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0155" windowHeight="7845"/>
  </bookViews>
  <sheets>
    <sheet name="Tabulka1" sheetId="2" r:id="rId1"/>
    <sheet name="Tabulka2" sheetId="5" r:id="rId2"/>
    <sheet name="Tabulka3" sheetId="6" r:id="rId3"/>
    <sheet name="Tabulka4" sheetId="4" r:id="rId4"/>
    <sheet name="Tabulka5" sheetId="7" r:id="rId5"/>
    <sheet name="Tabulka6" sheetId="8" r:id="rId6"/>
  </sheets>
  <calcPr calcId="125725"/>
</workbook>
</file>

<file path=xl/calcChain.xml><?xml version="1.0" encoding="utf-8"?>
<calcChain xmlns="http://schemas.openxmlformats.org/spreadsheetml/2006/main">
  <c r="D5" i="2"/>
  <c r="D6"/>
  <c r="D7"/>
  <c r="D8"/>
  <c r="D9"/>
  <c r="D10"/>
  <c r="D11"/>
  <c r="D12"/>
  <c r="D13"/>
  <c r="D14"/>
  <c r="D15"/>
  <c r="D16"/>
  <c r="D17"/>
  <c r="D18"/>
  <c r="D4"/>
</calcChain>
</file>

<file path=xl/sharedStrings.xml><?xml version="1.0" encoding="utf-8"?>
<sst xmlns="http://schemas.openxmlformats.org/spreadsheetml/2006/main" count="194" uniqueCount="86">
  <si>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</si>
  <si>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</si>
  <si>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</si>
  <si>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</si>
  <si>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</si>
  <si>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</si>
  <si>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</si>
  <si>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</si>
  <si>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</si>
  <si>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</si>
  <si>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</si>
  <si>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</si>
  <si>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Přirozený přírůstek</t>
  </si>
  <si>
    <t>Přírůstek stěhováním</t>
  </si>
  <si>
    <t>Celkový přírůstek</t>
  </si>
  <si>
    <t>Ukazatel</t>
  </si>
  <si>
    <t>Sňatky</t>
  </si>
  <si>
    <t>Rozvody</t>
  </si>
  <si>
    <t>Živě narození</t>
  </si>
  <si>
    <t>Zemřelí</t>
  </si>
  <si>
    <t>Přistěhovalí</t>
  </si>
  <si>
    <t>Vystěhovalí</t>
  </si>
  <si>
    <t>x</t>
  </si>
  <si>
    <t>Střední stav obyvatelstva</t>
  </si>
  <si>
    <t>Poznámky:</t>
  </si>
  <si>
    <t>.</t>
  </si>
  <si>
    <t>celkem</t>
  </si>
  <si>
    <t xml:space="preserve">muži </t>
  </si>
  <si>
    <t>ženy</t>
  </si>
  <si>
    <t>Kraj celkem</t>
  </si>
  <si>
    <t xml:space="preserve"> v tom okresy:</t>
  </si>
  <si>
    <t>Živě
narození</t>
  </si>
  <si>
    <t>Přirozený
přírůstek</t>
  </si>
  <si>
    <t>Přistě-
hovalí</t>
  </si>
  <si>
    <t>Vystě-
hovalí</t>
  </si>
  <si>
    <t>Přírůstek
stěhováním</t>
  </si>
  <si>
    <t>Celkový
přírůstek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</si>
  <si>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</si>
  <si>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r>
      <t>p)</t>
    </r>
    <r>
      <rPr>
        <i/>
        <sz val="8"/>
        <rFont val="Arial"/>
        <family val="2"/>
      </rPr>
      <t xml:space="preserve"> předběžné údaje</t>
    </r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</si>
  <si>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</si>
  <si>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Kraj, okres</t>
  </si>
  <si>
    <t>narození</t>
  </si>
  <si>
    <t>přírůstek</t>
  </si>
  <si>
    <t xml:space="preserve">Česká republika 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</si>
  <si>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</si>
  <si>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</si>
  <si>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</si>
  <si>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</si>
  <si>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</si>
  <si>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</si>
  <si>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</si>
  <si>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</si>
  <si>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</si>
  <si>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</si>
  <si>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</si>
  <si>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</si>
  <si>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</si>
  <si>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</si>
  <si>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</si>
  <si>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na 1 000 obyv. středního stavu</t>
  </si>
  <si>
    <t>Česká republika</t>
  </si>
  <si>
    <t>Kraj</t>
  </si>
  <si>
    <t>Počet na 1 000 obyvatel</t>
  </si>
  <si>
    <t>Počet absolutně (1. čtvrtletí)</t>
  </si>
  <si>
    <t>Počet obyvatel k 31. 3.</t>
  </si>
  <si>
    <r>
      <t>2)</t>
    </r>
    <r>
      <rPr>
        <i/>
        <sz val="8"/>
        <rFont val="Arial"/>
        <family val="2"/>
      </rPr>
      <t xml:space="preserve"> relativní údaj je na 1 000 živě narozených</t>
    </r>
  </si>
  <si>
    <r>
      <t>1)</t>
    </r>
    <r>
      <rPr>
        <i/>
        <sz val="8"/>
        <rFont val="Arial"/>
        <family val="2"/>
        <charset val="238"/>
      </rPr>
      <t xml:space="preserve"> relativní údaj udává podíl živě narozených dětí mimo manželství (v %)</t>
    </r>
  </si>
  <si>
    <r>
      <rPr>
        <sz val="9"/>
        <rFont val="Arial CE"/>
        <charset val="238"/>
      </rPr>
      <t xml:space="preserve">Tab. 1 </t>
    </r>
    <r>
      <rPr>
        <b/>
        <sz val="9"/>
        <rFont val="Arial CE"/>
        <charset val="238"/>
      </rPr>
      <t>Obyvatelstvo Středočeského kraje v 1. čtvrtletí (absolutně, relativně, meziroční změny)</t>
    </r>
  </si>
  <si>
    <t>Přirozený 
přírůstek</t>
  </si>
  <si>
    <t xml:space="preserve">  z toho se zahraničním</t>
  </si>
  <si>
    <t xml:space="preserve">  z toho s ostatními regiony ČR</t>
  </si>
  <si>
    <t>Přírůstek
stěhování</t>
  </si>
  <si>
    <r>
      <t>2016</t>
    </r>
    <r>
      <rPr>
        <vertAlign val="superscript"/>
        <sz val="8"/>
        <rFont val="Arial CE"/>
        <charset val="238"/>
      </rPr>
      <t>p)</t>
    </r>
  </si>
  <si>
    <t>Rozdíl 2016-2015</t>
  </si>
  <si>
    <r>
      <t xml:space="preserve">Tab. 2  </t>
    </r>
    <r>
      <rPr>
        <b/>
        <sz val="9"/>
        <rFont val="Arial CE"/>
        <family val="2"/>
        <charset val="238"/>
      </rPr>
      <t>Pohyb obyvatelstva ve Středočeském kraji a jeho okresech v 1. čtvrtletí 2016 (absolutní údaje)</t>
    </r>
  </si>
  <si>
    <r>
      <t xml:space="preserve">Tab. 3  </t>
    </r>
    <r>
      <rPr>
        <b/>
        <sz val="9"/>
        <rFont val="Arial CE"/>
        <family val="2"/>
        <charset val="238"/>
      </rPr>
      <t>Pohyb obyvatelstva ve Středočeském kraji a jeho okresech v 1. čtvrtletí 2016 (relativní údaje*)</t>
    </r>
  </si>
  <si>
    <r>
      <t xml:space="preserve">Tab. 4  </t>
    </r>
    <r>
      <rPr>
        <b/>
        <sz val="9"/>
        <rFont val="Arial CE"/>
        <family val="2"/>
        <charset val="238"/>
      </rPr>
      <t>Počet obyvatel ve Středočeském kraji a jeho okresech v 1. čtvrtletí 2016</t>
    </r>
  </si>
  <si>
    <t>Stav na počátku období
1. ledna 2016</t>
  </si>
  <si>
    <t>Stav na konci období
31. března 2016</t>
  </si>
  <si>
    <r>
      <t xml:space="preserve">Tab. 5  </t>
    </r>
    <r>
      <rPr>
        <b/>
        <sz val="9"/>
        <rFont val="Arial CE"/>
        <family val="2"/>
        <charset val="238"/>
      </rPr>
      <t>Počet obyvatel podle krajů v 1. čtvrtletí 2016</t>
    </r>
  </si>
  <si>
    <t>(předběžné údaje)</t>
  </si>
  <si>
    <r>
      <t xml:space="preserve">Tab. 6  </t>
    </r>
    <r>
      <rPr>
        <b/>
        <sz val="9"/>
        <rFont val="Arial CE"/>
        <family val="2"/>
        <charset val="238"/>
      </rPr>
      <t>Pohyb obyvatelstva podle krajů v 1. čtvrtletí 2016</t>
    </r>
  </si>
  <si>
    <t>Absolutní údaje</t>
  </si>
  <si>
    <t>Relativní údaje  (na 1 000 obyvatel středního stavu)</t>
  </si>
  <si>
    <t>ČR, kraj</t>
  </si>
  <si>
    <t>Počet obyvatel
k 31.3.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</si>
</sst>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_ ;\-#,##0\ "/>
    <numFmt numFmtId="167" formatCode="0.0_ ;\-0.0\ "/>
  </numFmts>
  <fonts count="25">
    <font>
      <sz val="10"/>
      <name val="Arial CE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3" fontId="5" fillId="2" borderId="3" xfId="0" applyNumberFormat="1" applyFont="1" applyFill="1" applyBorder="1"/>
    <xf numFmtId="3" fontId="7" fillId="2" borderId="3" xfId="0" applyNumberFormat="1" applyFont="1" applyFill="1" applyBorder="1"/>
    <xf numFmtId="164" fontId="5" fillId="2" borderId="4" xfId="0" applyNumberFormat="1" applyFont="1" applyFill="1" applyBorder="1"/>
    <xf numFmtId="0" fontId="1" fillId="2" borderId="5" xfId="0" applyFont="1" applyFill="1" applyBorder="1"/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/>
    <xf numFmtId="0" fontId="10" fillId="2" borderId="0" xfId="0" applyFont="1" applyFill="1" applyAlignment="1">
      <alignment horizontal="right"/>
    </xf>
    <xf numFmtId="0" fontId="12" fillId="2" borderId="0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5" xfId="0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0" fontId="5" fillId="2" borderId="5" xfId="0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0" fontId="5" fillId="2" borderId="5" xfId="0" applyFont="1" applyFill="1" applyBorder="1" applyAlignment="1">
      <alignment horizontal="left" indent="1"/>
    </xf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0" fontId="14" fillId="2" borderId="0" xfId="0" applyFont="1" applyFill="1"/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 indent="1"/>
    </xf>
    <xf numFmtId="0" fontId="17" fillId="2" borderId="0" xfId="0" applyFont="1" applyFill="1"/>
    <xf numFmtId="0" fontId="22" fillId="2" borderId="0" xfId="0" applyFont="1" applyFill="1" applyBorder="1" applyAlignment="1"/>
    <xf numFmtId="3" fontId="0" fillId="0" borderId="0" xfId="0" applyNumberFormat="1"/>
    <xf numFmtId="166" fontId="19" fillId="0" borderId="6" xfId="0" applyNumberFormat="1" applyFont="1" applyBorder="1" applyAlignment="1">
      <alignment horizontal="right"/>
    </xf>
    <xf numFmtId="0" fontId="24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9" fillId="0" borderId="22" xfId="0" applyFont="1" applyBorder="1"/>
    <xf numFmtId="0" fontId="0" fillId="2" borderId="22" xfId="0" applyFill="1" applyBorder="1"/>
    <xf numFmtId="0" fontId="0" fillId="0" borderId="22" xfId="0" applyBorder="1"/>
    <xf numFmtId="0" fontId="19" fillId="0" borderId="0" xfId="0" applyFont="1"/>
    <xf numFmtId="166" fontId="21" fillId="0" borderId="9" xfId="0" applyNumberFormat="1" applyFont="1" applyBorder="1" applyAlignment="1">
      <alignment horizontal="right"/>
    </xf>
    <xf numFmtId="166" fontId="20" fillId="0" borderId="6" xfId="0" applyNumberFormat="1" applyFont="1" applyBorder="1"/>
    <xf numFmtId="166" fontId="21" fillId="0" borderId="6" xfId="0" applyNumberFormat="1" applyFont="1" applyBorder="1" applyAlignment="1">
      <alignment horizontal="right"/>
    </xf>
    <xf numFmtId="166" fontId="19" fillId="0" borderId="23" xfId="0" applyNumberFormat="1" applyFont="1" applyBorder="1" applyAlignment="1">
      <alignment horizontal="right"/>
    </xf>
    <xf numFmtId="167" fontId="21" fillId="0" borderId="9" xfId="0" applyNumberFormat="1" applyFont="1" applyBorder="1"/>
    <xf numFmtId="167" fontId="20" fillId="0" borderId="6" xfId="0" applyNumberFormat="1" applyFont="1" applyBorder="1"/>
    <xf numFmtId="167" fontId="19" fillId="0" borderId="6" xfId="0" applyNumberFormat="1" applyFont="1" applyBorder="1"/>
    <xf numFmtId="167" fontId="21" fillId="0" borderId="6" xfId="0" applyNumberFormat="1" applyFont="1" applyBorder="1"/>
    <xf numFmtId="0" fontId="20" fillId="0" borderId="0" xfId="0" applyFont="1"/>
    <xf numFmtId="0" fontId="20" fillId="0" borderId="5" xfId="0" applyFont="1" applyBorder="1"/>
    <xf numFmtId="0" fontId="21" fillId="0" borderId="5" xfId="0" applyFont="1" applyBorder="1"/>
    <xf numFmtId="166" fontId="21" fillId="0" borderId="10" xfId="0" applyNumberFormat="1" applyFont="1" applyBorder="1" applyAlignment="1">
      <alignment horizontal="right"/>
    </xf>
    <xf numFmtId="0" fontId="19" fillId="0" borderId="5" xfId="0" applyFont="1" applyBorder="1"/>
    <xf numFmtId="166" fontId="20" fillId="0" borderId="7" xfId="0" applyNumberFormat="1" applyFont="1" applyBorder="1"/>
    <xf numFmtId="0" fontId="19" fillId="0" borderId="5" xfId="0" applyFont="1" applyBorder="1" applyAlignment="1">
      <alignment horizontal="left" indent="1"/>
    </xf>
    <xf numFmtId="166" fontId="19" fillId="0" borderId="7" xfId="0" applyNumberFormat="1" applyFont="1" applyBorder="1" applyAlignment="1">
      <alignment horizontal="right"/>
    </xf>
    <xf numFmtId="0" fontId="21" fillId="0" borderId="5" xfId="0" applyFont="1" applyBorder="1" applyAlignment="1">
      <alignment horizontal="left" indent="1"/>
    </xf>
    <xf numFmtId="166" fontId="21" fillId="0" borderId="7" xfId="0" applyNumberFormat="1" applyFont="1" applyBorder="1" applyAlignment="1">
      <alignment horizontal="right"/>
    </xf>
    <xf numFmtId="166" fontId="19" fillId="0" borderId="19" xfId="0" applyNumberFormat="1" applyFont="1" applyBorder="1" applyAlignment="1">
      <alignment horizontal="right"/>
    </xf>
    <xf numFmtId="167" fontId="21" fillId="0" borderId="10" xfId="0" applyNumberFormat="1" applyFont="1" applyBorder="1"/>
    <xf numFmtId="167" fontId="20" fillId="0" borderId="7" xfId="0" applyNumberFormat="1" applyFont="1" applyBorder="1"/>
    <xf numFmtId="167" fontId="19" fillId="0" borderId="7" xfId="0" applyNumberFormat="1" applyFont="1" applyBorder="1"/>
    <xf numFmtId="167" fontId="21" fillId="0" borderId="7" xfId="0" applyNumberFormat="1" applyFont="1" applyBorder="1"/>
    <xf numFmtId="0" fontId="16" fillId="2" borderId="5" xfId="0" applyFont="1" applyFill="1" applyBorder="1" applyAlignment="1">
      <alignment horizontal="left"/>
    </xf>
    <xf numFmtId="0" fontId="22" fillId="0" borderId="0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>
      <selection activeCell="A24" sqref="A24"/>
    </sheetView>
  </sheetViews>
  <sheetFormatPr defaultRowHeight="12.75"/>
  <cols>
    <col min="1" max="1" width="26.7109375" customWidth="1"/>
    <col min="2" max="3" width="10.7109375" customWidth="1"/>
    <col min="4" max="4" width="14.28515625" customWidth="1"/>
    <col min="5" max="6" width="11.28515625" customWidth="1"/>
  </cols>
  <sheetData>
    <row r="1" spans="1:6" ht="15.75" customHeight="1" thickBot="1">
      <c r="A1" s="41" t="s">
        <v>67</v>
      </c>
      <c r="B1" s="1"/>
      <c r="C1" s="1"/>
      <c r="D1" s="1"/>
      <c r="E1" s="1"/>
      <c r="F1" s="1"/>
    </row>
    <row r="2" spans="1:6" ht="11.25" customHeight="1">
      <c r="A2" s="76" t="s">
        <v>15</v>
      </c>
      <c r="B2" s="78" t="s">
        <v>63</v>
      </c>
      <c r="C2" s="78"/>
      <c r="D2" s="78"/>
      <c r="E2" s="78" t="s">
        <v>62</v>
      </c>
      <c r="F2" s="79"/>
    </row>
    <row r="3" spans="1:6" ht="13.5" thickBot="1">
      <c r="A3" s="77"/>
      <c r="B3" s="2">
        <v>2015</v>
      </c>
      <c r="C3" s="2" t="s">
        <v>72</v>
      </c>
      <c r="D3" s="46" t="s">
        <v>73</v>
      </c>
      <c r="E3" s="2">
        <v>2015</v>
      </c>
      <c r="F3" s="17" t="s">
        <v>72</v>
      </c>
    </row>
    <row r="4" spans="1:6" ht="12" customHeight="1">
      <c r="A4" s="3" t="s">
        <v>16</v>
      </c>
      <c r="B4" s="4">
        <v>388</v>
      </c>
      <c r="C4" s="4">
        <v>365</v>
      </c>
      <c r="D4" s="5">
        <f>+C4-B4</f>
        <v>-23</v>
      </c>
      <c r="E4" s="6">
        <v>1.1952240998769161</v>
      </c>
      <c r="F4" s="6">
        <v>1.104985591762093</v>
      </c>
    </row>
    <row r="5" spans="1:6" ht="12" customHeight="1">
      <c r="A5" s="7" t="s">
        <v>17</v>
      </c>
      <c r="B5" s="8">
        <v>902</v>
      </c>
      <c r="C5" s="8">
        <v>902</v>
      </c>
      <c r="D5" s="9">
        <f t="shared" ref="D5:D18" si="0">+C5-B5</f>
        <v>0</v>
      </c>
      <c r="E5" s="10">
        <v>2.7785879847654078</v>
      </c>
      <c r="F5" s="10">
        <v>2.7306767226559119</v>
      </c>
    </row>
    <row r="6" spans="1:6" ht="12" customHeight="1">
      <c r="A6" s="7" t="s">
        <v>18</v>
      </c>
      <c r="B6" s="8">
        <v>3472</v>
      </c>
      <c r="C6" s="8">
        <v>3509</v>
      </c>
      <c r="D6" s="9">
        <f t="shared" si="0"/>
        <v>37</v>
      </c>
      <c r="E6" s="10">
        <v>10.695407409207867</v>
      </c>
      <c r="F6" s="10">
        <v>10.62299846984434</v>
      </c>
    </row>
    <row r="7" spans="1:6" ht="12" customHeight="1">
      <c r="A7" s="7" t="s">
        <v>37</v>
      </c>
      <c r="B7" s="8">
        <v>1572</v>
      </c>
      <c r="C7" s="8">
        <v>1698</v>
      </c>
      <c r="D7" s="9">
        <f t="shared" si="0"/>
        <v>126</v>
      </c>
      <c r="E7" s="10">
        <v>45.276497695852534</v>
      </c>
      <c r="F7" s="10">
        <v>48.389854659447131</v>
      </c>
    </row>
    <row r="8" spans="1:6" ht="12" customHeight="1">
      <c r="A8" s="7" t="s">
        <v>19</v>
      </c>
      <c r="B8" s="8">
        <v>3797</v>
      </c>
      <c r="C8" s="8">
        <v>3303</v>
      </c>
      <c r="D8" s="9">
        <f t="shared" si="0"/>
        <v>-494</v>
      </c>
      <c r="E8" s="10">
        <v>11.696561616578995</v>
      </c>
      <c r="F8" s="10">
        <v>9.9993627660005284</v>
      </c>
    </row>
    <row r="9" spans="1:6" ht="12" customHeight="1">
      <c r="A9" s="7" t="s">
        <v>39</v>
      </c>
      <c r="B9" s="44">
        <v>6</v>
      </c>
      <c r="C9" s="44">
        <v>9</v>
      </c>
      <c r="D9" s="9">
        <f t="shared" si="0"/>
        <v>3</v>
      </c>
      <c r="E9" s="10">
        <v>1.7281105990783412</v>
      </c>
      <c r="F9" s="10">
        <v>2.5648332858364209</v>
      </c>
    </row>
    <row r="10" spans="1:6" ht="12" customHeight="1">
      <c r="A10" s="7" t="s">
        <v>20</v>
      </c>
      <c r="B10" s="8">
        <v>7117</v>
      </c>
      <c r="C10" s="8">
        <v>7271</v>
      </c>
      <c r="D10" s="9">
        <f t="shared" si="0"/>
        <v>154</v>
      </c>
      <c r="E10" s="10">
        <v>21.923736904185596</v>
      </c>
      <c r="F10" s="10">
        <v>22.011918459458023</v>
      </c>
    </row>
    <row r="11" spans="1:6" ht="12" customHeight="1">
      <c r="A11" s="7" t="s">
        <v>21</v>
      </c>
      <c r="B11" s="8">
        <v>4486</v>
      </c>
      <c r="C11" s="8">
        <v>4383</v>
      </c>
      <c r="D11" s="9">
        <f t="shared" si="0"/>
        <v>-103</v>
      </c>
      <c r="E11" s="10">
        <v>13.819008536205788</v>
      </c>
      <c r="F11" s="10">
        <v>13.268909174502063</v>
      </c>
    </row>
    <row r="12" spans="1:6" ht="12" customHeight="1">
      <c r="A12" s="7" t="s">
        <v>12</v>
      </c>
      <c r="B12" s="8">
        <v>-325</v>
      </c>
      <c r="C12" s="8">
        <v>206</v>
      </c>
      <c r="D12" s="9">
        <f t="shared" si="0"/>
        <v>531</v>
      </c>
      <c r="E12" s="10">
        <v>-1.0011542073711281</v>
      </c>
      <c r="F12" s="10">
        <v>0.6236357038438114</v>
      </c>
    </row>
    <row r="13" spans="1:6" ht="12" customHeight="1">
      <c r="A13" s="7" t="s">
        <v>13</v>
      </c>
      <c r="B13" s="8">
        <v>2631</v>
      </c>
      <c r="C13" s="8">
        <v>2888</v>
      </c>
      <c r="D13" s="9">
        <f t="shared" si="0"/>
        <v>257</v>
      </c>
      <c r="E13" s="10">
        <v>8.1047283679798099</v>
      </c>
      <c r="F13" s="10">
        <v>8.7430092849559582</v>
      </c>
    </row>
    <row r="14" spans="1:6" ht="12" customHeight="1">
      <c r="A14" s="7" t="s">
        <v>70</v>
      </c>
      <c r="B14" s="8">
        <v>2263</v>
      </c>
      <c r="C14" s="8">
        <v>2387</v>
      </c>
      <c r="D14" s="9">
        <f t="shared" si="0"/>
        <v>124</v>
      </c>
      <c r="E14" s="10">
        <v>6.9711137577872719</v>
      </c>
      <c r="F14" s="10">
        <v>7.1868150396223234</v>
      </c>
    </row>
    <row r="15" spans="1:6" ht="12" customHeight="1">
      <c r="A15" s="7" t="s">
        <v>69</v>
      </c>
      <c r="B15" s="8">
        <v>368</v>
      </c>
      <c r="C15" s="8">
        <v>501</v>
      </c>
      <c r="D15" s="9">
        <f t="shared" si="0"/>
        <v>133</v>
      </c>
      <c r="E15" s="10">
        <v>1.1336146101925388</v>
      </c>
      <c r="F15" s="10">
        <v>1.5084182383120166</v>
      </c>
    </row>
    <row r="16" spans="1:6" ht="12" customHeight="1">
      <c r="A16" s="7" t="s">
        <v>14</v>
      </c>
      <c r="B16" s="8">
        <v>2306</v>
      </c>
      <c r="C16" s="8">
        <v>3094</v>
      </c>
      <c r="D16" s="9">
        <f t="shared" si="0"/>
        <v>788</v>
      </c>
      <c r="E16" s="10">
        <v>7.1035741606086811</v>
      </c>
      <c r="F16" s="10">
        <v>9.3666449887997683</v>
      </c>
    </row>
    <row r="17" spans="1:6" ht="12" customHeight="1">
      <c r="A17" s="7" t="s">
        <v>64</v>
      </c>
      <c r="B17" s="8">
        <v>1317605</v>
      </c>
      <c r="C17" s="8">
        <v>1329951</v>
      </c>
      <c r="D17" s="9">
        <f t="shared" si="0"/>
        <v>12346</v>
      </c>
      <c r="E17" s="11" t="s">
        <v>22</v>
      </c>
      <c r="F17" s="11" t="s">
        <v>22</v>
      </c>
    </row>
    <row r="18" spans="1:6" ht="12" customHeight="1">
      <c r="A18" s="7" t="s">
        <v>23</v>
      </c>
      <c r="B18" s="8">
        <v>1316536</v>
      </c>
      <c r="C18" s="8">
        <v>1328544</v>
      </c>
      <c r="D18" s="9">
        <f t="shared" si="0"/>
        <v>12008</v>
      </c>
      <c r="E18" s="11" t="s">
        <v>22</v>
      </c>
      <c r="F18" s="11" t="s">
        <v>22</v>
      </c>
    </row>
    <row r="19" spans="1:6" ht="6.75" customHeight="1">
      <c r="A19" s="12"/>
      <c r="B19" s="13"/>
      <c r="C19" s="13"/>
      <c r="D19" s="13"/>
      <c r="E19" s="13"/>
      <c r="F19" s="14" t="s">
        <v>25</v>
      </c>
    </row>
    <row r="20" spans="1:6">
      <c r="A20" s="12" t="s">
        <v>24</v>
      </c>
      <c r="B20" s="13"/>
      <c r="C20" s="13"/>
      <c r="D20" s="13"/>
      <c r="E20" s="13"/>
      <c r="F20" s="14" t="s">
        <v>25</v>
      </c>
    </row>
    <row r="21" spans="1:6" ht="11.25" customHeight="1">
      <c r="A21" s="15" t="s">
        <v>38</v>
      </c>
      <c r="B21" s="1"/>
      <c r="C21" s="1"/>
      <c r="D21" s="1"/>
      <c r="E21" s="1"/>
      <c r="F21" s="1"/>
    </row>
    <row r="22" spans="1:6" ht="11.25" customHeight="1">
      <c r="A22" s="45" t="s">
        <v>66</v>
      </c>
      <c r="B22" s="1"/>
      <c r="C22" s="1"/>
      <c r="D22" s="1"/>
      <c r="E22" s="1"/>
      <c r="F22" s="1"/>
    </row>
    <row r="23" spans="1:6" ht="11.25" customHeight="1">
      <c r="A23" s="15" t="s">
        <v>65</v>
      </c>
      <c r="B23" s="1"/>
      <c r="C23" s="1"/>
      <c r="D23" s="1"/>
      <c r="E23" s="1"/>
      <c r="F23" s="1"/>
    </row>
  </sheetData>
  <mergeCells count="3">
    <mergeCell ref="A2:A3"/>
    <mergeCell ref="E2:F2"/>
    <mergeCell ref="B2:D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Q15" sqref="Q15"/>
    </sheetView>
  </sheetViews>
  <sheetFormatPr defaultRowHeight="12.75"/>
  <cols>
    <col min="1" max="1" width="12" customWidth="1"/>
    <col min="2" max="8" width="7.5703125" customWidth="1"/>
    <col min="9" max="9" width="9.28515625" customWidth="1"/>
    <col min="10" max="10" width="7.5703125" customWidth="1"/>
    <col min="11" max="11" width="7.85546875" customWidth="1"/>
    <col min="12" max="14" width="9.140625" style="113"/>
  </cols>
  <sheetData>
    <row r="1" spans="1:11">
      <c r="A1" s="27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47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5.75" customHeight="1">
      <c r="A3" s="80" t="s">
        <v>40</v>
      </c>
      <c r="B3" s="82" t="s">
        <v>16</v>
      </c>
      <c r="C3" s="82" t="s">
        <v>17</v>
      </c>
      <c r="D3" s="82" t="s">
        <v>31</v>
      </c>
      <c r="E3" s="82" t="s">
        <v>19</v>
      </c>
      <c r="F3" s="82" t="s">
        <v>32</v>
      </c>
      <c r="G3" s="82" t="s">
        <v>33</v>
      </c>
      <c r="H3" s="82" t="s">
        <v>34</v>
      </c>
      <c r="I3" s="82" t="s">
        <v>35</v>
      </c>
      <c r="J3" s="84" t="s">
        <v>36</v>
      </c>
      <c r="K3" s="84" t="s">
        <v>85</v>
      </c>
    </row>
    <row r="4" spans="1:11" ht="21.75" customHeight="1" thickBot="1">
      <c r="A4" s="81"/>
      <c r="B4" s="83"/>
      <c r="C4" s="83"/>
      <c r="D4" s="83"/>
      <c r="E4" s="83"/>
      <c r="F4" s="83"/>
      <c r="G4" s="83"/>
      <c r="H4" s="83"/>
      <c r="I4" s="83"/>
      <c r="J4" s="85"/>
      <c r="K4" s="85"/>
    </row>
    <row r="5" spans="1:11">
      <c r="A5" s="18" t="s">
        <v>29</v>
      </c>
      <c r="B5" s="28">
        <v>365</v>
      </c>
      <c r="C5" s="28">
        <v>902</v>
      </c>
      <c r="D5" s="28">
        <v>3509</v>
      </c>
      <c r="E5" s="28">
        <v>3303</v>
      </c>
      <c r="F5" s="28">
        <v>206</v>
      </c>
      <c r="G5" s="28">
        <v>7271</v>
      </c>
      <c r="H5" s="28">
        <v>4383</v>
      </c>
      <c r="I5" s="28">
        <v>2888</v>
      </c>
      <c r="J5" s="29">
        <v>3094</v>
      </c>
      <c r="K5" s="29">
        <v>1329951</v>
      </c>
    </row>
    <row r="6" spans="1:11">
      <c r="A6" s="21" t="s">
        <v>30</v>
      </c>
      <c r="B6" s="30"/>
      <c r="C6" s="30"/>
      <c r="D6" s="30"/>
      <c r="E6" s="30"/>
      <c r="F6" s="30"/>
      <c r="G6" s="30"/>
      <c r="H6" s="30"/>
      <c r="I6" s="30"/>
      <c r="J6" s="31"/>
      <c r="K6" s="31"/>
    </row>
    <row r="7" spans="1:11">
      <c r="A7" s="24" t="s">
        <v>0</v>
      </c>
      <c r="B7" s="32">
        <v>18</v>
      </c>
      <c r="C7" s="32">
        <v>42</v>
      </c>
      <c r="D7" s="32">
        <v>259</v>
      </c>
      <c r="E7" s="32">
        <v>277</v>
      </c>
      <c r="F7" s="32">
        <v>-18</v>
      </c>
      <c r="G7" s="32">
        <v>444</v>
      </c>
      <c r="H7" s="32">
        <v>354</v>
      </c>
      <c r="I7" s="32">
        <v>90</v>
      </c>
      <c r="J7" s="33">
        <v>72</v>
      </c>
      <c r="K7" s="33">
        <v>97157</v>
      </c>
    </row>
    <row r="8" spans="1:11">
      <c r="A8" s="24" t="s">
        <v>1</v>
      </c>
      <c r="B8" s="32">
        <v>22</v>
      </c>
      <c r="C8" s="32">
        <v>51</v>
      </c>
      <c r="D8" s="32">
        <v>257</v>
      </c>
      <c r="E8" s="32">
        <v>252</v>
      </c>
      <c r="F8" s="32">
        <v>5</v>
      </c>
      <c r="G8" s="32">
        <v>606</v>
      </c>
      <c r="H8" s="32">
        <v>360</v>
      </c>
      <c r="I8" s="32">
        <v>246</v>
      </c>
      <c r="J8" s="33">
        <v>251</v>
      </c>
      <c r="K8" s="33">
        <v>90420</v>
      </c>
    </row>
    <row r="9" spans="1:11">
      <c r="A9" s="24" t="s">
        <v>2</v>
      </c>
      <c r="B9" s="32">
        <v>57</v>
      </c>
      <c r="C9" s="32">
        <v>116</v>
      </c>
      <c r="D9" s="32">
        <v>465</v>
      </c>
      <c r="E9" s="32">
        <v>416</v>
      </c>
      <c r="F9" s="32">
        <v>49</v>
      </c>
      <c r="G9" s="32">
        <v>922</v>
      </c>
      <c r="H9" s="32">
        <v>676</v>
      </c>
      <c r="I9" s="32">
        <v>246</v>
      </c>
      <c r="J9" s="33">
        <v>295</v>
      </c>
      <c r="K9" s="33">
        <v>162551</v>
      </c>
    </row>
    <row r="10" spans="1:11">
      <c r="A10" s="24" t="s">
        <v>3</v>
      </c>
      <c r="B10" s="32">
        <v>25</v>
      </c>
      <c r="C10" s="32">
        <v>87</v>
      </c>
      <c r="D10" s="32">
        <v>256</v>
      </c>
      <c r="E10" s="32">
        <v>293</v>
      </c>
      <c r="F10" s="32">
        <v>-37</v>
      </c>
      <c r="G10" s="32">
        <v>629</v>
      </c>
      <c r="H10" s="32">
        <v>477</v>
      </c>
      <c r="I10" s="32">
        <v>152</v>
      </c>
      <c r="J10" s="33">
        <v>115</v>
      </c>
      <c r="K10" s="33">
        <v>98930</v>
      </c>
    </row>
    <row r="11" spans="1:11">
      <c r="A11" s="24" t="s">
        <v>4</v>
      </c>
      <c r="B11" s="32">
        <v>20</v>
      </c>
      <c r="C11" s="32">
        <v>53</v>
      </c>
      <c r="D11" s="32">
        <v>175</v>
      </c>
      <c r="E11" s="32">
        <v>238</v>
      </c>
      <c r="F11" s="32">
        <v>-63</v>
      </c>
      <c r="G11" s="32">
        <v>373</v>
      </c>
      <c r="H11" s="32">
        <v>311</v>
      </c>
      <c r="I11" s="32">
        <v>62</v>
      </c>
      <c r="J11" s="33">
        <v>-1</v>
      </c>
      <c r="K11" s="33">
        <v>74494</v>
      </c>
    </row>
    <row r="12" spans="1:11">
      <c r="A12" s="24" t="s">
        <v>5</v>
      </c>
      <c r="B12" s="32">
        <v>33</v>
      </c>
      <c r="C12" s="32">
        <v>64</v>
      </c>
      <c r="D12" s="32">
        <v>302</v>
      </c>
      <c r="E12" s="32">
        <v>278</v>
      </c>
      <c r="F12" s="32">
        <v>24</v>
      </c>
      <c r="G12" s="32">
        <v>690</v>
      </c>
      <c r="H12" s="32">
        <v>455</v>
      </c>
      <c r="I12" s="32">
        <v>235</v>
      </c>
      <c r="J12" s="33">
        <v>259</v>
      </c>
      <c r="K12" s="33">
        <v>105853</v>
      </c>
    </row>
    <row r="13" spans="1:11">
      <c r="A13" s="24" t="s">
        <v>6</v>
      </c>
      <c r="B13" s="32">
        <v>31</v>
      </c>
      <c r="C13" s="32">
        <v>88</v>
      </c>
      <c r="D13" s="32">
        <v>290</v>
      </c>
      <c r="E13" s="32">
        <v>295</v>
      </c>
      <c r="F13" s="32">
        <v>-5</v>
      </c>
      <c r="G13" s="32">
        <v>552</v>
      </c>
      <c r="H13" s="32">
        <v>486</v>
      </c>
      <c r="I13" s="32">
        <v>66</v>
      </c>
      <c r="J13" s="33">
        <v>61</v>
      </c>
      <c r="K13" s="33">
        <v>126347</v>
      </c>
    </row>
    <row r="14" spans="1:11">
      <c r="A14" s="24" t="s">
        <v>7</v>
      </c>
      <c r="B14" s="32">
        <v>42</v>
      </c>
      <c r="C14" s="32">
        <v>59</v>
      </c>
      <c r="D14" s="32">
        <v>258</v>
      </c>
      <c r="E14" s="32">
        <v>248</v>
      </c>
      <c r="F14" s="32">
        <v>10</v>
      </c>
      <c r="G14" s="32">
        <v>687</v>
      </c>
      <c r="H14" s="32">
        <v>463</v>
      </c>
      <c r="I14" s="32">
        <v>224</v>
      </c>
      <c r="J14" s="33">
        <v>234</v>
      </c>
      <c r="K14" s="33">
        <v>97573</v>
      </c>
    </row>
    <row r="15" spans="1:11">
      <c r="A15" s="24" t="s">
        <v>8</v>
      </c>
      <c r="B15" s="32">
        <v>39</v>
      </c>
      <c r="C15" s="32">
        <v>131</v>
      </c>
      <c r="D15" s="32">
        <v>475</v>
      </c>
      <c r="E15" s="32">
        <v>314</v>
      </c>
      <c r="F15" s="32">
        <v>161</v>
      </c>
      <c r="G15" s="32">
        <v>2087</v>
      </c>
      <c r="H15" s="32">
        <v>1168</v>
      </c>
      <c r="I15" s="32">
        <v>919</v>
      </c>
      <c r="J15" s="33">
        <v>1080</v>
      </c>
      <c r="K15" s="33">
        <v>168931</v>
      </c>
    </row>
    <row r="16" spans="1:11">
      <c r="A16" s="24" t="s">
        <v>9</v>
      </c>
      <c r="B16" s="32">
        <v>39</v>
      </c>
      <c r="C16" s="32">
        <v>110</v>
      </c>
      <c r="D16" s="32">
        <v>385</v>
      </c>
      <c r="E16" s="32">
        <v>226</v>
      </c>
      <c r="F16" s="32">
        <v>159</v>
      </c>
      <c r="G16" s="32">
        <v>1705</v>
      </c>
      <c r="H16" s="32">
        <v>1153</v>
      </c>
      <c r="I16" s="32">
        <v>552</v>
      </c>
      <c r="J16" s="33">
        <v>711</v>
      </c>
      <c r="K16" s="33">
        <v>138234</v>
      </c>
    </row>
    <row r="17" spans="1:11">
      <c r="A17" s="24" t="s">
        <v>10</v>
      </c>
      <c r="B17" s="32">
        <v>28</v>
      </c>
      <c r="C17" s="32">
        <v>64</v>
      </c>
      <c r="D17" s="32">
        <v>247</v>
      </c>
      <c r="E17" s="32">
        <v>318</v>
      </c>
      <c r="F17" s="32">
        <v>-71</v>
      </c>
      <c r="G17" s="32">
        <v>421</v>
      </c>
      <c r="H17" s="32">
        <v>369</v>
      </c>
      <c r="I17" s="32">
        <v>52</v>
      </c>
      <c r="J17" s="33">
        <v>-19</v>
      </c>
      <c r="K17" s="33">
        <v>114167</v>
      </c>
    </row>
    <row r="18" spans="1:11">
      <c r="A18" s="24" t="s">
        <v>11</v>
      </c>
      <c r="B18" s="32">
        <v>11</v>
      </c>
      <c r="C18" s="32">
        <v>37</v>
      </c>
      <c r="D18" s="32">
        <v>140</v>
      </c>
      <c r="E18" s="32">
        <v>148</v>
      </c>
      <c r="F18" s="32">
        <v>-8</v>
      </c>
      <c r="G18" s="32">
        <v>287</v>
      </c>
      <c r="H18" s="32">
        <v>243</v>
      </c>
      <c r="I18" s="32">
        <v>44</v>
      </c>
      <c r="J18" s="33">
        <v>36</v>
      </c>
      <c r="K18" s="33">
        <v>55294</v>
      </c>
    </row>
    <row r="19" spans="1:11" ht="15.75" customHeight="1">
      <c r="A19" s="75"/>
      <c r="B19" s="1"/>
      <c r="C19" s="1"/>
      <c r="D19" s="1"/>
      <c r="E19" s="1"/>
      <c r="F19" s="1"/>
      <c r="G19" s="1"/>
      <c r="H19" s="1"/>
      <c r="I19" s="1"/>
      <c r="J19" s="1"/>
    </row>
  </sheetData>
  <mergeCells count="11">
    <mergeCell ref="A3:A4"/>
    <mergeCell ref="B3:B4"/>
    <mergeCell ref="C3:C4"/>
    <mergeCell ref="D3:D4"/>
    <mergeCell ref="K3:K4"/>
    <mergeCell ref="E3:E4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>
      <selection activeCell="R21" sqref="R21"/>
    </sheetView>
  </sheetViews>
  <sheetFormatPr defaultRowHeight="12.75"/>
  <cols>
    <col min="1" max="1" width="12.5703125" customWidth="1"/>
    <col min="2" max="10" width="8" customWidth="1"/>
  </cols>
  <sheetData>
    <row r="1" spans="1:10">
      <c r="A1" s="27" t="s">
        <v>75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47" t="s">
        <v>80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 customHeight="1">
      <c r="A3" s="80" t="s">
        <v>40</v>
      </c>
      <c r="B3" s="82" t="s">
        <v>16</v>
      </c>
      <c r="C3" s="82" t="s">
        <v>17</v>
      </c>
      <c r="D3" s="82" t="s">
        <v>31</v>
      </c>
      <c r="E3" s="82" t="s">
        <v>19</v>
      </c>
      <c r="F3" s="82" t="s">
        <v>32</v>
      </c>
      <c r="G3" s="82" t="s">
        <v>33</v>
      </c>
      <c r="H3" s="82" t="s">
        <v>34</v>
      </c>
      <c r="I3" s="82" t="s">
        <v>35</v>
      </c>
      <c r="J3" s="84" t="s">
        <v>36</v>
      </c>
    </row>
    <row r="4" spans="1:10" ht="13.5" thickBot="1">
      <c r="A4" s="81"/>
      <c r="B4" s="83"/>
      <c r="C4" s="83"/>
      <c r="D4" s="83"/>
      <c r="E4" s="83"/>
      <c r="F4" s="83"/>
      <c r="G4" s="83"/>
      <c r="H4" s="83"/>
      <c r="I4" s="83"/>
      <c r="J4" s="85"/>
    </row>
    <row r="5" spans="1:10">
      <c r="A5" s="18" t="s">
        <v>29</v>
      </c>
      <c r="B5" s="34">
        <v>1.104985591762093</v>
      </c>
      <c r="C5" s="34">
        <v>2.7306767226559119</v>
      </c>
      <c r="D5" s="34">
        <v>10.62299846984434</v>
      </c>
      <c r="E5" s="34">
        <v>9.9993627660005284</v>
      </c>
      <c r="F5" s="34">
        <v>0.6236357038438114</v>
      </c>
      <c r="G5" s="34">
        <v>22.011918459458023</v>
      </c>
      <c r="H5" s="34">
        <v>13.268909174502063</v>
      </c>
      <c r="I5" s="34">
        <v>8.7430092849559582</v>
      </c>
      <c r="J5" s="35">
        <v>9.3666449887997683</v>
      </c>
    </row>
    <row r="6" spans="1:10">
      <c r="A6" s="21" t="s">
        <v>30</v>
      </c>
      <c r="B6" s="36"/>
      <c r="C6" s="36"/>
      <c r="D6" s="36"/>
      <c r="E6" s="36"/>
      <c r="F6" s="36"/>
      <c r="G6" s="36"/>
      <c r="H6" s="36"/>
      <c r="I6" s="36"/>
      <c r="J6" s="37"/>
    </row>
    <row r="7" spans="1:10">
      <c r="A7" s="24" t="s">
        <v>0</v>
      </c>
      <c r="B7" s="38">
        <v>0.74540891245654328</v>
      </c>
      <c r="C7" s="38">
        <v>1.739287462398601</v>
      </c>
      <c r="D7" s="38">
        <v>10.725606018124706</v>
      </c>
      <c r="E7" s="38">
        <v>11.47101493058125</v>
      </c>
      <c r="F7" s="38">
        <v>-0.74540891245654328</v>
      </c>
      <c r="G7" s="38">
        <v>18.386753173928067</v>
      </c>
      <c r="H7" s="38">
        <v>14.659708611645351</v>
      </c>
      <c r="I7" s="38">
        <v>3.7270445622827162</v>
      </c>
      <c r="J7" s="39">
        <v>2.9816356498261731</v>
      </c>
    </row>
    <row r="8" spans="1:10">
      <c r="A8" s="24" t="s">
        <v>1</v>
      </c>
      <c r="B8" s="38">
        <v>0.98003584701411606</v>
      </c>
      <c r="C8" s="38">
        <v>2.2719012817145416</v>
      </c>
      <c r="D8" s="38">
        <v>11.448600576483082</v>
      </c>
      <c r="E8" s="38">
        <v>11.225865156707147</v>
      </c>
      <c r="F8" s="38">
        <v>0.22273541977593547</v>
      </c>
      <c r="G8" s="38">
        <v>26.995532876843377</v>
      </c>
      <c r="H8" s="38">
        <v>16.036950223867354</v>
      </c>
      <c r="I8" s="38">
        <v>10.958582652976025</v>
      </c>
      <c r="J8" s="39">
        <v>11.18131807275196</v>
      </c>
    </row>
    <row r="9" spans="1:10">
      <c r="A9" s="24" t="s">
        <v>2</v>
      </c>
      <c r="B9" s="38">
        <v>1.411359365974779</v>
      </c>
      <c r="C9" s="38">
        <v>2.8722401132118311</v>
      </c>
      <c r="D9" s="38">
        <v>11.51372114347846</v>
      </c>
      <c r="E9" s="38">
        <v>10.300447302552772</v>
      </c>
      <c r="F9" s="38">
        <v>1.2132738409256871</v>
      </c>
      <c r="G9" s="38">
        <v>22.829356761907828</v>
      </c>
      <c r="H9" s="38">
        <v>16.738226866648255</v>
      </c>
      <c r="I9" s="38">
        <v>6.0911298952595727</v>
      </c>
      <c r="J9" s="39">
        <v>7.3044037361852601</v>
      </c>
    </row>
    <row r="10" spans="1:10">
      <c r="A10" s="24" t="s">
        <v>3</v>
      </c>
      <c r="B10" s="38">
        <v>1.0169247395672414</v>
      </c>
      <c r="C10" s="38">
        <v>3.5388980936939998</v>
      </c>
      <c r="D10" s="38">
        <v>10.41330933316855</v>
      </c>
      <c r="E10" s="38">
        <v>11.918357947728067</v>
      </c>
      <c r="F10" s="38">
        <v>-1.505048614559517</v>
      </c>
      <c r="G10" s="38">
        <v>25.585826447511792</v>
      </c>
      <c r="H10" s="38">
        <v>19.402924030942962</v>
      </c>
      <c r="I10" s="38">
        <v>6.1829024165688269</v>
      </c>
      <c r="J10" s="39">
        <v>4.6778538020093103</v>
      </c>
    </row>
    <row r="11" spans="1:10">
      <c r="A11" s="24" t="s">
        <v>4</v>
      </c>
      <c r="B11" s="38">
        <v>1.0794213770556009</v>
      </c>
      <c r="C11" s="38">
        <v>2.8604666491973427</v>
      </c>
      <c r="D11" s="38">
        <v>9.4449370492365077</v>
      </c>
      <c r="E11" s="38">
        <v>12.845114386961651</v>
      </c>
      <c r="F11" s="38">
        <v>-3.4001773377251432</v>
      </c>
      <c r="G11" s="38">
        <v>20.131208682086957</v>
      </c>
      <c r="H11" s="38">
        <v>16.785002413214595</v>
      </c>
      <c r="I11" s="38">
        <v>3.3462062688723631</v>
      </c>
      <c r="J11" s="39">
        <v>-5.3971068852780045E-2</v>
      </c>
    </row>
    <row r="12" spans="1:10">
      <c r="A12" s="24" t="s">
        <v>5</v>
      </c>
      <c r="B12" s="38">
        <v>1.2553702469144272</v>
      </c>
      <c r="C12" s="38">
        <v>2.4346574485613131</v>
      </c>
      <c r="D12" s="38">
        <v>11.488539835398697</v>
      </c>
      <c r="E12" s="38">
        <v>10.575543292188204</v>
      </c>
      <c r="F12" s="38">
        <v>0.91299654321049251</v>
      </c>
      <c r="G12" s="38">
        <v>26.24865061730166</v>
      </c>
      <c r="H12" s="38">
        <v>17.308892798365587</v>
      </c>
      <c r="I12" s="38">
        <v>8.9397578189360729</v>
      </c>
      <c r="J12" s="39">
        <v>9.8527543621465643</v>
      </c>
    </row>
    <row r="13" spans="1:10">
      <c r="A13" s="24" t="s">
        <v>6</v>
      </c>
      <c r="B13" s="38">
        <v>0.9870353524118991</v>
      </c>
      <c r="C13" s="38">
        <v>2.8019068068466813</v>
      </c>
      <c r="D13" s="38">
        <v>9.2335565225629264</v>
      </c>
      <c r="E13" s="38">
        <v>9.3927557729519435</v>
      </c>
      <c r="F13" s="38">
        <v>-0.15919925038901597</v>
      </c>
      <c r="G13" s="38">
        <v>17.575597242947364</v>
      </c>
      <c r="H13" s="38">
        <v>15.474167137812353</v>
      </c>
      <c r="I13" s="38">
        <v>2.1014301051350111</v>
      </c>
      <c r="J13" s="39">
        <v>1.942230854745995</v>
      </c>
    </row>
    <row r="14" spans="1:10">
      <c r="A14" s="24" t="s">
        <v>7</v>
      </c>
      <c r="B14" s="38">
        <v>1.7327931900280751</v>
      </c>
      <c r="C14" s="38">
        <v>2.4341618621822958</v>
      </c>
      <c r="D14" s="38">
        <v>10.644301024458175</v>
      </c>
      <c r="E14" s="38">
        <v>10.231731217308633</v>
      </c>
      <c r="F14" s="38">
        <v>0.41256980714954167</v>
      </c>
      <c r="G14" s="38">
        <v>28.343545751173512</v>
      </c>
      <c r="H14" s="38">
        <v>19.10198207102378</v>
      </c>
      <c r="I14" s="38">
        <v>9.2415636801497332</v>
      </c>
      <c r="J14" s="39">
        <v>9.6541334872992746</v>
      </c>
    </row>
    <row r="15" spans="1:10">
      <c r="A15" s="24" t="s">
        <v>8</v>
      </c>
      <c r="B15" s="38">
        <v>0.93146678022982965</v>
      </c>
      <c r="C15" s="38">
        <v>3.1287730310284023</v>
      </c>
      <c r="D15" s="38">
        <v>11.344787707927413</v>
      </c>
      <c r="E15" s="38">
        <v>7.4995017690299104</v>
      </c>
      <c r="F15" s="38">
        <v>3.845285938897502</v>
      </c>
      <c r="G15" s="38">
        <v>49.845414624093706</v>
      </c>
      <c r="H15" s="38">
        <v>27.896235879703617</v>
      </c>
      <c r="I15" s="38">
        <v>21.949178744390089</v>
      </c>
      <c r="J15" s="39">
        <v>25.79446468328759</v>
      </c>
    </row>
    <row r="16" spans="1:10">
      <c r="A16" s="24" t="s">
        <v>9</v>
      </c>
      <c r="B16" s="38">
        <v>1.1374537197222871</v>
      </c>
      <c r="C16" s="38">
        <v>3.2082027992167075</v>
      </c>
      <c r="D16" s="38">
        <v>11.228709797258476</v>
      </c>
      <c r="E16" s="38">
        <v>6.5913984783906905</v>
      </c>
      <c r="F16" s="38">
        <v>4.6373113188677868</v>
      </c>
      <c r="G16" s="38">
        <v>49.727143387858966</v>
      </c>
      <c r="H16" s="38">
        <v>33.627798431789671</v>
      </c>
      <c r="I16" s="38">
        <v>16.099344956069295</v>
      </c>
      <c r="J16" s="39">
        <v>20.736656274937083</v>
      </c>
    </row>
    <row r="17" spans="1:10">
      <c r="A17" s="24" t="s">
        <v>10</v>
      </c>
      <c r="B17" s="38">
        <v>0.98619329388560162</v>
      </c>
      <c r="C17" s="38">
        <v>2.2541561003099466</v>
      </c>
      <c r="D17" s="38">
        <v>8.6996336996336989</v>
      </c>
      <c r="E17" s="38">
        <v>11.200338123415046</v>
      </c>
      <c r="F17" s="38">
        <v>-2.5007044237813467</v>
      </c>
      <c r="G17" s="38">
        <v>14.828120597351367</v>
      </c>
      <c r="H17" s="38">
        <v>12.996618765849535</v>
      </c>
      <c r="I17" s="38">
        <v>1.8315018315018314</v>
      </c>
      <c r="J17" s="39">
        <v>-0.6692025922795154</v>
      </c>
    </row>
    <row r="18" spans="1:10">
      <c r="A18" s="24" t="s">
        <v>11</v>
      </c>
      <c r="B18" s="38">
        <v>0.80029228757567095</v>
      </c>
      <c r="C18" s="38">
        <v>2.6918922400272569</v>
      </c>
      <c r="D18" s="38">
        <v>10.185538205508539</v>
      </c>
      <c r="E18" s="38">
        <v>10.767568960109028</v>
      </c>
      <c r="F18" s="38">
        <v>-0.58203075460048792</v>
      </c>
      <c r="G18" s="38">
        <v>20.880353321292507</v>
      </c>
      <c r="H18" s="38">
        <v>17.679184170989821</v>
      </c>
      <c r="I18" s="38">
        <v>3.2011691503026838</v>
      </c>
      <c r="J18" s="39">
        <v>2.6191383957021959</v>
      </c>
    </row>
    <row r="19" spans="1:10">
      <c r="A19" s="74" t="s">
        <v>59</v>
      </c>
      <c r="B19" s="1"/>
      <c r="C19" s="1"/>
      <c r="D19" s="42"/>
      <c r="E19" s="1"/>
      <c r="F19" s="1"/>
      <c r="G19" s="1"/>
      <c r="H19" s="1"/>
      <c r="I19" s="1"/>
      <c r="J19" s="1"/>
    </row>
    <row r="20" spans="1:10">
      <c r="A20" s="75"/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E6" sqref="E6"/>
    </sheetView>
  </sheetViews>
  <sheetFormatPr defaultRowHeight="12.75"/>
  <cols>
    <col min="1" max="1" width="12.7109375" customWidth="1"/>
    <col min="2" max="10" width="8.140625" customWidth="1"/>
  </cols>
  <sheetData>
    <row r="1" spans="1:11">
      <c r="A1" s="27" t="s">
        <v>76</v>
      </c>
      <c r="B1" s="1"/>
      <c r="C1" s="1"/>
      <c r="D1" s="1"/>
      <c r="E1" s="1"/>
      <c r="F1" s="1"/>
      <c r="G1" s="1"/>
      <c r="H1" s="1"/>
      <c r="I1" s="1"/>
      <c r="J1" s="1"/>
    </row>
    <row r="2" spans="1:11" ht="13.5" customHeight="1" thickBot="1">
      <c r="A2" s="47" t="s">
        <v>80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3.5" customHeight="1">
      <c r="A3" s="86" t="s">
        <v>40</v>
      </c>
      <c r="B3" s="89" t="s">
        <v>77</v>
      </c>
      <c r="C3" s="90"/>
      <c r="D3" s="86"/>
      <c r="E3" s="89" t="s">
        <v>23</v>
      </c>
      <c r="F3" s="94"/>
      <c r="G3" s="95"/>
      <c r="H3" s="89" t="s">
        <v>78</v>
      </c>
      <c r="I3" s="90"/>
      <c r="J3" s="90"/>
    </row>
    <row r="4" spans="1:11" ht="13.5" customHeight="1">
      <c r="A4" s="87"/>
      <c r="B4" s="91"/>
      <c r="C4" s="92"/>
      <c r="D4" s="93"/>
      <c r="E4" s="96"/>
      <c r="F4" s="97"/>
      <c r="G4" s="98"/>
      <c r="H4" s="91"/>
      <c r="I4" s="92"/>
      <c r="J4" s="92"/>
    </row>
    <row r="5" spans="1:11" ht="21" customHeight="1" thickBot="1">
      <c r="A5" s="88"/>
      <c r="B5" s="2" t="s">
        <v>26</v>
      </c>
      <c r="C5" s="16" t="s">
        <v>27</v>
      </c>
      <c r="D5" s="2" t="s">
        <v>28</v>
      </c>
      <c r="E5" s="2" t="s">
        <v>26</v>
      </c>
      <c r="F5" s="16" t="s">
        <v>27</v>
      </c>
      <c r="G5" s="2" t="s">
        <v>28</v>
      </c>
      <c r="H5" s="2" t="s">
        <v>26</v>
      </c>
      <c r="I5" s="16" t="s">
        <v>27</v>
      </c>
      <c r="J5" s="17" t="s">
        <v>28</v>
      </c>
    </row>
    <row r="6" spans="1:11">
      <c r="A6" s="18" t="s">
        <v>29</v>
      </c>
      <c r="B6" s="19">
        <v>1326857</v>
      </c>
      <c r="C6" s="19">
        <v>654923</v>
      </c>
      <c r="D6" s="19">
        <v>671934</v>
      </c>
      <c r="E6" s="19">
        <v>1328544</v>
      </c>
      <c r="F6" s="19">
        <v>655812</v>
      </c>
      <c r="G6" s="19">
        <v>672732</v>
      </c>
      <c r="H6" s="19">
        <v>1329951</v>
      </c>
      <c r="I6" s="19">
        <v>656486</v>
      </c>
      <c r="J6" s="20">
        <v>673465</v>
      </c>
      <c r="K6" s="43"/>
    </row>
    <row r="7" spans="1:11">
      <c r="A7" s="21" t="s">
        <v>30</v>
      </c>
      <c r="B7" s="22"/>
      <c r="C7" s="22"/>
      <c r="D7" s="22"/>
      <c r="E7" s="22"/>
      <c r="F7" s="22"/>
      <c r="G7" s="22"/>
      <c r="H7" s="22"/>
      <c r="I7" s="22"/>
      <c r="J7" s="23"/>
    </row>
    <row r="8" spans="1:11">
      <c r="A8" s="24" t="s">
        <v>0</v>
      </c>
      <c r="B8" s="25">
        <v>97085</v>
      </c>
      <c r="C8" s="25">
        <v>48010</v>
      </c>
      <c r="D8" s="25">
        <v>49075</v>
      </c>
      <c r="E8" s="25">
        <v>97122</v>
      </c>
      <c r="F8" s="25">
        <v>48025</v>
      </c>
      <c r="G8" s="25">
        <v>49097</v>
      </c>
      <c r="H8" s="25">
        <v>97157</v>
      </c>
      <c r="I8" s="25">
        <v>48046</v>
      </c>
      <c r="J8" s="26">
        <v>49111</v>
      </c>
    </row>
    <row r="9" spans="1:11">
      <c r="A9" s="24" t="s">
        <v>1</v>
      </c>
      <c r="B9" s="25">
        <v>90169</v>
      </c>
      <c r="C9" s="25">
        <v>44432</v>
      </c>
      <c r="D9" s="25">
        <v>45737</v>
      </c>
      <c r="E9" s="25">
        <v>90286</v>
      </c>
      <c r="F9" s="25">
        <v>44482</v>
      </c>
      <c r="G9" s="25">
        <v>45804</v>
      </c>
      <c r="H9" s="25">
        <v>90420</v>
      </c>
      <c r="I9" s="25">
        <v>44533</v>
      </c>
      <c r="J9" s="26">
        <v>45887</v>
      </c>
    </row>
    <row r="10" spans="1:11">
      <c r="A10" s="24" t="s">
        <v>2</v>
      </c>
      <c r="B10" s="25">
        <v>162256</v>
      </c>
      <c r="C10" s="25">
        <v>79371</v>
      </c>
      <c r="D10" s="25">
        <v>82885</v>
      </c>
      <c r="E10" s="25">
        <v>162434</v>
      </c>
      <c r="F10" s="25">
        <v>79461</v>
      </c>
      <c r="G10" s="25">
        <v>82973</v>
      </c>
      <c r="H10" s="25">
        <v>162551</v>
      </c>
      <c r="I10" s="25">
        <v>79526</v>
      </c>
      <c r="J10" s="26">
        <v>83025</v>
      </c>
    </row>
    <row r="11" spans="1:11">
      <c r="A11" s="24" t="s">
        <v>3</v>
      </c>
      <c r="B11" s="25">
        <v>98815</v>
      </c>
      <c r="C11" s="25">
        <v>48795</v>
      </c>
      <c r="D11" s="25">
        <v>50020</v>
      </c>
      <c r="E11" s="25">
        <v>98876</v>
      </c>
      <c r="F11" s="25">
        <v>48847</v>
      </c>
      <c r="G11" s="25">
        <v>50029</v>
      </c>
      <c r="H11" s="25">
        <v>98930</v>
      </c>
      <c r="I11" s="25">
        <v>48881</v>
      </c>
      <c r="J11" s="26">
        <v>50049</v>
      </c>
    </row>
    <row r="12" spans="1:11">
      <c r="A12" s="24" t="s">
        <v>4</v>
      </c>
      <c r="B12" s="25">
        <v>74495</v>
      </c>
      <c r="C12" s="25">
        <v>36821</v>
      </c>
      <c r="D12" s="25">
        <v>37674</v>
      </c>
      <c r="E12" s="25">
        <v>74521</v>
      </c>
      <c r="F12" s="25">
        <v>36845</v>
      </c>
      <c r="G12" s="25">
        <v>37676</v>
      </c>
      <c r="H12" s="25">
        <v>74494</v>
      </c>
      <c r="I12" s="25">
        <v>36824</v>
      </c>
      <c r="J12" s="26">
        <v>37670</v>
      </c>
    </row>
    <row r="13" spans="1:11">
      <c r="A13" s="24" t="s">
        <v>5</v>
      </c>
      <c r="B13" s="25">
        <v>105594</v>
      </c>
      <c r="C13" s="25">
        <v>52250</v>
      </c>
      <c r="D13" s="25">
        <v>53344</v>
      </c>
      <c r="E13" s="25">
        <v>105726</v>
      </c>
      <c r="F13" s="25">
        <v>52308</v>
      </c>
      <c r="G13" s="25">
        <v>53418</v>
      </c>
      <c r="H13" s="25">
        <v>105853</v>
      </c>
      <c r="I13" s="25">
        <v>52359</v>
      </c>
      <c r="J13" s="26">
        <v>53494</v>
      </c>
    </row>
    <row r="14" spans="1:11">
      <c r="A14" s="24" t="s">
        <v>6</v>
      </c>
      <c r="B14" s="25">
        <v>126286</v>
      </c>
      <c r="C14" s="25">
        <v>63451</v>
      </c>
      <c r="D14" s="25">
        <v>62835</v>
      </c>
      <c r="E14" s="25">
        <v>126319</v>
      </c>
      <c r="F14" s="25">
        <v>63472</v>
      </c>
      <c r="G14" s="25">
        <v>62847</v>
      </c>
      <c r="H14" s="25">
        <v>126347</v>
      </c>
      <c r="I14" s="25">
        <v>63488</v>
      </c>
      <c r="J14" s="26">
        <v>62859</v>
      </c>
    </row>
    <row r="15" spans="1:11">
      <c r="A15" s="24" t="s">
        <v>7</v>
      </c>
      <c r="B15" s="25">
        <v>97339</v>
      </c>
      <c r="C15" s="25">
        <v>47712</v>
      </c>
      <c r="D15" s="25">
        <v>49627</v>
      </c>
      <c r="E15" s="25">
        <v>97486</v>
      </c>
      <c r="F15" s="25">
        <v>47774</v>
      </c>
      <c r="G15" s="25">
        <v>49712</v>
      </c>
      <c r="H15" s="25">
        <v>97573</v>
      </c>
      <c r="I15" s="25">
        <v>47807</v>
      </c>
      <c r="J15" s="26">
        <v>49766</v>
      </c>
    </row>
    <row r="16" spans="1:11">
      <c r="A16" s="24" t="s">
        <v>8</v>
      </c>
      <c r="B16" s="25">
        <v>167851</v>
      </c>
      <c r="C16" s="25">
        <v>82696</v>
      </c>
      <c r="D16" s="25">
        <v>85155</v>
      </c>
      <c r="E16" s="25">
        <v>168398</v>
      </c>
      <c r="F16" s="25">
        <v>82979</v>
      </c>
      <c r="G16" s="25">
        <v>85419</v>
      </c>
      <c r="H16" s="25">
        <v>168931</v>
      </c>
      <c r="I16" s="25">
        <v>83247</v>
      </c>
      <c r="J16" s="26">
        <v>85684</v>
      </c>
    </row>
    <row r="17" spans="1:11">
      <c r="A17" s="24" t="s">
        <v>9</v>
      </c>
      <c r="B17" s="25">
        <v>137523</v>
      </c>
      <c r="C17" s="25">
        <v>67534</v>
      </c>
      <c r="D17" s="25">
        <v>69989</v>
      </c>
      <c r="E17" s="25">
        <v>137902</v>
      </c>
      <c r="F17" s="25">
        <v>67724</v>
      </c>
      <c r="G17" s="25">
        <v>70178</v>
      </c>
      <c r="H17" s="25">
        <v>138234</v>
      </c>
      <c r="I17" s="25">
        <v>67858</v>
      </c>
      <c r="J17" s="26">
        <v>70376</v>
      </c>
      <c r="K17" s="43"/>
    </row>
    <row r="18" spans="1:11">
      <c r="A18" s="24" t="s">
        <v>10</v>
      </c>
      <c r="B18" s="25">
        <v>114186</v>
      </c>
      <c r="C18" s="25">
        <v>56341</v>
      </c>
      <c r="D18" s="25">
        <v>57845</v>
      </c>
      <c r="E18" s="25">
        <v>114192</v>
      </c>
      <c r="F18" s="25">
        <v>56359</v>
      </c>
      <c r="G18" s="25">
        <v>57833</v>
      </c>
      <c r="H18" s="25">
        <v>114167</v>
      </c>
      <c r="I18" s="25">
        <v>56365</v>
      </c>
      <c r="J18" s="26">
        <v>57802</v>
      </c>
    </row>
    <row r="19" spans="1:11">
      <c r="A19" s="24" t="s">
        <v>11</v>
      </c>
      <c r="B19" s="25">
        <v>55258</v>
      </c>
      <c r="C19" s="25">
        <v>27510</v>
      </c>
      <c r="D19" s="25">
        <v>27748</v>
      </c>
      <c r="E19" s="25">
        <v>55282</v>
      </c>
      <c r="F19" s="25">
        <v>27536</v>
      </c>
      <c r="G19" s="25">
        <v>27746</v>
      </c>
      <c r="H19" s="25">
        <v>55294</v>
      </c>
      <c r="I19" s="25">
        <v>27552</v>
      </c>
      <c r="J19" s="26">
        <v>27742</v>
      </c>
    </row>
    <row r="43" ht="12.75" customHeight="1"/>
    <row r="44" ht="20.25" customHeight="1"/>
  </sheetData>
  <mergeCells count="4">
    <mergeCell ref="A3:A5"/>
    <mergeCell ref="B3:D4"/>
    <mergeCell ref="E3:G4"/>
    <mergeCell ref="H3:J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>
      <selection activeCell="O29" sqref="O29"/>
    </sheetView>
  </sheetViews>
  <sheetFormatPr defaultRowHeight="12.75"/>
  <cols>
    <col min="1" max="1" width="14.42578125" customWidth="1"/>
    <col min="2" max="2" width="8.7109375" customWidth="1"/>
    <col min="3" max="4" width="8.140625" customWidth="1"/>
    <col min="5" max="5" width="8.7109375" customWidth="1"/>
    <col min="6" max="7" width="8.140625" customWidth="1"/>
    <col min="8" max="8" width="8.7109375" customWidth="1"/>
    <col min="9" max="10" width="8.140625" customWidth="1"/>
  </cols>
  <sheetData>
    <row r="1" spans="1:11">
      <c r="A1" s="27" t="s">
        <v>79</v>
      </c>
      <c r="B1" s="1"/>
      <c r="C1" s="1"/>
      <c r="D1" s="1"/>
      <c r="E1" s="1"/>
      <c r="F1" s="1"/>
      <c r="G1" s="1"/>
      <c r="H1" s="1"/>
      <c r="I1" s="1"/>
      <c r="J1" s="1"/>
    </row>
    <row r="2" spans="1:11" ht="13.5" customHeight="1" thickBot="1">
      <c r="A2" s="50" t="s">
        <v>80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86" t="s">
        <v>61</v>
      </c>
      <c r="B3" s="89" t="s">
        <v>77</v>
      </c>
      <c r="C3" s="94"/>
      <c r="D3" s="95"/>
      <c r="E3" s="89" t="s">
        <v>23</v>
      </c>
      <c r="F3" s="94"/>
      <c r="G3" s="95"/>
      <c r="H3" s="89" t="s">
        <v>78</v>
      </c>
      <c r="I3" s="94"/>
      <c r="J3" s="94"/>
    </row>
    <row r="4" spans="1:11">
      <c r="A4" s="87"/>
      <c r="B4" s="99"/>
      <c r="C4" s="100"/>
      <c r="D4" s="101"/>
      <c r="E4" s="99"/>
      <c r="F4" s="100"/>
      <c r="G4" s="101"/>
      <c r="H4" s="99"/>
      <c r="I4" s="100"/>
      <c r="J4" s="100"/>
    </row>
    <row r="5" spans="1:11" ht="13.5" thickBot="1">
      <c r="A5" s="88"/>
      <c r="B5" s="2" t="s">
        <v>26</v>
      </c>
      <c r="C5" s="16" t="s">
        <v>27</v>
      </c>
      <c r="D5" s="2" t="s">
        <v>28</v>
      </c>
      <c r="E5" s="2" t="s">
        <v>26</v>
      </c>
      <c r="F5" s="16" t="s">
        <v>27</v>
      </c>
      <c r="G5" s="2" t="s">
        <v>28</v>
      </c>
      <c r="H5" s="2" t="s">
        <v>26</v>
      </c>
      <c r="I5" s="16" t="s">
        <v>27</v>
      </c>
      <c r="J5" s="17" t="s">
        <v>28</v>
      </c>
    </row>
    <row r="6" spans="1:11">
      <c r="A6" s="18" t="s">
        <v>60</v>
      </c>
      <c r="B6" s="19">
        <v>10553843</v>
      </c>
      <c r="C6" s="19">
        <v>5186330</v>
      </c>
      <c r="D6" s="19">
        <v>5367513</v>
      </c>
      <c r="E6" s="19">
        <v>10556087</v>
      </c>
      <c r="F6" s="19">
        <v>5187662</v>
      </c>
      <c r="G6" s="19">
        <v>5368425</v>
      </c>
      <c r="H6" s="19">
        <v>10558524</v>
      </c>
      <c r="I6" s="19">
        <v>5189071</v>
      </c>
      <c r="J6" s="20">
        <v>5369453</v>
      </c>
    </row>
    <row r="7" spans="1:11">
      <c r="A7" s="21" t="s">
        <v>44</v>
      </c>
      <c r="B7" s="22"/>
      <c r="C7" s="22"/>
      <c r="D7" s="22"/>
      <c r="E7" s="22"/>
      <c r="F7" s="22"/>
      <c r="G7" s="22"/>
      <c r="H7" s="22"/>
      <c r="I7" s="22"/>
      <c r="J7" s="23"/>
    </row>
    <row r="8" spans="1:11">
      <c r="A8" s="24" t="s">
        <v>45</v>
      </c>
      <c r="B8" s="25">
        <v>1267449</v>
      </c>
      <c r="C8" s="25">
        <v>614669</v>
      </c>
      <c r="D8" s="25">
        <v>652780</v>
      </c>
      <c r="E8" s="25">
        <v>1268755</v>
      </c>
      <c r="F8" s="25">
        <v>615279</v>
      </c>
      <c r="G8" s="25">
        <v>653476</v>
      </c>
      <c r="H8" s="25">
        <v>1270323</v>
      </c>
      <c r="I8" s="25">
        <v>616083</v>
      </c>
      <c r="J8" s="26">
        <v>654240</v>
      </c>
      <c r="K8" s="43"/>
    </row>
    <row r="9" spans="1:11">
      <c r="A9" s="40" t="s">
        <v>46</v>
      </c>
      <c r="B9" s="22">
        <v>1326857</v>
      </c>
      <c r="C9" s="22">
        <v>654923</v>
      </c>
      <c r="D9" s="22">
        <v>671934</v>
      </c>
      <c r="E9" s="22">
        <v>1328544</v>
      </c>
      <c r="F9" s="22">
        <v>655812</v>
      </c>
      <c r="G9" s="22">
        <v>672732</v>
      </c>
      <c r="H9" s="22">
        <v>1329951</v>
      </c>
      <c r="I9" s="22">
        <v>656486</v>
      </c>
      <c r="J9" s="23">
        <v>673465</v>
      </c>
      <c r="K9" s="43"/>
    </row>
    <row r="10" spans="1:11">
      <c r="A10" s="24" t="s">
        <v>47</v>
      </c>
      <c r="B10" s="25">
        <v>637834</v>
      </c>
      <c r="C10" s="25">
        <v>314447</v>
      </c>
      <c r="D10" s="25">
        <v>323387</v>
      </c>
      <c r="E10" s="25">
        <v>638047</v>
      </c>
      <c r="F10" s="25">
        <v>314607</v>
      </c>
      <c r="G10" s="25">
        <v>323440</v>
      </c>
      <c r="H10" s="25">
        <v>638172</v>
      </c>
      <c r="I10" s="25">
        <v>314733</v>
      </c>
      <c r="J10" s="26">
        <v>323439</v>
      </c>
      <c r="K10" s="43"/>
    </row>
    <row r="11" spans="1:11">
      <c r="A11" s="24" t="s">
        <v>48</v>
      </c>
      <c r="B11" s="25">
        <v>576635</v>
      </c>
      <c r="C11" s="25">
        <v>285659</v>
      </c>
      <c r="D11" s="25">
        <v>290976</v>
      </c>
      <c r="E11" s="25">
        <v>576850</v>
      </c>
      <c r="F11" s="25">
        <v>285758</v>
      </c>
      <c r="G11" s="25">
        <v>291092</v>
      </c>
      <c r="H11" s="25">
        <v>577081</v>
      </c>
      <c r="I11" s="25">
        <v>285870</v>
      </c>
      <c r="J11" s="26">
        <v>291211</v>
      </c>
      <c r="K11" s="43"/>
    </row>
    <row r="12" spans="1:11">
      <c r="A12" s="24" t="s">
        <v>49</v>
      </c>
      <c r="B12" s="25">
        <v>297804</v>
      </c>
      <c r="C12" s="25">
        <v>147111</v>
      </c>
      <c r="D12" s="25">
        <v>150693</v>
      </c>
      <c r="E12" s="25">
        <v>297623</v>
      </c>
      <c r="F12" s="25">
        <v>147001</v>
      </c>
      <c r="G12" s="25">
        <v>150622</v>
      </c>
      <c r="H12" s="25">
        <v>297448</v>
      </c>
      <c r="I12" s="25">
        <v>146877</v>
      </c>
      <c r="J12" s="26">
        <v>150571</v>
      </c>
      <c r="K12" s="43"/>
    </row>
    <row r="13" spans="1:11">
      <c r="A13" s="24" t="s">
        <v>50</v>
      </c>
      <c r="B13" s="25">
        <v>822850</v>
      </c>
      <c r="C13" s="25">
        <v>407942</v>
      </c>
      <c r="D13" s="25">
        <v>414908</v>
      </c>
      <c r="E13" s="25">
        <v>822619</v>
      </c>
      <c r="F13" s="25">
        <v>407900</v>
      </c>
      <c r="G13" s="25">
        <v>414719</v>
      </c>
      <c r="H13" s="25">
        <v>822350</v>
      </c>
      <c r="I13" s="25">
        <v>407816</v>
      </c>
      <c r="J13" s="26">
        <v>414534</v>
      </c>
      <c r="K13" s="43"/>
    </row>
    <row r="14" spans="1:11">
      <c r="A14" s="24" t="s">
        <v>51</v>
      </c>
      <c r="B14" s="25">
        <v>439639</v>
      </c>
      <c r="C14" s="25">
        <v>215907</v>
      </c>
      <c r="D14" s="25">
        <v>223732</v>
      </c>
      <c r="E14" s="25">
        <v>439728</v>
      </c>
      <c r="F14" s="25">
        <v>215935</v>
      </c>
      <c r="G14" s="25">
        <v>223793</v>
      </c>
      <c r="H14" s="25">
        <v>439759</v>
      </c>
      <c r="I14" s="25">
        <v>215939</v>
      </c>
      <c r="J14" s="26">
        <v>223820</v>
      </c>
      <c r="K14" s="43"/>
    </row>
    <row r="15" spans="1:11">
      <c r="A15" s="24" t="s">
        <v>52</v>
      </c>
      <c r="B15" s="25">
        <v>551421</v>
      </c>
      <c r="C15" s="25">
        <v>271159</v>
      </c>
      <c r="D15" s="25">
        <v>280262</v>
      </c>
      <c r="E15" s="25">
        <v>551279</v>
      </c>
      <c r="F15" s="25">
        <v>271105</v>
      </c>
      <c r="G15" s="25">
        <v>280174</v>
      </c>
      <c r="H15" s="25">
        <v>551166</v>
      </c>
      <c r="I15" s="25">
        <v>271057</v>
      </c>
      <c r="J15" s="26">
        <v>280109</v>
      </c>
      <c r="K15" s="43"/>
    </row>
    <row r="16" spans="1:11">
      <c r="A16" s="24" t="s">
        <v>53</v>
      </c>
      <c r="B16" s="25">
        <v>516149</v>
      </c>
      <c r="C16" s="25">
        <v>255159</v>
      </c>
      <c r="D16" s="25">
        <v>260990</v>
      </c>
      <c r="E16" s="25">
        <v>516126</v>
      </c>
      <c r="F16" s="25">
        <v>255185</v>
      </c>
      <c r="G16" s="25">
        <v>260941</v>
      </c>
      <c r="H16" s="25">
        <v>516229</v>
      </c>
      <c r="I16" s="25">
        <v>255275</v>
      </c>
      <c r="J16" s="26">
        <v>260954</v>
      </c>
      <c r="K16" s="43"/>
    </row>
    <row r="17" spans="1:11">
      <c r="A17" s="24" t="s">
        <v>54</v>
      </c>
      <c r="B17" s="25">
        <v>509475</v>
      </c>
      <c r="C17" s="25">
        <v>252964</v>
      </c>
      <c r="D17" s="25">
        <v>256511</v>
      </c>
      <c r="E17" s="25">
        <v>509341</v>
      </c>
      <c r="F17" s="25">
        <v>252861</v>
      </c>
      <c r="G17" s="25">
        <v>256480</v>
      </c>
      <c r="H17" s="25">
        <v>509251</v>
      </c>
      <c r="I17" s="25">
        <v>252797</v>
      </c>
      <c r="J17" s="26">
        <v>256454</v>
      </c>
      <c r="K17" s="43"/>
    </row>
    <row r="18" spans="1:11">
      <c r="A18" s="24" t="s">
        <v>55</v>
      </c>
      <c r="B18" s="25">
        <v>1175023</v>
      </c>
      <c r="C18" s="25">
        <v>575534</v>
      </c>
      <c r="D18" s="25">
        <v>599489</v>
      </c>
      <c r="E18" s="25">
        <v>1175453</v>
      </c>
      <c r="F18" s="25">
        <v>575811</v>
      </c>
      <c r="G18" s="25">
        <v>599642</v>
      </c>
      <c r="H18" s="25">
        <v>1175941</v>
      </c>
      <c r="I18" s="25">
        <v>576096</v>
      </c>
      <c r="J18" s="26">
        <v>599845</v>
      </c>
      <c r="K18" s="43"/>
    </row>
    <row r="19" spans="1:11">
      <c r="A19" s="24" t="s">
        <v>56</v>
      </c>
      <c r="B19" s="25">
        <v>634720</v>
      </c>
      <c r="C19" s="25">
        <v>310288</v>
      </c>
      <c r="D19" s="25">
        <v>324432</v>
      </c>
      <c r="E19" s="25">
        <v>634552</v>
      </c>
      <c r="F19" s="25">
        <v>310193</v>
      </c>
      <c r="G19" s="25">
        <v>324359</v>
      </c>
      <c r="H19" s="25">
        <v>634429</v>
      </c>
      <c r="I19" s="25">
        <v>310127</v>
      </c>
      <c r="J19" s="26">
        <v>324302</v>
      </c>
      <c r="K19" s="43"/>
    </row>
    <row r="20" spans="1:11">
      <c r="A20" s="24" t="s">
        <v>57</v>
      </c>
      <c r="B20" s="25">
        <v>584676</v>
      </c>
      <c r="C20" s="25">
        <v>286156</v>
      </c>
      <c r="D20" s="25">
        <v>298520</v>
      </c>
      <c r="E20" s="25">
        <v>584450</v>
      </c>
      <c r="F20" s="25">
        <v>286056</v>
      </c>
      <c r="G20" s="25">
        <v>298394</v>
      </c>
      <c r="H20" s="25">
        <v>584211</v>
      </c>
      <c r="I20" s="25">
        <v>285971</v>
      </c>
      <c r="J20" s="26">
        <v>298240</v>
      </c>
      <c r="K20" s="43"/>
    </row>
    <row r="21" spans="1:11">
      <c r="A21" s="24" t="s">
        <v>58</v>
      </c>
      <c r="B21" s="25">
        <v>1213311</v>
      </c>
      <c r="C21" s="25">
        <v>594412</v>
      </c>
      <c r="D21" s="25">
        <v>618899</v>
      </c>
      <c r="E21" s="25">
        <v>1212720</v>
      </c>
      <c r="F21" s="25">
        <v>594159</v>
      </c>
      <c r="G21" s="25">
        <v>618561</v>
      </c>
      <c r="H21" s="25">
        <v>1212213</v>
      </c>
      <c r="I21" s="25">
        <v>593944</v>
      </c>
      <c r="J21" s="26">
        <v>618269</v>
      </c>
      <c r="K21" s="43"/>
    </row>
  </sheetData>
  <mergeCells count="4">
    <mergeCell ref="A3:A5"/>
    <mergeCell ref="B3:D4"/>
    <mergeCell ref="E3:G4"/>
    <mergeCell ref="H3:J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>
      <selection activeCell="C26" sqref="C26"/>
    </sheetView>
  </sheetViews>
  <sheetFormatPr defaultRowHeight="12.75"/>
  <cols>
    <col min="1" max="1" width="14.28515625" customWidth="1"/>
    <col min="2" max="10" width="7.85546875" customWidth="1"/>
  </cols>
  <sheetData>
    <row r="1" spans="1:10">
      <c r="A1" s="27" t="s">
        <v>81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47" t="s">
        <v>80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>
      <c r="A3" s="109" t="s">
        <v>84</v>
      </c>
      <c r="B3" s="111" t="s">
        <v>16</v>
      </c>
      <c r="C3" s="111" t="s">
        <v>17</v>
      </c>
      <c r="D3" s="106" t="s">
        <v>18</v>
      </c>
      <c r="E3" s="111" t="s">
        <v>19</v>
      </c>
      <c r="F3" s="106" t="s">
        <v>68</v>
      </c>
      <c r="G3" s="106" t="s">
        <v>33</v>
      </c>
      <c r="H3" s="106" t="s">
        <v>34</v>
      </c>
      <c r="I3" s="106" t="s">
        <v>71</v>
      </c>
      <c r="J3" s="89" t="s">
        <v>36</v>
      </c>
    </row>
    <row r="4" spans="1:10" ht="22.5" customHeight="1" thickBot="1">
      <c r="A4" s="110"/>
      <c r="B4" s="107"/>
      <c r="C4" s="107"/>
      <c r="D4" s="112" t="s">
        <v>41</v>
      </c>
      <c r="E4" s="107"/>
      <c r="F4" s="107" t="s">
        <v>42</v>
      </c>
      <c r="G4" s="107"/>
      <c r="H4" s="107"/>
      <c r="I4" s="107"/>
      <c r="J4" s="108"/>
    </row>
    <row r="5" spans="1:10">
      <c r="A5" s="60"/>
      <c r="B5" s="102" t="s">
        <v>82</v>
      </c>
      <c r="C5" s="103"/>
      <c r="D5" s="103"/>
      <c r="E5" s="103"/>
      <c r="F5" s="103"/>
      <c r="G5" s="103"/>
      <c r="H5" s="103"/>
      <c r="I5" s="103"/>
      <c r="J5" s="103"/>
    </row>
    <row r="6" spans="1:10">
      <c r="A6" s="61" t="s">
        <v>43</v>
      </c>
      <c r="B6" s="51">
        <v>3253</v>
      </c>
      <c r="C6" s="51">
        <v>6265</v>
      </c>
      <c r="D6" s="51">
        <v>27137</v>
      </c>
      <c r="E6" s="51">
        <v>27996</v>
      </c>
      <c r="F6" s="51">
        <v>-859</v>
      </c>
      <c r="G6" s="51">
        <v>10507</v>
      </c>
      <c r="H6" s="51">
        <v>4967</v>
      </c>
      <c r="I6" s="51">
        <v>5540</v>
      </c>
      <c r="J6" s="62">
        <v>4681</v>
      </c>
    </row>
    <row r="7" spans="1:10">
      <c r="A7" s="63" t="s">
        <v>44</v>
      </c>
      <c r="B7" s="52"/>
      <c r="C7" s="52"/>
      <c r="D7" s="52"/>
      <c r="E7" s="52"/>
      <c r="F7" s="52"/>
      <c r="G7" s="52"/>
      <c r="H7" s="52"/>
      <c r="I7" s="52"/>
      <c r="J7" s="64"/>
    </row>
    <row r="8" spans="1:10">
      <c r="A8" s="65" t="s">
        <v>45</v>
      </c>
      <c r="B8" s="44">
        <v>464</v>
      </c>
      <c r="C8" s="44">
        <v>665</v>
      </c>
      <c r="D8" s="44">
        <v>3616</v>
      </c>
      <c r="E8" s="44">
        <v>3086</v>
      </c>
      <c r="F8" s="44">
        <v>530</v>
      </c>
      <c r="G8" s="44">
        <v>10160</v>
      </c>
      <c r="H8" s="44">
        <v>7816</v>
      </c>
      <c r="I8" s="44">
        <v>2344</v>
      </c>
      <c r="J8" s="66">
        <v>2874</v>
      </c>
    </row>
    <row r="9" spans="1:10">
      <c r="A9" s="67" t="s">
        <v>46</v>
      </c>
      <c r="B9" s="53">
        <v>365</v>
      </c>
      <c r="C9" s="53">
        <v>902</v>
      </c>
      <c r="D9" s="53">
        <v>3509</v>
      </c>
      <c r="E9" s="53">
        <v>3303</v>
      </c>
      <c r="F9" s="53">
        <v>206</v>
      </c>
      <c r="G9" s="53">
        <v>7271</v>
      </c>
      <c r="H9" s="53">
        <v>4383</v>
      </c>
      <c r="I9" s="53">
        <v>2888</v>
      </c>
      <c r="J9" s="68">
        <v>3094</v>
      </c>
    </row>
    <row r="10" spans="1:10">
      <c r="A10" s="65" t="s">
        <v>47</v>
      </c>
      <c r="B10" s="44">
        <v>187</v>
      </c>
      <c r="C10" s="44">
        <v>385</v>
      </c>
      <c r="D10" s="44">
        <v>1641</v>
      </c>
      <c r="E10" s="44">
        <v>1672</v>
      </c>
      <c r="F10" s="44">
        <v>-31</v>
      </c>
      <c r="G10" s="44">
        <v>1610</v>
      </c>
      <c r="H10" s="44">
        <v>1241</v>
      </c>
      <c r="I10" s="44">
        <v>369</v>
      </c>
      <c r="J10" s="66">
        <v>338</v>
      </c>
    </row>
    <row r="11" spans="1:10">
      <c r="A11" s="65" t="s">
        <v>48</v>
      </c>
      <c r="B11" s="44">
        <v>191</v>
      </c>
      <c r="C11" s="44">
        <v>332</v>
      </c>
      <c r="D11" s="44">
        <v>1426</v>
      </c>
      <c r="E11" s="44">
        <v>1571</v>
      </c>
      <c r="F11" s="44">
        <v>-145</v>
      </c>
      <c r="G11" s="44">
        <v>1659</v>
      </c>
      <c r="H11" s="44">
        <v>1068</v>
      </c>
      <c r="I11" s="44">
        <v>591</v>
      </c>
      <c r="J11" s="66">
        <v>446</v>
      </c>
    </row>
    <row r="12" spans="1:10">
      <c r="A12" s="65" t="s">
        <v>49</v>
      </c>
      <c r="B12" s="44">
        <v>109</v>
      </c>
      <c r="C12" s="44">
        <v>184</v>
      </c>
      <c r="D12" s="44">
        <v>682</v>
      </c>
      <c r="E12" s="44">
        <v>810</v>
      </c>
      <c r="F12" s="44">
        <v>-128</v>
      </c>
      <c r="G12" s="44">
        <v>783</v>
      </c>
      <c r="H12" s="44">
        <v>1011</v>
      </c>
      <c r="I12" s="44">
        <v>-228</v>
      </c>
      <c r="J12" s="66">
        <v>-356</v>
      </c>
    </row>
    <row r="13" spans="1:10">
      <c r="A13" s="65" t="s">
        <v>50</v>
      </c>
      <c r="B13" s="44">
        <v>266</v>
      </c>
      <c r="C13" s="44">
        <v>528</v>
      </c>
      <c r="D13" s="44">
        <v>2011</v>
      </c>
      <c r="E13" s="44">
        <v>2332</v>
      </c>
      <c r="F13" s="44">
        <v>-321</v>
      </c>
      <c r="G13" s="44">
        <v>1954</v>
      </c>
      <c r="H13" s="44">
        <v>2133</v>
      </c>
      <c r="I13" s="44">
        <v>-179</v>
      </c>
      <c r="J13" s="66">
        <v>-500</v>
      </c>
    </row>
    <row r="14" spans="1:10">
      <c r="A14" s="65" t="s">
        <v>51</v>
      </c>
      <c r="B14" s="44">
        <v>133</v>
      </c>
      <c r="C14" s="44">
        <v>300</v>
      </c>
      <c r="D14" s="44">
        <v>1221</v>
      </c>
      <c r="E14" s="44">
        <v>1182</v>
      </c>
      <c r="F14" s="44">
        <v>39</v>
      </c>
      <c r="G14" s="44">
        <v>1288</v>
      </c>
      <c r="H14" s="44">
        <v>1207</v>
      </c>
      <c r="I14" s="44">
        <v>81</v>
      </c>
      <c r="J14" s="66">
        <v>120</v>
      </c>
    </row>
    <row r="15" spans="1:10">
      <c r="A15" s="65" t="s">
        <v>52</v>
      </c>
      <c r="B15" s="44">
        <v>163</v>
      </c>
      <c r="C15" s="44">
        <v>350</v>
      </c>
      <c r="D15" s="44">
        <v>1359</v>
      </c>
      <c r="E15" s="44">
        <v>1506</v>
      </c>
      <c r="F15" s="44">
        <v>-147</v>
      </c>
      <c r="G15" s="44">
        <v>1257</v>
      </c>
      <c r="H15" s="44">
        <v>1365</v>
      </c>
      <c r="I15" s="44">
        <v>-108</v>
      </c>
      <c r="J15" s="66">
        <v>-255</v>
      </c>
    </row>
    <row r="16" spans="1:10">
      <c r="A16" s="65" t="s">
        <v>53</v>
      </c>
      <c r="B16" s="44">
        <v>134</v>
      </c>
      <c r="C16" s="44">
        <v>306</v>
      </c>
      <c r="D16" s="44">
        <v>1337</v>
      </c>
      <c r="E16" s="44">
        <v>1328</v>
      </c>
      <c r="F16" s="44">
        <v>9</v>
      </c>
      <c r="G16" s="44">
        <v>1221</v>
      </c>
      <c r="H16" s="44">
        <v>1150</v>
      </c>
      <c r="I16" s="44">
        <v>71</v>
      </c>
      <c r="J16" s="66">
        <v>80</v>
      </c>
    </row>
    <row r="17" spans="1:10">
      <c r="A17" s="65" t="s">
        <v>54</v>
      </c>
      <c r="B17" s="44">
        <v>128</v>
      </c>
      <c r="C17" s="44">
        <v>271</v>
      </c>
      <c r="D17" s="44">
        <v>1210</v>
      </c>
      <c r="E17" s="44">
        <v>1345</v>
      </c>
      <c r="F17" s="44">
        <v>-135</v>
      </c>
      <c r="G17" s="44">
        <v>964</v>
      </c>
      <c r="H17" s="44">
        <v>1053</v>
      </c>
      <c r="I17" s="44">
        <v>-89</v>
      </c>
      <c r="J17" s="66">
        <v>-224</v>
      </c>
    </row>
    <row r="18" spans="1:10">
      <c r="A18" s="65" t="s">
        <v>55</v>
      </c>
      <c r="B18" s="44">
        <v>365</v>
      </c>
      <c r="C18" s="44">
        <v>633</v>
      </c>
      <c r="D18" s="44">
        <v>3190</v>
      </c>
      <c r="E18" s="44">
        <v>3072</v>
      </c>
      <c r="F18" s="44">
        <v>118</v>
      </c>
      <c r="G18" s="44">
        <v>2991</v>
      </c>
      <c r="H18" s="44">
        <v>2191</v>
      </c>
      <c r="I18" s="44">
        <v>800</v>
      </c>
      <c r="J18" s="66">
        <v>918</v>
      </c>
    </row>
    <row r="19" spans="1:10">
      <c r="A19" s="65" t="s">
        <v>56</v>
      </c>
      <c r="B19" s="44">
        <v>214</v>
      </c>
      <c r="C19" s="44">
        <v>359</v>
      </c>
      <c r="D19" s="44">
        <v>1663</v>
      </c>
      <c r="E19" s="44">
        <v>1771</v>
      </c>
      <c r="F19" s="44">
        <v>-108</v>
      </c>
      <c r="G19" s="44">
        <v>1201</v>
      </c>
      <c r="H19" s="44">
        <v>1384</v>
      </c>
      <c r="I19" s="44">
        <v>-183</v>
      </c>
      <c r="J19" s="66">
        <v>-291</v>
      </c>
    </row>
    <row r="20" spans="1:10">
      <c r="A20" s="65" t="s">
        <v>57</v>
      </c>
      <c r="B20" s="44">
        <v>157</v>
      </c>
      <c r="C20" s="44">
        <v>281</v>
      </c>
      <c r="D20" s="44">
        <v>1417</v>
      </c>
      <c r="E20" s="44">
        <v>1636</v>
      </c>
      <c r="F20" s="44">
        <v>-219</v>
      </c>
      <c r="G20" s="44">
        <v>921</v>
      </c>
      <c r="H20" s="44">
        <v>1167</v>
      </c>
      <c r="I20" s="44">
        <v>-246</v>
      </c>
      <c r="J20" s="66">
        <v>-465</v>
      </c>
    </row>
    <row r="21" spans="1:10">
      <c r="A21" s="65" t="s">
        <v>58</v>
      </c>
      <c r="B21" s="54">
        <v>377</v>
      </c>
      <c r="C21" s="54">
        <v>769</v>
      </c>
      <c r="D21" s="54">
        <v>2855</v>
      </c>
      <c r="E21" s="54">
        <v>3382</v>
      </c>
      <c r="F21" s="54">
        <v>-527</v>
      </c>
      <c r="G21" s="54">
        <v>1514</v>
      </c>
      <c r="H21" s="54">
        <v>2085</v>
      </c>
      <c r="I21" s="54">
        <v>-571</v>
      </c>
      <c r="J21" s="69">
        <v>-1098</v>
      </c>
    </row>
    <row r="22" spans="1:10">
      <c r="A22" s="60"/>
      <c r="B22" s="104" t="s">
        <v>83</v>
      </c>
      <c r="C22" s="105"/>
      <c r="D22" s="105"/>
      <c r="E22" s="105"/>
      <c r="F22" s="105"/>
      <c r="G22" s="105"/>
      <c r="H22" s="105"/>
      <c r="I22" s="105"/>
      <c r="J22" s="105"/>
    </row>
    <row r="23" spans="1:10">
      <c r="A23" s="61" t="s">
        <v>43</v>
      </c>
      <c r="B23" s="55">
        <v>1.2394265512869025</v>
      </c>
      <c r="C23" s="55">
        <v>2.3870296169112954</v>
      </c>
      <c r="D23" s="55">
        <v>10.339476889724155</v>
      </c>
      <c r="E23" s="55">
        <v>10.666764749409198</v>
      </c>
      <c r="F23" s="55">
        <v>-0.32728785968504437</v>
      </c>
      <c r="G23" s="55">
        <v>4.0032753686970439</v>
      </c>
      <c r="H23" s="55">
        <v>1.8924782294011819</v>
      </c>
      <c r="I23" s="55">
        <v>2.1107971392958622</v>
      </c>
      <c r="J23" s="70">
        <v>1.7835092796108181</v>
      </c>
    </row>
    <row r="24" spans="1:10">
      <c r="A24" s="63" t="s">
        <v>44</v>
      </c>
      <c r="B24" s="56"/>
      <c r="C24" s="56"/>
      <c r="D24" s="56"/>
      <c r="E24" s="56"/>
      <c r="F24" s="56"/>
      <c r="G24" s="56"/>
      <c r="H24" s="56"/>
      <c r="I24" s="56"/>
      <c r="J24" s="71"/>
    </row>
    <row r="25" spans="1:10">
      <c r="A25" s="65" t="s">
        <v>45</v>
      </c>
      <c r="B25" s="57">
        <v>1.4708890228592615</v>
      </c>
      <c r="C25" s="57">
        <v>2.1080629314685537</v>
      </c>
      <c r="D25" s="57">
        <v>11.462790316075623</v>
      </c>
      <c r="E25" s="57">
        <v>9.7826800097924149</v>
      </c>
      <c r="F25" s="57">
        <v>1.6801103062832081</v>
      </c>
      <c r="G25" s="57">
        <v>32.207397569504515</v>
      </c>
      <c r="H25" s="57">
        <v>24.776871988508592</v>
      </c>
      <c r="I25" s="57">
        <v>7.4305255809959236</v>
      </c>
      <c r="J25" s="72">
        <v>9.1106358872791322</v>
      </c>
    </row>
    <row r="26" spans="1:10">
      <c r="A26" s="67" t="s">
        <v>46</v>
      </c>
      <c r="B26" s="58">
        <v>1.104985591762093</v>
      </c>
      <c r="C26" s="58">
        <v>2.7306767226559119</v>
      </c>
      <c r="D26" s="58">
        <v>10.62299846984434</v>
      </c>
      <c r="E26" s="58">
        <v>9.9993627660005284</v>
      </c>
      <c r="F26" s="58">
        <v>0.6236357038438114</v>
      </c>
      <c r="G26" s="58">
        <v>22.011918459458023</v>
      </c>
      <c r="H26" s="58">
        <v>13.268909174502063</v>
      </c>
      <c r="I26" s="58">
        <v>8.7430092849559582</v>
      </c>
      <c r="J26" s="73">
        <v>9.3666449887997683</v>
      </c>
    </row>
    <row r="27" spans="1:10">
      <c r="A27" s="65" t="s">
        <v>47</v>
      </c>
      <c r="B27" s="57">
        <v>1.1787687899322308</v>
      </c>
      <c r="C27" s="57">
        <v>2.4268769204487106</v>
      </c>
      <c r="D27" s="57">
        <v>10.344168899886583</v>
      </c>
      <c r="E27" s="57">
        <v>10.539579768805829</v>
      </c>
      <c r="F27" s="57">
        <v>-0.19541086891924683</v>
      </c>
      <c r="G27" s="57">
        <v>10.148758030967334</v>
      </c>
      <c r="H27" s="57">
        <v>7.8227383331866234</v>
      </c>
      <c r="I27" s="57">
        <v>2.3260196977807124</v>
      </c>
      <c r="J27" s="72">
        <v>2.1306088288614653</v>
      </c>
    </row>
    <row r="28" spans="1:10">
      <c r="A28" s="65" t="s">
        <v>48</v>
      </c>
      <c r="B28" s="57">
        <v>1.3317115406046671</v>
      </c>
      <c r="C28" s="57">
        <v>2.3148074946636097</v>
      </c>
      <c r="D28" s="57">
        <v>9.9425165282840595</v>
      </c>
      <c r="E28" s="57">
        <v>10.953501729266659</v>
      </c>
      <c r="F28" s="57">
        <v>-1.0109852009826006</v>
      </c>
      <c r="G28" s="57">
        <v>11.567065161587134</v>
      </c>
      <c r="H28" s="57">
        <v>7.4464289286166725</v>
      </c>
      <c r="I28" s="57">
        <v>4.1206362329704618</v>
      </c>
      <c r="J28" s="72">
        <v>3.1096510319878612</v>
      </c>
    </row>
    <row r="29" spans="1:10">
      <c r="A29" s="65" t="s">
        <v>49</v>
      </c>
      <c r="B29" s="57">
        <v>1.4729896694664202</v>
      </c>
      <c r="C29" s="57">
        <v>2.4865146713928561</v>
      </c>
      <c r="D29" s="57">
        <v>9.2163206841843905</v>
      </c>
      <c r="E29" s="57">
        <v>10.946070020805509</v>
      </c>
      <c r="F29" s="57">
        <v>-1.7297493366211174</v>
      </c>
      <c r="G29" s="57">
        <v>10.581201020111992</v>
      </c>
      <c r="H29" s="57">
        <v>13.662317025968356</v>
      </c>
      <c r="I29" s="57">
        <v>-3.0811160058563654</v>
      </c>
      <c r="J29" s="72">
        <v>-4.8108653424774825</v>
      </c>
    </row>
    <row r="30" spans="1:10">
      <c r="A30" s="65" t="s">
        <v>50</v>
      </c>
      <c r="B30" s="57">
        <v>1.3005366443592403</v>
      </c>
      <c r="C30" s="57">
        <v>2.5815163466980406</v>
      </c>
      <c r="D30" s="57">
        <v>9.8322526007760604</v>
      </c>
      <c r="E30" s="57">
        <v>11.401697197916347</v>
      </c>
      <c r="F30" s="57">
        <v>-1.5694445971402862</v>
      </c>
      <c r="G30" s="57">
        <v>9.5535661769847948</v>
      </c>
      <c r="H30" s="57">
        <v>10.428739332399472</v>
      </c>
      <c r="I30" s="57">
        <v>-0.87517315541467666</v>
      </c>
      <c r="J30" s="72">
        <v>-2.4446177525549628</v>
      </c>
    </row>
    <row r="31" spans="1:10">
      <c r="A31" s="65" t="s">
        <v>51</v>
      </c>
      <c r="B31" s="57">
        <v>1.2164862754318053</v>
      </c>
      <c r="C31" s="57">
        <v>2.7439540047333955</v>
      </c>
      <c r="D31" s="57">
        <v>11.167892799264921</v>
      </c>
      <c r="E31" s="57">
        <v>10.811178778649579</v>
      </c>
      <c r="F31" s="57">
        <v>0.35671402061534141</v>
      </c>
      <c r="G31" s="57">
        <v>11.780709193655378</v>
      </c>
      <c r="H31" s="57">
        <v>11.039841612377362</v>
      </c>
      <c r="I31" s="57">
        <v>0.74086758127801677</v>
      </c>
      <c r="J31" s="72">
        <v>1.0975816018933582</v>
      </c>
    </row>
    <row r="32" spans="1:10">
      <c r="A32" s="65" t="s">
        <v>52</v>
      </c>
      <c r="B32" s="57">
        <v>1.1892025953871226</v>
      </c>
      <c r="C32" s="57">
        <v>2.5535025054324718</v>
      </c>
      <c r="D32" s="57">
        <v>9.9148854425220847</v>
      </c>
      <c r="E32" s="57">
        <v>10.987356494803722</v>
      </c>
      <c r="F32" s="57">
        <v>-1.0724710522816383</v>
      </c>
      <c r="G32" s="57">
        <v>9.1707218552246204</v>
      </c>
      <c r="H32" s="57">
        <v>9.9586597711866407</v>
      </c>
      <c r="I32" s="57">
        <v>-0.7879379159620199</v>
      </c>
      <c r="J32" s="72">
        <v>-1.8604089682436582</v>
      </c>
    </row>
    <row r="33" spans="1:10">
      <c r="A33" s="65" t="s">
        <v>53</v>
      </c>
      <c r="B33" s="57">
        <v>1.0442121787025938</v>
      </c>
      <c r="C33" s="57">
        <v>2.3845442289775649</v>
      </c>
      <c r="D33" s="57">
        <v>10.418743902428119</v>
      </c>
      <c r="E33" s="57">
        <v>10.348610248634662</v>
      </c>
      <c r="F33" s="57">
        <v>7.013365379345779E-2</v>
      </c>
      <c r="G33" s="57">
        <v>9.5147990313124406</v>
      </c>
      <c r="H33" s="57">
        <v>8.9615224291640523</v>
      </c>
      <c r="I33" s="57">
        <v>0.55327660214838925</v>
      </c>
      <c r="J33" s="72">
        <v>0.62341025594184707</v>
      </c>
    </row>
    <row r="34" spans="1:10">
      <c r="A34" s="65" t="s">
        <v>54</v>
      </c>
      <c r="B34" s="57">
        <v>1.0107436605597955</v>
      </c>
      <c r="C34" s="57">
        <v>2.1399338438414421</v>
      </c>
      <c r="D34" s="57">
        <v>9.5546861662293168</v>
      </c>
      <c r="E34" s="57">
        <v>10.620704870725977</v>
      </c>
      <c r="F34" s="57">
        <v>-1.0660187044966594</v>
      </c>
      <c r="G34" s="57">
        <v>7.6121631935909599</v>
      </c>
      <c r="H34" s="57">
        <v>8.3149458950739437</v>
      </c>
      <c r="I34" s="57">
        <v>-0.70278270148298283</v>
      </c>
      <c r="J34" s="72">
        <v>-1.7688014059796422</v>
      </c>
    </row>
    <row r="35" spans="1:10">
      <c r="A35" s="65" t="s">
        <v>55</v>
      </c>
      <c r="B35" s="57">
        <v>1.248898916436453</v>
      </c>
      <c r="C35" s="57">
        <v>2.1658986687788349</v>
      </c>
      <c r="D35" s="57">
        <v>10.915034365567905</v>
      </c>
      <c r="E35" s="57">
        <v>10.5112807432679</v>
      </c>
      <c r="F35" s="57">
        <v>0.403753622300004</v>
      </c>
      <c r="G35" s="57">
        <v>10.234127833045017</v>
      </c>
      <c r="H35" s="57">
        <v>7.4968151394856672</v>
      </c>
      <c r="I35" s="57">
        <v>2.7373126935593493</v>
      </c>
      <c r="J35" s="72">
        <v>3.1410663158593533</v>
      </c>
    </row>
    <row r="36" spans="1:10">
      <c r="A36" s="65" t="s">
        <v>56</v>
      </c>
      <c r="B36" s="57">
        <v>1.3563952153697361</v>
      </c>
      <c r="C36" s="57">
        <v>2.275448048213716</v>
      </c>
      <c r="D36" s="57">
        <v>10.540585248410611</v>
      </c>
      <c r="E36" s="57">
        <v>11.225121151494404</v>
      </c>
      <c r="F36" s="57">
        <v>-0.68453590308379197</v>
      </c>
      <c r="G36" s="57">
        <v>7.6122927741077238</v>
      </c>
      <c r="H36" s="57">
        <v>8.7722008321108156</v>
      </c>
      <c r="I36" s="57">
        <v>-1.159908058003092</v>
      </c>
      <c r="J36" s="72">
        <v>-1.8444439610868839</v>
      </c>
    </row>
    <row r="37" spans="1:10">
      <c r="A37" s="65" t="s">
        <v>57</v>
      </c>
      <c r="B37" s="57">
        <v>1.0804184266413712</v>
      </c>
      <c r="C37" s="57">
        <v>1.9337425343071677</v>
      </c>
      <c r="D37" s="57">
        <v>9.7512924238905931</v>
      </c>
      <c r="E37" s="57">
        <v>11.258372904364863</v>
      </c>
      <c r="F37" s="57">
        <v>-1.5070804804742695</v>
      </c>
      <c r="G37" s="57">
        <v>6.3379959932274073</v>
      </c>
      <c r="H37" s="57">
        <v>8.0308809164998749</v>
      </c>
      <c r="I37" s="57">
        <v>-1.6928849232724672</v>
      </c>
      <c r="J37" s="72">
        <v>-3.1999654037467367</v>
      </c>
    </row>
    <row r="38" spans="1:10">
      <c r="A38" s="65" t="s">
        <v>58</v>
      </c>
      <c r="B38" s="57">
        <v>1.2503180571654746</v>
      </c>
      <c r="C38" s="57">
        <v>2.5503835171359412</v>
      </c>
      <c r="D38" s="57">
        <v>9.468589000550212</v>
      </c>
      <c r="E38" s="57">
        <v>11.21638108576561</v>
      </c>
      <c r="F38" s="57">
        <v>-1.7477920852153981</v>
      </c>
      <c r="G38" s="57">
        <v>5.0211711897838951</v>
      </c>
      <c r="H38" s="57">
        <v>6.9148889898939379</v>
      </c>
      <c r="I38" s="57">
        <v>-1.8937178001100423</v>
      </c>
      <c r="J38" s="72">
        <v>-3.6415098853254406</v>
      </c>
    </row>
    <row r="39" spans="1:10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>
      <c r="A40" s="75"/>
      <c r="B40" s="59"/>
      <c r="C40" s="59"/>
      <c r="D40" s="59"/>
      <c r="E40" s="59"/>
      <c r="F40" s="59"/>
      <c r="G40" s="59"/>
      <c r="H40" s="59"/>
      <c r="I40" s="59"/>
      <c r="J40" s="59"/>
    </row>
  </sheetData>
  <mergeCells count="12">
    <mergeCell ref="A3:A4"/>
    <mergeCell ref="B3:B4"/>
    <mergeCell ref="C3:C4"/>
    <mergeCell ref="D3:D4"/>
    <mergeCell ref="E3:E4"/>
    <mergeCell ref="B5:J5"/>
    <mergeCell ref="B22:J22"/>
    <mergeCell ref="G3:G4"/>
    <mergeCell ref="H3:H4"/>
    <mergeCell ref="I3:I4"/>
    <mergeCell ref="J3:J4"/>
    <mergeCell ref="F3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Tabulka1</vt:lpstr>
      <vt:lpstr>Tabulka2</vt:lpstr>
      <vt:lpstr>Tabulka3</vt:lpstr>
      <vt:lpstr>Tabulka4</vt:lpstr>
      <vt:lpstr>Tabulka5</vt:lpstr>
      <vt:lpstr>Tabulka6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2014-06-09T13:32:31Z</cp:lastPrinted>
  <dcterms:created xsi:type="dcterms:W3CDTF">2009-06-10T15:12:24Z</dcterms:created>
  <dcterms:modified xsi:type="dcterms:W3CDTF">2016-06-10T09:31:56Z</dcterms:modified>
</cp:coreProperties>
</file>