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0155" windowHeight="7845"/>
  </bookViews>
  <sheets>
    <sheet name="Tabulka1" sheetId="2" r:id="rId1"/>
    <sheet name="Tabulka2" sheetId="5" r:id="rId2"/>
    <sheet name="Tabulka3" sheetId="6" r:id="rId3"/>
    <sheet name="Tabulka4" sheetId="4" r:id="rId4"/>
    <sheet name="Tabulka5" sheetId="7" r:id="rId5"/>
    <sheet name="Tabulka6" sheetId="8" r:id="rId6"/>
  </sheets>
  <calcPr calcId="125725"/>
</workbook>
</file>

<file path=xl/calcChain.xml><?xml version="1.0" encoding="utf-8"?>
<calcChain xmlns="http://schemas.openxmlformats.org/spreadsheetml/2006/main">
  <c r="D20" i="2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<sst xmlns="http://schemas.openxmlformats.org/spreadsheetml/2006/main" count="214" uniqueCount="91">
  <si>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</si>
  <si>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</si>
  <si>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</si>
  <si>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</si>
  <si>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</si>
  <si>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</si>
  <si>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</si>
  <si>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</si>
  <si>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</si>
  <si>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</si>
  <si>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</si>
  <si>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</si>
  <si>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Přirozený přírůstek</t>
  </si>
  <si>
    <t>Přírůstek stěhováním</t>
  </si>
  <si>
    <t>Celkový přírůstek</t>
  </si>
  <si>
    <t>Ukazatel</t>
  </si>
  <si>
    <t>Sňatky</t>
  </si>
  <si>
    <t>Rozvody</t>
  </si>
  <si>
    <t>Živě narození</t>
  </si>
  <si>
    <t>Zemřelí</t>
  </si>
  <si>
    <t>Potraty celkem</t>
  </si>
  <si>
    <t>Přistěhovalí</t>
  </si>
  <si>
    <t>Vystěhovalí</t>
  </si>
  <si>
    <t>Střední stav obyvatelstva</t>
  </si>
  <si>
    <t>Poznámky:</t>
  </si>
  <si>
    <t>.</t>
  </si>
  <si>
    <t xml:space="preserve">  z toho umělá přerušení těhotenství</t>
  </si>
  <si>
    <t>celkem</t>
  </si>
  <si>
    <t xml:space="preserve">muži </t>
  </si>
  <si>
    <t>ženy</t>
  </si>
  <si>
    <t>Kraj celkem</t>
  </si>
  <si>
    <t xml:space="preserve"> v tom okresy:</t>
  </si>
  <si>
    <t>Živě
narození</t>
  </si>
  <si>
    <t>Potraty</t>
  </si>
  <si>
    <t>Přirozený
přírůstek</t>
  </si>
  <si>
    <t>Přistě-
hovalí</t>
  </si>
  <si>
    <t>Vystě-
hovalí</t>
  </si>
  <si>
    <t>Přírůstek
stěhováním</t>
  </si>
  <si>
    <t>Celkový
přírůstek</t>
  </si>
  <si>
    <t>UPT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</si>
  <si>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</si>
  <si>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r>
      <t>p)</t>
    </r>
    <r>
      <rPr>
        <i/>
        <sz val="8"/>
        <rFont val="Arial"/>
        <family val="2"/>
      </rPr>
      <t xml:space="preserve"> předběžné údaje</t>
    </r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</si>
  <si>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</si>
  <si>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Kraj, okres</t>
  </si>
  <si>
    <t>Přírůstek
stěhová-ním</t>
  </si>
  <si>
    <t>narození</t>
  </si>
  <si>
    <t>přírůstek</t>
  </si>
  <si>
    <t xml:space="preserve">Česká republika 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</si>
  <si>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</si>
  <si>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</si>
  <si>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</si>
  <si>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</si>
  <si>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</si>
  <si>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</si>
  <si>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</si>
  <si>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</si>
  <si>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</si>
  <si>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</si>
  <si>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</si>
  <si>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</si>
  <si>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</si>
  <si>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</si>
  <si>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</si>
  <si>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na 1 000 obyv. středního stavu</t>
  </si>
  <si>
    <t>Česká republika</t>
  </si>
  <si>
    <t>Přiroz. 
přírůstek</t>
  </si>
  <si>
    <r>
      <rPr>
        <sz val="9"/>
        <rFont val="Arial CE"/>
        <charset val="238"/>
      </rPr>
      <t>Tab. 5</t>
    </r>
    <r>
      <rPr>
        <b/>
        <sz val="9"/>
        <rFont val="Arial CE"/>
        <charset val="238"/>
      </rPr>
      <t xml:space="preserve"> Pohyb obyvatelstva v krajích České republiky v 1. až 3. čtvrtletí 2011 (absolutní údaje)</t>
    </r>
  </si>
  <si>
    <t>Kraj</t>
  </si>
  <si>
    <t>Počet na 1 000 obyvatel</t>
  </si>
  <si>
    <r>
      <t>2)</t>
    </r>
    <r>
      <rPr>
        <i/>
        <sz val="8"/>
        <rFont val="Arial"/>
        <family val="2"/>
      </rPr>
      <t xml:space="preserve"> relativní údaj je na 1 000 živě narozených</t>
    </r>
  </si>
  <si>
    <r>
      <t>1)</t>
    </r>
    <r>
      <rPr>
        <i/>
        <sz val="8"/>
        <rFont val="Arial"/>
        <family val="2"/>
        <charset val="238"/>
      </rPr>
      <t xml:space="preserve"> relativní údaj udává podíl živě narozených dětí mimo manželství (v %)</t>
    </r>
  </si>
  <si>
    <t>Přírůstek
stěhová-
ním</t>
  </si>
  <si>
    <t>* na 1 000 obyvatel středního stavu</t>
  </si>
  <si>
    <r>
      <rPr>
        <sz val="9"/>
        <rFont val="Arial CE"/>
        <charset val="238"/>
      </rPr>
      <t xml:space="preserve">Tab. 1 </t>
    </r>
    <r>
      <rPr>
        <b/>
        <sz val="9"/>
        <rFont val="Arial CE"/>
        <charset val="238"/>
      </rPr>
      <t>Obyvatelstvo Středočeského kraje v 1. až 3. čtvrtletí (absolutně, relativně, meziroční změny)</t>
    </r>
  </si>
  <si>
    <t>Počet absolutně (1. až 3. čtvrtletí)</t>
  </si>
  <si>
    <t>Počet obyvatel k 30.9.</t>
  </si>
  <si>
    <t>Přirozený 
přírůstek</t>
  </si>
  <si>
    <t>Počet obyvatel k 30. 9.</t>
  </si>
  <si>
    <t>x</t>
  </si>
  <si>
    <r>
      <t>2015</t>
    </r>
    <r>
      <rPr>
        <vertAlign val="superscript"/>
        <sz val="8"/>
        <rFont val="Arial CE"/>
        <charset val="238"/>
      </rPr>
      <t>p)</t>
    </r>
  </si>
  <si>
    <t>Rozdíl 2015-2014</t>
  </si>
  <si>
    <t xml:space="preserve">  z toho s ostatními regiony ČR</t>
  </si>
  <si>
    <t>(předběžné údaje)</t>
  </si>
  <si>
    <r>
      <t xml:space="preserve">Tab. 2  </t>
    </r>
    <r>
      <rPr>
        <b/>
        <sz val="9"/>
        <rFont val="Arial CE"/>
        <family val="2"/>
        <charset val="238"/>
      </rPr>
      <t>Pohyb obyvatelstva ve Středočeském kraji a jeho okresech v 1. až 3. čtvrtletí 2015 (absolutní údaje)</t>
    </r>
  </si>
  <si>
    <t xml:space="preserve">  z toho se zahraničím</t>
  </si>
  <si>
    <r>
      <t xml:space="preserve">Tab. 3  </t>
    </r>
    <r>
      <rPr>
        <b/>
        <sz val="9"/>
        <rFont val="Arial CE"/>
        <family val="2"/>
        <charset val="238"/>
      </rPr>
      <t>Pohyb obyvatelstva ve Středočeském kraji a jeho okresech v 1. až 3. čtvrtletí 2015 (relativní údaje*)</t>
    </r>
  </si>
  <si>
    <r>
      <t xml:space="preserve">Tab. 4  </t>
    </r>
    <r>
      <rPr>
        <b/>
        <sz val="9"/>
        <rFont val="Arial CE"/>
        <family val="2"/>
        <charset val="238"/>
      </rPr>
      <t>Počet obyvatel ve Středočeském kraji a jeho okresech v 1. až 3. čtvrtletí 2015</t>
    </r>
  </si>
  <si>
    <t>Stav na počátku období
1. ledna 2015</t>
  </si>
  <si>
    <t>Stav na konci období
30. září 2015</t>
  </si>
  <si>
    <r>
      <t xml:space="preserve">Tab. 5  </t>
    </r>
    <r>
      <rPr>
        <b/>
        <sz val="9"/>
        <rFont val="Arial CE"/>
        <family val="2"/>
        <charset val="238"/>
      </rPr>
      <t>Počet obyvatel podle krajů v 1. až 3. čtvrtletí 2015</t>
    </r>
  </si>
  <si>
    <r>
      <t xml:space="preserve">Tab. 6  </t>
    </r>
    <r>
      <rPr>
        <b/>
        <sz val="9"/>
        <rFont val="Arial CE"/>
        <family val="2"/>
        <charset val="238"/>
      </rPr>
      <t>Pohyb obyvatelstva podle krajů v 1. až 3. čtvrtletí 2015 (relativní údaje*)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</si>
</sst>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_ ;\-#,##0\ "/>
  </numFmts>
  <fonts count="25">
    <font>
      <sz val="10"/>
      <name val="Arial CE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3" fontId="5" fillId="2" borderId="3" xfId="0" applyNumberFormat="1" applyFont="1" applyFill="1" applyBorder="1"/>
    <xf numFmtId="3" fontId="7" fillId="2" borderId="3" xfId="0" applyNumberFormat="1" applyFont="1" applyFill="1" applyBorder="1"/>
    <xf numFmtId="164" fontId="5" fillId="2" borderId="4" xfId="0" applyNumberFormat="1" applyFont="1" applyFill="1" applyBorder="1"/>
    <xf numFmtId="0" fontId="1" fillId="2" borderId="5" xfId="0" applyFont="1" applyFill="1" applyBorder="1"/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164" fontId="5" fillId="2" borderId="7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/>
    <xf numFmtId="0" fontId="10" fillId="2" borderId="0" xfId="0" applyFont="1" applyFill="1" applyAlignment="1">
      <alignment horizontal="right"/>
    </xf>
    <xf numFmtId="0" fontId="12" fillId="2" borderId="0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5" fillId="2" borderId="5" xfId="0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0" fontId="5" fillId="2" borderId="5" xfId="0" applyFont="1" applyFill="1" applyBorder="1" applyAlignment="1">
      <alignment horizontal="left" indent="1"/>
    </xf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0" fontId="14" fillId="2" borderId="0" xfId="0" applyFont="1" applyFill="1"/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" fillId="2" borderId="6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 indent="1"/>
    </xf>
    <xf numFmtId="3" fontId="4" fillId="2" borderId="6" xfId="0" applyNumberFormat="1" applyFont="1" applyFill="1" applyBorder="1" applyAlignment="1">
      <alignment horizontal="right"/>
    </xf>
    <xf numFmtId="0" fontId="16" fillId="2" borderId="5" xfId="0" applyFont="1" applyFill="1" applyBorder="1" applyAlignment="1">
      <alignment horizontal="left" indent="1"/>
    </xf>
    <xf numFmtId="0" fontId="17" fillId="2" borderId="0" xfId="0" applyFont="1" applyFill="1"/>
    <xf numFmtId="0" fontId="21" fillId="2" borderId="5" xfId="0" applyFont="1" applyFill="1" applyBorder="1"/>
    <xf numFmtId="0" fontId="19" fillId="2" borderId="5" xfId="0" applyFont="1" applyFill="1" applyBorder="1"/>
    <xf numFmtId="0" fontId="19" fillId="2" borderId="5" xfId="0" applyFont="1" applyFill="1" applyBorder="1" applyAlignment="1">
      <alignment horizontal="left" indent="1"/>
    </xf>
    <xf numFmtId="0" fontId="21" fillId="2" borderId="5" xfId="0" applyFont="1" applyFill="1" applyBorder="1" applyAlignment="1">
      <alignment horizontal="left" indent="1"/>
    </xf>
    <xf numFmtId="165" fontId="21" fillId="2" borderId="9" xfId="0" applyNumberFormat="1" applyFont="1" applyFill="1" applyBorder="1" applyAlignment="1">
      <alignment horizontal="right"/>
    </xf>
    <xf numFmtId="165" fontId="21" fillId="2" borderId="10" xfId="0" applyNumberFormat="1" applyFont="1" applyFill="1" applyBorder="1" applyAlignment="1">
      <alignment horizontal="right"/>
    </xf>
    <xf numFmtId="165" fontId="20" fillId="2" borderId="6" xfId="0" applyNumberFormat="1" applyFont="1" applyFill="1" applyBorder="1"/>
    <xf numFmtId="165" fontId="20" fillId="2" borderId="7" xfId="0" applyNumberFormat="1" applyFont="1" applyFill="1" applyBorder="1"/>
    <xf numFmtId="165" fontId="19" fillId="2" borderId="6" xfId="0" applyNumberFormat="1" applyFont="1" applyFill="1" applyBorder="1" applyAlignment="1">
      <alignment horizontal="right"/>
    </xf>
    <xf numFmtId="165" fontId="19" fillId="2" borderId="7" xfId="0" applyNumberFormat="1" applyFont="1" applyFill="1" applyBorder="1" applyAlignment="1">
      <alignment horizontal="right"/>
    </xf>
    <xf numFmtId="165" fontId="21" fillId="2" borderId="6" xfId="0" applyNumberFormat="1" applyFont="1" applyFill="1" applyBorder="1" applyAlignment="1">
      <alignment horizontal="right"/>
    </xf>
    <xf numFmtId="165" fontId="21" fillId="2" borderId="7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/>
    <xf numFmtId="3" fontId="0" fillId="0" borderId="0" xfId="0" applyNumberFormat="1"/>
    <xf numFmtId="166" fontId="19" fillId="0" borderId="6" xfId="0" applyNumberFormat="1" applyFont="1" applyBorder="1" applyAlignment="1">
      <alignment horizontal="right"/>
    </xf>
    <xf numFmtId="0" fontId="24" fillId="2" borderId="0" xfId="0" applyFont="1" applyFill="1" applyBorder="1"/>
    <xf numFmtId="165" fontId="21" fillId="0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164" fontId="5" fillId="0" borderId="7" xfId="0" applyNumberFormat="1" applyFont="1" applyFill="1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/>
  </sheetViews>
  <sheetFormatPr defaultRowHeight="12.75"/>
  <cols>
    <col min="1" max="1" width="29.42578125" customWidth="1"/>
    <col min="2" max="3" width="10.7109375" customWidth="1"/>
    <col min="4" max="4" width="14.28515625" customWidth="1"/>
    <col min="5" max="6" width="11.28515625" customWidth="1"/>
  </cols>
  <sheetData>
    <row r="1" spans="1:6" ht="15.75" customHeight="1" thickBot="1">
      <c r="A1" s="48" t="s">
        <v>73</v>
      </c>
      <c r="B1" s="1"/>
      <c r="C1" s="1"/>
      <c r="D1" s="1"/>
      <c r="E1" s="1"/>
      <c r="F1" s="1"/>
    </row>
    <row r="2" spans="1:6" ht="11.25" customHeight="1">
      <c r="A2" s="72" t="s">
        <v>15</v>
      </c>
      <c r="B2" s="74" t="s">
        <v>74</v>
      </c>
      <c r="C2" s="74"/>
      <c r="D2" s="74"/>
      <c r="E2" s="74" t="s">
        <v>68</v>
      </c>
      <c r="F2" s="75"/>
    </row>
    <row r="3" spans="1:6" ht="13.5" thickBot="1">
      <c r="A3" s="73"/>
      <c r="B3" s="2">
        <v>2014</v>
      </c>
      <c r="C3" s="2" t="s">
        <v>79</v>
      </c>
      <c r="D3" s="70" t="s">
        <v>80</v>
      </c>
      <c r="E3" s="2">
        <v>2014</v>
      </c>
      <c r="F3" s="17" t="s">
        <v>79</v>
      </c>
    </row>
    <row r="4" spans="1:6" ht="12" customHeight="1">
      <c r="A4" s="3" t="s">
        <v>16</v>
      </c>
      <c r="B4" s="4">
        <v>4652</v>
      </c>
      <c r="C4" s="4">
        <v>5072</v>
      </c>
      <c r="D4" s="5">
        <f>+C4-B4</f>
        <v>420</v>
      </c>
      <c r="E4" s="6">
        <v>4.757029729553147</v>
      </c>
      <c r="F4" s="6">
        <v>5.1410265921522171</v>
      </c>
    </row>
    <row r="5" spans="1:6" ht="12" customHeight="1">
      <c r="A5" s="7" t="s">
        <v>17</v>
      </c>
      <c r="B5" s="8">
        <v>2900</v>
      </c>
      <c r="C5" s="8">
        <v>2750</v>
      </c>
      <c r="D5" s="9">
        <f t="shared" ref="D5:D20" si="0">+C5-B5</f>
        <v>-150</v>
      </c>
      <c r="E5" s="10">
        <v>2.9654742510112051</v>
      </c>
      <c r="F5" s="10">
        <v>2.7874256956661272</v>
      </c>
    </row>
    <row r="6" spans="1:6" ht="12" customHeight="1">
      <c r="A6" s="7" t="s">
        <v>18</v>
      </c>
      <c r="B6" s="8">
        <v>11001</v>
      </c>
      <c r="C6" s="8">
        <v>10966</v>
      </c>
      <c r="D6" s="9">
        <f t="shared" si="0"/>
        <v>-35</v>
      </c>
      <c r="E6" s="10">
        <v>11.249373184611816</v>
      </c>
      <c r="F6" s="10">
        <v>11.115240064972637</v>
      </c>
    </row>
    <row r="7" spans="1:6" ht="12" customHeight="1">
      <c r="A7" s="7" t="s">
        <v>40</v>
      </c>
      <c r="B7" s="8">
        <v>4868</v>
      </c>
      <c r="C7" s="8">
        <v>4980</v>
      </c>
      <c r="D7" s="9">
        <f t="shared" si="0"/>
        <v>112</v>
      </c>
      <c r="E7" s="10">
        <v>44.250522679756386</v>
      </c>
      <c r="F7" s="10">
        <v>45.41309502097392</v>
      </c>
    </row>
    <row r="8" spans="1:6" ht="12" customHeight="1">
      <c r="A8" s="7" t="s">
        <v>19</v>
      </c>
      <c r="B8" s="8">
        <v>9073</v>
      </c>
      <c r="C8" s="8">
        <v>10006</v>
      </c>
      <c r="D8" s="9">
        <f t="shared" si="0"/>
        <v>933</v>
      </c>
      <c r="E8" s="10">
        <v>9.2778440963533324</v>
      </c>
      <c r="F8" s="10">
        <v>10.142175094849188</v>
      </c>
    </row>
    <row r="9" spans="1:6" ht="12" customHeight="1">
      <c r="A9" s="7" t="s">
        <v>42</v>
      </c>
      <c r="B9" s="8">
        <v>25</v>
      </c>
      <c r="C9" s="64">
        <v>26</v>
      </c>
      <c r="D9" s="9">
        <f t="shared" si="0"/>
        <v>1</v>
      </c>
      <c r="E9" s="10">
        <v>0.22725206799381875</v>
      </c>
      <c r="F9" s="68">
        <v>2.3709648002918113</v>
      </c>
    </row>
    <row r="10" spans="1:6" ht="12" customHeight="1">
      <c r="A10" s="7" t="s">
        <v>20</v>
      </c>
      <c r="B10" s="8">
        <v>3633</v>
      </c>
      <c r="C10" s="8">
        <v>3494</v>
      </c>
      <c r="D10" s="9">
        <f t="shared" si="0"/>
        <v>-139</v>
      </c>
      <c r="E10" s="10">
        <v>3.7150234323874853</v>
      </c>
      <c r="F10" s="10">
        <v>3.5415510475117995</v>
      </c>
    </row>
    <row r="11" spans="1:6" ht="12" customHeight="1">
      <c r="A11" s="7" t="s">
        <v>26</v>
      </c>
      <c r="B11" s="8">
        <v>2253</v>
      </c>
      <c r="C11" s="8">
        <v>2097</v>
      </c>
      <c r="D11" s="9">
        <f t="shared" si="0"/>
        <v>-156</v>
      </c>
      <c r="E11" s="10">
        <v>2.3038667198373259</v>
      </c>
      <c r="F11" s="10">
        <v>2.1255387941134067</v>
      </c>
    </row>
    <row r="12" spans="1:6" ht="12" customHeight="1">
      <c r="A12" s="7" t="s">
        <v>21</v>
      </c>
      <c r="B12" s="8">
        <v>19977</v>
      </c>
      <c r="C12" s="8">
        <v>19832</v>
      </c>
      <c r="D12" s="9">
        <f t="shared" si="0"/>
        <v>-145</v>
      </c>
      <c r="E12" s="10">
        <v>20.428027280155462</v>
      </c>
      <c r="F12" s="10">
        <v>20.101900507800231</v>
      </c>
    </row>
    <row r="13" spans="1:6" ht="12" customHeight="1">
      <c r="A13" s="7" t="s">
        <v>22</v>
      </c>
      <c r="B13" s="8">
        <v>11760</v>
      </c>
      <c r="C13" s="8">
        <v>12736</v>
      </c>
      <c r="D13" s="9">
        <f t="shared" si="0"/>
        <v>976</v>
      </c>
      <c r="E13" s="10">
        <v>12.025509376514403</v>
      </c>
      <c r="F13" s="10">
        <v>12.909328603637745</v>
      </c>
    </row>
    <row r="14" spans="1:6" ht="12" customHeight="1">
      <c r="A14" s="7" t="s">
        <v>12</v>
      </c>
      <c r="B14" s="8">
        <v>1928</v>
      </c>
      <c r="C14" s="8">
        <v>960</v>
      </c>
      <c r="D14" s="9">
        <f t="shared" si="0"/>
        <v>-968</v>
      </c>
      <c r="E14" s="10">
        <v>1.9715290882584839</v>
      </c>
      <c r="F14" s="10">
        <v>0.97306497012344806</v>
      </c>
    </row>
    <row r="15" spans="1:6" ht="12" customHeight="1">
      <c r="A15" s="7" t="s">
        <v>13</v>
      </c>
      <c r="B15" s="8">
        <v>8217</v>
      </c>
      <c r="C15" s="8">
        <v>7096</v>
      </c>
      <c r="D15" s="9">
        <f t="shared" si="0"/>
        <v>-1121</v>
      </c>
      <c r="E15" s="10">
        <v>8.4025179036410584</v>
      </c>
      <c r="F15" s="10">
        <v>7.1925719041624872</v>
      </c>
    </row>
    <row r="16" spans="1:6" ht="12" customHeight="1">
      <c r="A16" s="7" t="s">
        <v>81</v>
      </c>
      <c r="B16" s="8">
        <v>6502</v>
      </c>
      <c r="C16" s="8">
        <v>6392</v>
      </c>
      <c r="D16" s="9">
        <f t="shared" si="0"/>
        <v>-110</v>
      </c>
      <c r="E16" s="10">
        <v>6.6305819018868659</v>
      </c>
      <c r="F16" s="68">
        <v>6.4612402660005275</v>
      </c>
    </row>
    <row r="17" spans="1:6" ht="12" customHeight="1">
      <c r="A17" s="7" t="s">
        <v>84</v>
      </c>
      <c r="B17" s="8">
        <v>1715</v>
      </c>
      <c r="C17" s="8">
        <v>704</v>
      </c>
      <c r="D17" s="9">
        <f t="shared" si="0"/>
        <v>-1011</v>
      </c>
      <c r="E17" s="10">
        <v>1.7489154047579165</v>
      </c>
      <c r="F17" s="68">
        <v>0.71162596171219838</v>
      </c>
    </row>
    <row r="18" spans="1:6" ht="12" customHeight="1">
      <c r="A18" s="7" t="s">
        <v>14</v>
      </c>
      <c r="B18" s="8">
        <v>10145</v>
      </c>
      <c r="C18" s="8">
        <v>8056</v>
      </c>
      <c r="D18" s="9">
        <f t="shared" si="0"/>
        <v>-2089</v>
      </c>
      <c r="E18" s="10">
        <v>10.374046991899544</v>
      </c>
      <c r="F18" s="10">
        <v>8.1656368742859353</v>
      </c>
    </row>
    <row r="19" spans="1:6" ht="12" customHeight="1">
      <c r="A19" s="7" t="s">
        <v>77</v>
      </c>
      <c r="B19" s="8">
        <v>1312481</v>
      </c>
      <c r="C19" s="8">
        <v>1323355</v>
      </c>
      <c r="D19" s="9">
        <f t="shared" si="0"/>
        <v>10874</v>
      </c>
      <c r="E19" s="11" t="s">
        <v>78</v>
      </c>
      <c r="F19" s="11" t="s">
        <v>78</v>
      </c>
    </row>
    <row r="20" spans="1:6" ht="12" customHeight="1">
      <c r="A20" s="7" t="s">
        <v>23</v>
      </c>
      <c r="B20" s="8">
        <v>1307477</v>
      </c>
      <c r="C20" s="8">
        <v>1319045</v>
      </c>
      <c r="D20" s="9">
        <f t="shared" si="0"/>
        <v>11568</v>
      </c>
      <c r="E20" s="11" t="s">
        <v>78</v>
      </c>
      <c r="F20" s="11" t="s">
        <v>78</v>
      </c>
    </row>
    <row r="21" spans="1:6" ht="6.75" customHeight="1">
      <c r="A21" s="12"/>
      <c r="B21" s="13"/>
      <c r="C21" s="13"/>
      <c r="D21" s="13"/>
      <c r="E21" s="13"/>
      <c r="F21" s="14" t="s">
        <v>25</v>
      </c>
    </row>
    <row r="22" spans="1:6">
      <c r="A22" s="12" t="s">
        <v>24</v>
      </c>
      <c r="B22" s="13"/>
      <c r="C22" s="13"/>
      <c r="D22" s="13"/>
      <c r="E22" s="13"/>
      <c r="F22" s="14" t="s">
        <v>25</v>
      </c>
    </row>
    <row r="23" spans="1:6" ht="11.25" customHeight="1">
      <c r="A23" s="15" t="s">
        <v>41</v>
      </c>
      <c r="B23" s="1"/>
      <c r="C23" s="1"/>
      <c r="D23" s="1"/>
      <c r="E23" s="1"/>
      <c r="F23" s="1"/>
    </row>
    <row r="24" spans="1:6" ht="11.25" customHeight="1">
      <c r="A24" s="65" t="s">
        <v>70</v>
      </c>
      <c r="B24" s="1"/>
      <c r="C24" s="1"/>
      <c r="D24" s="1"/>
      <c r="E24" s="1"/>
      <c r="F24" s="1"/>
    </row>
    <row r="25" spans="1:6" ht="11.25" customHeight="1">
      <c r="A25" s="15" t="s">
        <v>69</v>
      </c>
      <c r="B25" s="1"/>
      <c r="C25" s="1"/>
      <c r="D25" s="1"/>
      <c r="E25" s="1"/>
      <c r="F25" s="1"/>
    </row>
  </sheetData>
  <mergeCells count="3">
    <mergeCell ref="A2:A3"/>
    <mergeCell ref="E2:F2"/>
    <mergeCell ref="B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/>
  </sheetViews>
  <sheetFormatPr defaultRowHeight="12.75"/>
  <cols>
    <col min="1" max="1" width="12" customWidth="1"/>
    <col min="2" max="2" width="5.7109375" bestFit="1" customWidth="1"/>
    <col min="3" max="3" width="7.140625" bestFit="1" customWidth="1"/>
    <col min="4" max="4" width="7" bestFit="1" customWidth="1"/>
    <col min="5" max="5" width="5.7109375" bestFit="1" customWidth="1"/>
    <col min="6" max="6" width="4.5703125" customWidth="1"/>
    <col min="7" max="7" width="6" bestFit="1" customWidth="1"/>
    <col min="8" max="8" width="7.5703125" bestFit="1" customWidth="1"/>
    <col min="9" max="9" width="5.42578125" bestFit="1" customWidth="1"/>
    <col min="10" max="10" width="5.7109375" bestFit="1" customWidth="1"/>
    <col min="11" max="11" width="7.140625" bestFit="1" customWidth="1"/>
    <col min="12" max="12" width="7" bestFit="1" customWidth="1"/>
    <col min="13" max="13" width="7.5703125" customWidth="1"/>
  </cols>
  <sheetData>
    <row r="1" spans="1:13">
      <c r="A1" s="27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 thickBot="1">
      <c r="A2" s="71" t="s">
        <v>82</v>
      </c>
      <c r="B2" s="1"/>
      <c r="C2" s="1"/>
      <c r="D2" s="1"/>
      <c r="E2" s="1"/>
      <c r="F2" s="1"/>
      <c r="G2" s="1"/>
      <c r="H2" s="1"/>
      <c r="I2" s="1"/>
      <c r="J2" s="1"/>
    </row>
    <row r="3" spans="1:13">
      <c r="A3" s="80" t="s">
        <v>43</v>
      </c>
      <c r="B3" s="78" t="s">
        <v>16</v>
      </c>
      <c r="C3" s="78" t="s">
        <v>17</v>
      </c>
      <c r="D3" s="78" t="s">
        <v>32</v>
      </c>
      <c r="E3" s="78" t="s">
        <v>33</v>
      </c>
      <c r="F3" s="78"/>
      <c r="G3" s="78" t="s">
        <v>19</v>
      </c>
      <c r="H3" s="78" t="s">
        <v>34</v>
      </c>
      <c r="I3" s="78" t="s">
        <v>35</v>
      </c>
      <c r="J3" s="78" t="s">
        <v>36</v>
      </c>
      <c r="K3" s="78" t="s">
        <v>71</v>
      </c>
      <c r="L3" s="76" t="s">
        <v>38</v>
      </c>
      <c r="M3" s="76" t="s">
        <v>75</v>
      </c>
    </row>
    <row r="4" spans="1:13" ht="21.75" customHeight="1" thickBot="1">
      <c r="A4" s="81"/>
      <c r="B4" s="79"/>
      <c r="C4" s="79"/>
      <c r="D4" s="79"/>
      <c r="E4" s="61" t="s">
        <v>27</v>
      </c>
      <c r="F4" s="61" t="s">
        <v>39</v>
      </c>
      <c r="G4" s="79"/>
      <c r="H4" s="79"/>
      <c r="I4" s="79"/>
      <c r="J4" s="79"/>
      <c r="K4" s="79"/>
      <c r="L4" s="77"/>
      <c r="M4" s="77"/>
    </row>
    <row r="5" spans="1:13">
      <c r="A5" s="18" t="s">
        <v>30</v>
      </c>
      <c r="B5" s="28">
        <v>5072</v>
      </c>
      <c r="C5" s="28">
        <v>2750</v>
      </c>
      <c r="D5" s="28">
        <v>10966</v>
      </c>
      <c r="E5" s="28">
        <v>3494</v>
      </c>
      <c r="F5" s="28">
        <v>2097</v>
      </c>
      <c r="G5" s="28">
        <v>10006</v>
      </c>
      <c r="H5" s="28">
        <v>960</v>
      </c>
      <c r="I5" s="28">
        <v>19832</v>
      </c>
      <c r="J5" s="28">
        <v>12736</v>
      </c>
      <c r="K5" s="28">
        <v>7096</v>
      </c>
      <c r="L5" s="29">
        <v>8056</v>
      </c>
      <c r="M5" s="29">
        <v>1323355</v>
      </c>
    </row>
    <row r="6" spans="1:13">
      <c r="A6" s="21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  <c r="M6" s="31"/>
    </row>
    <row r="7" spans="1:13">
      <c r="A7" s="24" t="s">
        <v>0</v>
      </c>
      <c r="B7" s="32">
        <v>361</v>
      </c>
      <c r="C7" s="32">
        <v>171</v>
      </c>
      <c r="D7" s="32">
        <v>804</v>
      </c>
      <c r="E7" s="32">
        <v>272</v>
      </c>
      <c r="F7" s="32">
        <v>145</v>
      </c>
      <c r="G7" s="32">
        <v>831</v>
      </c>
      <c r="H7" s="32">
        <v>-27</v>
      </c>
      <c r="I7" s="32">
        <v>1195</v>
      </c>
      <c r="J7" s="32">
        <v>942</v>
      </c>
      <c r="K7" s="32">
        <v>253</v>
      </c>
      <c r="L7" s="33">
        <v>226</v>
      </c>
      <c r="M7" s="33">
        <v>96944</v>
      </c>
    </row>
    <row r="8" spans="1:13">
      <c r="A8" s="24" t="s">
        <v>1</v>
      </c>
      <c r="B8" s="32">
        <v>322</v>
      </c>
      <c r="C8" s="32">
        <v>208</v>
      </c>
      <c r="D8" s="32">
        <v>790</v>
      </c>
      <c r="E8" s="32">
        <v>229</v>
      </c>
      <c r="F8" s="32">
        <v>113</v>
      </c>
      <c r="G8" s="32">
        <v>683</v>
      </c>
      <c r="H8" s="32">
        <v>107</v>
      </c>
      <c r="I8" s="32">
        <v>1577</v>
      </c>
      <c r="J8" s="32">
        <v>953</v>
      </c>
      <c r="K8" s="32">
        <v>624</v>
      </c>
      <c r="L8" s="33">
        <v>731</v>
      </c>
      <c r="M8" s="33">
        <v>89903</v>
      </c>
    </row>
    <row r="9" spans="1:13">
      <c r="A9" s="24" t="s">
        <v>2</v>
      </c>
      <c r="B9" s="32">
        <v>618</v>
      </c>
      <c r="C9" s="32">
        <v>362</v>
      </c>
      <c r="D9" s="32">
        <v>1276</v>
      </c>
      <c r="E9" s="32">
        <v>545</v>
      </c>
      <c r="F9" s="32">
        <v>330</v>
      </c>
      <c r="G9" s="32">
        <v>1324</v>
      </c>
      <c r="H9" s="32">
        <v>-48</v>
      </c>
      <c r="I9" s="32">
        <v>2500</v>
      </c>
      <c r="J9" s="32">
        <v>1969</v>
      </c>
      <c r="K9" s="32">
        <v>531</v>
      </c>
      <c r="L9" s="33">
        <v>483</v>
      </c>
      <c r="M9" s="33">
        <v>162104</v>
      </c>
    </row>
    <row r="10" spans="1:13">
      <c r="A10" s="24" t="s">
        <v>3</v>
      </c>
      <c r="B10" s="32">
        <v>359</v>
      </c>
      <c r="C10" s="32">
        <v>189</v>
      </c>
      <c r="D10" s="32">
        <v>787</v>
      </c>
      <c r="E10" s="32">
        <v>259</v>
      </c>
      <c r="F10" s="32">
        <v>140</v>
      </c>
      <c r="G10" s="32">
        <v>802</v>
      </c>
      <c r="H10" s="32">
        <v>-15</v>
      </c>
      <c r="I10" s="32">
        <v>1685</v>
      </c>
      <c r="J10" s="32">
        <v>1206</v>
      </c>
      <c r="K10" s="32">
        <v>479</v>
      </c>
      <c r="L10" s="33">
        <v>464</v>
      </c>
      <c r="M10" s="33">
        <v>98589</v>
      </c>
    </row>
    <row r="11" spans="1:13">
      <c r="A11" s="24" t="s">
        <v>4</v>
      </c>
      <c r="B11" s="32">
        <v>279</v>
      </c>
      <c r="C11" s="32">
        <v>120</v>
      </c>
      <c r="D11" s="32">
        <v>602</v>
      </c>
      <c r="E11" s="32">
        <v>171</v>
      </c>
      <c r="F11" s="32">
        <v>103</v>
      </c>
      <c r="G11" s="32">
        <v>671</v>
      </c>
      <c r="H11" s="32">
        <v>-69</v>
      </c>
      <c r="I11" s="32">
        <v>1010</v>
      </c>
      <c r="J11" s="32">
        <v>758</v>
      </c>
      <c r="K11" s="32">
        <v>252</v>
      </c>
      <c r="L11" s="33">
        <v>183</v>
      </c>
      <c r="M11" s="33">
        <v>74427</v>
      </c>
    </row>
    <row r="12" spans="1:13">
      <c r="A12" s="24" t="s">
        <v>5</v>
      </c>
      <c r="B12" s="32">
        <v>430</v>
      </c>
      <c r="C12" s="32">
        <v>236</v>
      </c>
      <c r="D12" s="32">
        <v>885</v>
      </c>
      <c r="E12" s="32">
        <v>341</v>
      </c>
      <c r="F12" s="32">
        <v>204</v>
      </c>
      <c r="G12" s="32">
        <v>800</v>
      </c>
      <c r="H12" s="32">
        <v>85</v>
      </c>
      <c r="I12" s="32">
        <v>1801</v>
      </c>
      <c r="J12" s="32">
        <v>1457</v>
      </c>
      <c r="K12" s="32">
        <v>344</v>
      </c>
      <c r="L12" s="33">
        <v>429</v>
      </c>
      <c r="M12" s="33">
        <v>105402</v>
      </c>
    </row>
    <row r="13" spans="1:13">
      <c r="A13" s="24" t="s">
        <v>6</v>
      </c>
      <c r="B13" s="32">
        <v>500</v>
      </c>
      <c r="C13" s="32">
        <v>234</v>
      </c>
      <c r="D13" s="32">
        <v>967</v>
      </c>
      <c r="E13" s="32">
        <v>317</v>
      </c>
      <c r="F13" s="32">
        <v>247</v>
      </c>
      <c r="G13" s="32">
        <v>850</v>
      </c>
      <c r="H13" s="32">
        <v>117</v>
      </c>
      <c r="I13" s="32">
        <v>1647</v>
      </c>
      <c r="J13" s="32">
        <v>1582</v>
      </c>
      <c r="K13" s="32">
        <v>65</v>
      </c>
      <c r="L13" s="33">
        <v>182</v>
      </c>
      <c r="M13" s="33">
        <v>126113</v>
      </c>
    </row>
    <row r="14" spans="1:13">
      <c r="A14" s="24" t="s">
        <v>7</v>
      </c>
      <c r="B14" s="32">
        <v>379</v>
      </c>
      <c r="C14" s="32">
        <v>209</v>
      </c>
      <c r="D14" s="32">
        <v>766</v>
      </c>
      <c r="E14" s="32">
        <v>227</v>
      </c>
      <c r="F14" s="32">
        <v>146</v>
      </c>
      <c r="G14" s="32">
        <v>781</v>
      </c>
      <c r="H14" s="32">
        <v>-15</v>
      </c>
      <c r="I14" s="32">
        <v>1755</v>
      </c>
      <c r="J14" s="32">
        <v>1430</v>
      </c>
      <c r="K14" s="32">
        <v>325</v>
      </c>
      <c r="L14" s="33">
        <v>310</v>
      </c>
      <c r="M14" s="33">
        <v>96999</v>
      </c>
    </row>
    <row r="15" spans="1:13">
      <c r="A15" s="24" t="s">
        <v>8</v>
      </c>
      <c r="B15" s="32">
        <v>677</v>
      </c>
      <c r="C15" s="32">
        <v>404</v>
      </c>
      <c r="D15" s="32">
        <v>1530</v>
      </c>
      <c r="E15" s="32">
        <v>395</v>
      </c>
      <c r="F15" s="32">
        <v>241</v>
      </c>
      <c r="G15" s="32">
        <v>1064</v>
      </c>
      <c r="H15" s="32">
        <v>466</v>
      </c>
      <c r="I15" s="32">
        <v>5300</v>
      </c>
      <c r="J15" s="32">
        <v>2969</v>
      </c>
      <c r="K15" s="32">
        <v>2331</v>
      </c>
      <c r="L15" s="33">
        <v>2797</v>
      </c>
      <c r="M15" s="33">
        <v>166799</v>
      </c>
    </row>
    <row r="16" spans="1:13">
      <c r="A16" s="24" t="s">
        <v>9</v>
      </c>
      <c r="B16" s="32">
        <v>520</v>
      </c>
      <c r="C16" s="32">
        <v>278</v>
      </c>
      <c r="D16" s="32">
        <v>1222</v>
      </c>
      <c r="E16" s="32">
        <v>293</v>
      </c>
      <c r="F16" s="32">
        <v>188</v>
      </c>
      <c r="G16" s="32">
        <v>778</v>
      </c>
      <c r="H16" s="32">
        <v>444</v>
      </c>
      <c r="I16" s="32">
        <v>4629</v>
      </c>
      <c r="J16" s="32">
        <v>2752</v>
      </c>
      <c r="K16" s="32">
        <v>1877</v>
      </c>
      <c r="L16" s="33">
        <v>2321</v>
      </c>
      <c r="M16" s="33">
        <v>136672</v>
      </c>
    </row>
    <row r="17" spans="1:13">
      <c r="A17" s="24" t="s">
        <v>10</v>
      </c>
      <c r="B17" s="32">
        <v>439</v>
      </c>
      <c r="C17" s="32">
        <v>203</v>
      </c>
      <c r="D17" s="32">
        <v>885</v>
      </c>
      <c r="E17" s="32">
        <v>293</v>
      </c>
      <c r="F17" s="32">
        <v>164</v>
      </c>
      <c r="G17" s="32">
        <v>959</v>
      </c>
      <c r="H17" s="32">
        <v>-74</v>
      </c>
      <c r="I17" s="32">
        <v>1178</v>
      </c>
      <c r="J17" s="32">
        <v>1061</v>
      </c>
      <c r="K17" s="32">
        <v>117</v>
      </c>
      <c r="L17" s="33">
        <v>43</v>
      </c>
      <c r="M17" s="33">
        <v>114127</v>
      </c>
    </row>
    <row r="18" spans="1:13">
      <c r="A18" s="24" t="s">
        <v>11</v>
      </c>
      <c r="B18" s="32">
        <v>188</v>
      </c>
      <c r="C18" s="32">
        <v>136</v>
      </c>
      <c r="D18" s="32">
        <v>452</v>
      </c>
      <c r="E18" s="32">
        <v>152</v>
      </c>
      <c r="F18" s="32">
        <v>76</v>
      </c>
      <c r="G18" s="32">
        <v>463</v>
      </c>
      <c r="H18" s="32">
        <v>-11</v>
      </c>
      <c r="I18" s="32">
        <v>762</v>
      </c>
      <c r="J18" s="32">
        <v>864</v>
      </c>
      <c r="K18" s="32">
        <v>-102</v>
      </c>
      <c r="L18" s="33">
        <v>-113</v>
      </c>
      <c r="M18" s="33">
        <v>55276</v>
      </c>
    </row>
    <row r="19" spans="1:13" ht="15.75" customHeight="1">
      <c r="A19" s="6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1" spans="1:13">
      <c r="A21" s="67"/>
    </row>
  </sheetData>
  <mergeCells count="12">
    <mergeCell ref="A3:A4"/>
    <mergeCell ref="B3:B4"/>
    <mergeCell ref="C3:C4"/>
    <mergeCell ref="D3:D4"/>
    <mergeCell ref="E3:F3"/>
    <mergeCell ref="M3:M4"/>
    <mergeCell ref="G3:G4"/>
    <mergeCell ref="H3:H4"/>
    <mergeCell ref="I3:I4"/>
    <mergeCell ref="J3:J4"/>
    <mergeCell ref="K3:K4"/>
    <mergeCell ref="L3:L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/>
  </sheetViews>
  <sheetFormatPr defaultRowHeight="12.75"/>
  <cols>
    <col min="1" max="1" width="12.5703125" customWidth="1"/>
    <col min="2" max="2" width="5.7109375" customWidth="1"/>
    <col min="3" max="3" width="7" customWidth="1"/>
    <col min="4" max="4" width="6.85546875" customWidth="1"/>
    <col min="5" max="5" width="5.5703125" customWidth="1"/>
    <col min="6" max="6" width="4.85546875" customWidth="1"/>
    <col min="7" max="7" width="6.85546875" customWidth="1"/>
    <col min="8" max="8" width="7.28515625" customWidth="1"/>
    <col min="9" max="10" width="6.85546875" customWidth="1"/>
    <col min="11" max="11" width="8.85546875" customWidth="1"/>
    <col min="12" max="12" width="7.42578125" customWidth="1"/>
  </cols>
  <sheetData>
    <row r="1" spans="1:12">
      <c r="A1" s="27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 thickBot="1">
      <c r="A2" s="71" t="s">
        <v>82</v>
      </c>
      <c r="B2" s="1"/>
      <c r="C2" s="1"/>
      <c r="D2" s="1"/>
      <c r="E2" s="1"/>
      <c r="F2" s="1"/>
      <c r="G2" s="1"/>
      <c r="H2" s="1"/>
      <c r="I2" s="1"/>
      <c r="J2" s="1"/>
    </row>
    <row r="3" spans="1:12">
      <c r="A3" s="80" t="s">
        <v>43</v>
      </c>
      <c r="B3" s="78" t="s">
        <v>16</v>
      </c>
      <c r="C3" s="78" t="s">
        <v>17</v>
      </c>
      <c r="D3" s="78" t="s">
        <v>32</v>
      </c>
      <c r="E3" s="78" t="s">
        <v>33</v>
      </c>
      <c r="F3" s="78"/>
      <c r="G3" s="78" t="s">
        <v>19</v>
      </c>
      <c r="H3" s="78" t="s">
        <v>34</v>
      </c>
      <c r="I3" s="78" t="s">
        <v>35</v>
      </c>
      <c r="J3" s="78" t="s">
        <v>36</v>
      </c>
      <c r="K3" s="78" t="s">
        <v>37</v>
      </c>
      <c r="L3" s="76" t="s">
        <v>38</v>
      </c>
    </row>
    <row r="4" spans="1:12" ht="23.25" thickBot="1">
      <c r="A4" s="81"/>
      <c r="B4" s="79"/>
      <c r="C4" s="79"/>
      <c r="D4" s="79"/>
      <c r="E4" s="61" t="s">
        <v>27</v>
      </c>
      <c r="F4" s="61" t="s">
        <v>39</v>
      </c>
      <c r="G4" s="79"/>
      <c r="H4" s="79"/>
      <c r="I4" s="79"/>
      <c r="J4" s="79"/>
      <c r="K4" s="79"/>
      <c r="L4" s="77"/>
    </row>
    <row r="5" spans="1:12">
      <c r="A5" s="18" t="s">
        <v>30</v>
      </c>
      <c r="B5" s="34">
        <v>5.1410265921522171</v>
      </c>
      <c r="C5" s="34">
        <v>2.7874256956661272</v>
      </c>
      <c r="D5" s="34">
        <v>11.115240064972637</v>
      </c>
      <c r="E5" s="34">
        <v>3.5415510475117995</v>
      </c>
      <c r="F5" s="34">
        <v>2.1255387941134067</v>
      </c>
      <c r="G5" s="34">
        <v>10.142175094849188</v>
      </c>
      <c r="H5" s="34">
        <v>0.97306497012344806</v>
      </c>
      <c r="I5" s="34">
        <v>20.101900507800231</v>
      </c>
      <c r="J5" s="34">
        <v>12.909328603637745</v>
      </c>
      <c r="K5" s="34">
        <v>7.1925719041624872</v>
      </c>
      <c r="L5" s="35">
        <v>8.1656368742859353</v>
      </c>
    </row>
    <row r="6" spans="1:12">
      <c r="A6" s="21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>
      <c r="A7" s="24" t="s">
        <v>0</v>
      </c>
      <c r="B7" s="38">
        <v>4.9870397145716936</v>
      </c>
      <c r="C7" s="38">
        <v>2.362281970060276</v>
      </c>
      <c r="D7" s="38">
        <v>11.106869613616736</v>
      </c>
      <c r="E7" s="38">
        <v>3.7575479289847662</v>
      </c>
      <c r="F7" s="38">
        <v>2.0031045944955554</v>
      </c>
      <c r="G7" s="38">
        <v>11.479861503626253</v>
      </c>
      <c r="H7" s="38">
        <v>-0.37299189000951727</v>
      </c>
      <c r="I7" s="38">
        <v>16.508344761532339</v>
      </c>
      <c r="J7" s="38">
        <v>13.013272606998713</v>
      </c>
      <c r="K7" s="38">
        <v>3.4950721545336245</v>
      </c>
      <c r="L7" s="39">
        <v>3.1220802645241075</v>
      </c>
    </row>
    <row r="8" spans="1:12">
      <c r="A8" s="24" t="s">
        <v>1</v>
      </c>
      <c r="B8" s="38">
        <v>4.8109516629732081</v>
      </c>
      <c r="C8" s="38">
        <v>3.1076954841566065</v>
      </c>
      <c r="D8" s="38">
        <v>11.803266502325574</v>
      </c>
      <c r="E8" s="38">
        <v>3.4214532013070333</v>
      </c>
      <c r="F8" s="38">
        <v>1.6883153351427718</v>
      </c>
      <c r="G8" s="38">
        <v>10.20459622922578</v>
      </c>
      <c r="H8" s="38">
        <v>1.5986702730997928</v>
      </c>
      <c r="I8" s="38">
        <v>23.561710473629656</v>
      </c>
      <c r="J8" s="38">
        <v>14.238624021159836</v>
      </c>
      <c r="K8" s="38">
        <v>9.3230864524698198</v>
      </c>
      <c r="L8" s="39">
        <v>10.921756725569612</v>
      </c>
    </row>
    <row r="9" spans="1:12">
      <c r="A9" s="24" t="s">
        <v>2</v>
      </c>
      <c r="B9" s="38">
        <v>5.1062246161588005</v>
      </c>
      <c r="C9" s="38">
        <v>2.9910247751609802</v>
      </c>
      <c r="D9" s="38">
        <v>10.54294920747351</v>
      </c>
      <c r="E9" s="38">
        <v>4.5030621614992654</v>
      </c>
      <c r="F9" s="38">
        <v>2.7266247950362525</v>
      </c>
      <c r="G9" s="38">
        <v>10.9395491776606</v>
      </c>
      <c r="H9" s="38">
        <v>-0.39659997018709126</v>
      </c>
      <c r="I9" s="38">
        <v>20.656248447244337</v>
      </c>
      <c r="J9" s="38">
        <v>16.268861277049641</v>
      </c>
      <c r="K9" s="38">
        <v>4.3873871701946969</v>
      </c>
      <c r="L9" s="39">
        <v>3.9907872000076061</v>
      </c>
    </row>
    <row r="10" spans="1:12">
      <c r="A10" s="24" t="s">
        <v>3</v>
      </c>
      <c r="B10" s="38">
        <v>4.8797471074366623</v>
      </c>
      <c r="C10" s="38">
        <v>2.5690033518259865</v>
      </c>
      <c r="D10" s="38">
        <v>10.697384327444716</v>
      </c>
      <c r="E10" s="38">
        <v>3.5204860747244999</v>
      </c>
      <c r="F10" s="38">
        <v>1.9029654457970271</v>
      </c>
      <c r="G10" s="38">
        <v>10.901273482351542</v>
      </c>
      <c r="H10" s="38">
        <v>-0.20388915490682433</v>
      </c>
      <c r="I10" s="38">
        <v>22.903548401199934</v>
      </c>
      <c r="J10" s="38">
        <v>16.392688054508675</v>
      </c>
      <c r="K10" s="38">
        <v>6.5108603466912571</v>
      </c>
      <c r="L10" s="39">
        <v>6.3069711917844327</v>
      </c>
    </row>
    <row r="11" spans="1:12">
      <c r="A11" s="24" t="s">
        <v>4</v>
      </c>
      <c r="B11" s="38">
        <v>5.0191331811353344</v>
      </c>
      <c r="C11" s="38">
        <v>2.1587669596281005</v>
      </c>
      <c r="D11" s="38">
        <v>10.829814247467638</v>
      </c>
      <c r="E11" s="38">
        <v>3.0762429174700432</v>
      </c>
      <c r="F11" s="38">
        <v>1.852941640347453</v>
      </c>
      <c r="G11" s="38">
        <v>12.071105249253796</v>
      </c>
      <c r="H11" s="38">
        <v>-1.2412910017861578</v>
      </c>
      <c r="I11" s="38">
        <v>18.16962191020318</v>
      </c>
      <c r="J11" s="38">
        <v>13.63621129498417</v>
      </c>
      <c r="K11" s="38">
        <v>4.5334106152190117</v>
      </c>
      <c r="L11" s="39">
        <v>3.2921196134328534</v>
      </c>
    </row>
    <row r="12" spans="1:12">
      <c r="A12" s="24" t="s">
        <v>5</v>
      </c>
      <c r="B12" s="38">
        <v>5.467611603724511</v>
      </c>
      <c r="C12" s="38">
        <v>3.0008286941371738</v>
      </c>
      <c r="D12" s="38">
        <v>11.253107603014401</v>
      </c>
      <c r="E12" s="38">
        <v>4.3359431555117638</v>
      </c>
      <c r="F12" s="38">
        <v>2.5939366678134892</v>
      </c>
      <c r="G12" s="38">
        <v>10.172300658092114</v>
      </c>
      <c r="H12" s="38">
        <v>1.080806944922287</v>
      </c>
      <c r="I12" s="38">
        <v>22.900391856529872</v>
      </c>
      <c r="J12" s="38">
        <v>18.526302573550261</v>
      </c>
      <c r="K12" s="38">
        <v>4.3740892829796092</v>
      </c>
      <c r="L12" s="39">
        <v>5.4548962279018962</v>
      </c>
    </row>
    <row r="13" spans="1:12">
      <c r="A13" s="24" t="s">
        <v>6</v>
      </c>
      <c r="B13" s="38">
        <v>5.3057094550475297</v>
      </c>
      <c r="C13" s="38">
        <v>2.4830720249622438</v>
      </c>
      <c r="D13" s="38">
        <v>10.261242086061921</v>
      </c>
      <c r="E13" s="38">
        <v>3.3638197945001336</v>
      </c>
      <c r="F13" s="38">
        <v>2.6210204707934794</v>
      </c>
      <c r="G13" s="38">
        <v>9.0197060735807995</v>
      </c>
      <c r="H13" s="38">
        <v>1.2415360124811219</v>
      </c>
      <c r="I13" s="38">
        <v>17.477006944926561</v>
      </c>
      <c r="J13" s="38">
        <v>16.787264715770384</v>
      </c>
      <c r="K13" s="38">
        <v>0.68974222915617878</v>
      </c>
      <c r="L13" s="39">
        <v>1.9312782416373007</v>
      </c>
    </row>
    <row r="14" spans="1:12">
      <c r="A14" s="24" t="s">
        <v>7</v>
      </c>
      <c r="B14" s="38">
        <v>5.2338082332814659</v>
      </c>
      <c r="C14" s="38">
        <v>2.8861897645272467</v>
      </c>
      <c r="D14" s="38">
        <v>10.578092629798425</v>
      </c>
      <c r="E14" s="38">
        <v>3.1347611318071049</v>
      </c>
      <c r="F14" s="38">
        <v>2.0161899790477418</v>
      </c>
      <c r="G14" s="38">
        <v>10.785235435864974</v>
      </c>
      <c r="H14" s="38">
        <v>-0.20714280606654881</v>
      </c>
      <c r="I14" s="38">
        <v>24.235708309786208</v>
      </c>
      <c r="J14" s="38">
        <v>19.747614178344318</v>
      </c>
      <c r="K14" s="38">
        <v>4.4880941314418905</v>
      </c>
      <c r="L14" s="39">
        <v>4.2809513253753417</v>
      </c>
    </row>
    <row r="15" spans="1:12">
      <c r="A15" s="24" t="s">
        <v>8</v>
      </c>
      <c r="B15" s="38">
        <v>5.472403720308824</v>
      </c>
      <c r="C15" s="38">
        <v>3.2656589409228434</v>
      </c>
      <c r="D15" s="38">
        <v>12.367470741613738</v>
      </c>
      <c r="E15" s="38">
        <v>3.1929091130309981</v>
      </c>
      <c r="F15" s="38">
        <v>1.9480787246594189</v>
      </c>
      <c r="G15" s="38">
        <v>8.6006463196581819</v>
      </c>
      <c r="H15" s="38">
        <v>3.7668244219555569</v>
      </c>
      <c r="I15" s="38">
        <v>42.841565314086807</v>
      </c>
      <c r="J15" s="38">
        <v>23.999359890098816</v>
      </c>
      <c r="K15" s="38">
        <v>18.842205423987991</v>
      </c>
      <c r="L15" s="39">
        <v>22.609029845943546</v>
      </c>
    </row>
    <row r="16" spans="1:12">
      <c r="A16" s="24" t="s">
        <v>9</v>
      </c>
      <c r="B16" s="38">
        <v>5.1288644764307598</v>
      </c>
      <c r="C16" s="38">
        <v>2.741969854707214</v>
      </c>
      <c r="D16" s="38">
        <v>12.052831519612287</v>
      </c>
      <c r="E16" s="38">
        <v>2.889917868450409</v>
      </c>
      <c r="F16" s="38">
        <v>1.854281772248044</v>
      </c>
      <c r="G16" s="38">
        <v>7.6735703128137143</v>
      </c>
      <c r="H16" s="38">
        <v>4.3792612067985717</v>
      </c>
      <c r="I16" s="38">
        <v>45.65675704114998</v>
      </c>
      <c r="J16" s="38">
        <v>27.143528921418177</v>
      </c>
      <c r="K16" s="38">
        <v>18.513228119731799</v>
      </c>
      <c r="L16" s="39">
        <v>22.892489326530374</v>
      </c>
    </row>
    <row r="17" spans="1:12">
      <c r="A17" s="24" t="s">
        <v>10</v>
      </c>
      <c r="B17" s="38">
        <v>5.1448177828739521</v>
      </c>
      <c r="C17" s="38">
        <v>2.3790387469781602</v>
      </c>
      <c r="D17" s="38">
        <v>10.37167138460922</v>
      </c>
      <c r="E17" s="38">
        <v>3.4337849894807926</v>
      </c>
      <c r="F17" s="38">
        <v>1.9219820418936859</v>
      </c>
      <c r="G17" s="38">
        <v>11.238907184000274</v>
      </c>
      <c r="H17" s="38">
        <v>-0.86723579939105344</v>
      </c>
      <c r="I17" s="38">
        <v>13.805456374090012</v>
      </c>
      <c r="J17" s="38">
        <v>12.43428625883659</v>
      </c>
      <c r="K17" s="38">
        <v>1.3711701152534224</v>
      </c>
      <c r="L17" s="39">
        <v>0.50393431586236892</v>
      </c>
    </row>
    <row r="18" spans="1:12">
      <c r="A18" s="24" t="s">
        <v>11</v>
      </c>
      <c r="B18" s="38">
        <v>4.5470307233363725</v>
      </c>
      <c r="C18" s="38">
        <v>3.2893413743284401</v>
      </c>
      <c r="D18" s="38">
        <v>10.93222280291511</v>
      </c>
      <c r="E18" s="38">
        <v>3.6763227124847271</v>
      </c>
      <c r="F18" s="38">
        <v>1.8381613562423635</v>
      </c>
      <c r="G18" s="38">
        <v>11.198272472897557</v>
      </c>
      <c r="H18" s="38">
        <v>-0.26604966998244733</v>
      </c>
      <c r="I18" s="38">
        <v>18.429986229693171</v>
      </c>
      <c r="J18" s="38">
        <v>20.8969922604395</v>
      </c>
      <c r="K18" s="38">
        <v>-2.46700603074633</v>
      </c>
      <c r="L18" s="39">
        <v>-2.7330557007287775</v>
      </c>
    </row>
    <row r="19" spans="1:12">
      <c r="A19" s="47" t="s">
        <v>72</v>
      </c>
      <c r="B19" s="1"/>
      <c r="C19" s="1"/>
      <c r="D19" s="62"/>
      <c r="E19" s="1"/>
      <c r="F19" s="1"/>
      <c r="G19" s="1"/>
      <c r="H19" s="1"/>
      <c r="I19" s="1"/>
      <c r="J19" s="1"/>
      <c r="K19" s="1"/>
      <c r="L19" s="1"/>
    </row>
    <row r="20" spans="1:12">
      <c r="A20" s="67"/>
      <c r="B20" s="69"/>
    </row>
  </sheetData>
  <mergeCells count="11">
    <mergeCell ref="H3:H4"/>
    <mergeCell ref="I3:I4"/>
    <mergeCell ref="J3:J4"/>
    <mergeCell ref="K3:K4"/>
    <mergeCell ref="L3:L4"/>
    <mergeCell ref="G3:G4"/>
    <mergeCell ref="A3:A4"/>
    <mergeCell ref="B3:B4"/>
    <mergeCell ref="C3:C4"/>
    <mergeCell ref="D3:D4"/>
    <mergeCell ref="E3:F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/>
  </sheetViews>
  <sheetFormatPr defaultRowHeight="12.75"/>
  <cols>
    <col min="1" max="1" width="12.7109375" customWidth="1"/>
    <col min="2" max="10" width="8.140625" customWidth="1"/>
  </cols>
  <sheetData>
    <row r="1" spans="1:13">
      <c r="A1" s="27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spans="1:13" ht="13.5" customHeight="1" thickBot="1">
      <c r="A2" s="71" t="s">
        <v>82</v>
      </c>
      <c r="B2" s="1"/>
      <c r="C2" s="1"/>
      <c r="D2" s="1"/>
      <c r="E2" s="1"/>
      <c r="F2" s="1"/>
      <c r="G2" s="1"/>
      <c r="H2" s="1"/>
      <c r="I2" s="1"/>
      <c r="J2" s="1"/>
    </row>
    <row r="3" spans="1:13" ht="13.5" customHeight="1">
      <c r="A3" s="84" t="s">
        <v>43</v>
      </c>
      <c r="B3" s="87" t="s">
        <v>87</v>
      </c>
      <c r="C3" s="88"/>
      <c r="D3" s="84"/>
      <c r="E3" s="87" t="s">
        <v>23</v>
      </c>
      <c r="F3" s="92"/>
      <c r="G3" s="93"/>
      <c r="H3" s="87" t="s">
        <v>88</v>
      </c>
      <c r="I3" s="88"/>
      <c r="J3" s="88"/>
    </row>
    <row r="4" spans="1:13" ht="13.5" customHeight="1">
      <c r="A4" s="85"/>
      <c r="B4" s="89"/>
      <c r="C4" s="90"/>
      <c r="D4" s="91"/>
      <c r="E4" s="94"/>
      <c r="F4" s="95"/>
      <c r="G4" s="96"/>
      <c r="H4" s="89"/>
      <c r="I4" s="90"/>
      <c r="J4" s="90"/>
    </row>
    <row r="5" spans="1:13" ht="21" customHeight="1" thickBot="1">
      <c r="A5" s="86"/>
      <c r="B5" s="2" t="s">
        <v>27</v>
      </c>
      <c r="C5" s="16" t="s">
        <v>28</v>
      </c>
      <c r="D5" s="2" t="s">
        <v>29</v>
      </c>
      <c r="E5" s="2" t="s">
        <v>27</v>
      </c>
      <c r="F5" s="16" t="s">
        <v>28</v>
      </c>
      <c r="G5" s="2" t="s">
        <v>29</v>
      </c>
      <c r="H5" s="2" t="s">
        <v>27</v>
      </c>
      <c r="I5" s="16" t="s">
        <v>28</v>
      </c>
      <c r="J5" s="17" t="s">
        <v>29</v>
      </c>
    </row>
    <row r="6" spans="1:13">
      <c r="A6" s="18" t="s">
        <v>30</v>
      </c>
      <c r="B6" s="19">
        <v>1315299</v>
      </c>
      <c r="C6" s="19">
        <v>649245</v>
      </c>
      <c r="D6" s="19">
        <v>666054</v>
      </c>
      <c r="E6" s="19">
        <v>1319045</v>
      </c>
      <c r="F6" s="19">
        <v>651079</v>
      </c>
      <c r="G6" s="19">
        <v>667966</v>
      </c>
      <c r="H6" s="19">
        <v>1323355</v>
      </c>
      <c r="I6" s="19">
        <v>653115</v>
      </c>
      <c r="J6" s="20">
        <v>670240</v>
      </c>
      <c r="K6" s="63"/>
      <c r="M6" s="63"/>
    </row>
    <row r="7" spans="1:13">
      <c r="A7" s="21" t="s">
        <v>31</v>
      </c>
      <c r="B7" s="22"/>
      <c r="C7" s="22"/>
      <c r="D7" s="22"/>
      <c r="E7" s="22"/>
      <c r="F7" s="22"/>
      <c r="G7" s="22"/>
      <c r="H7" s="22"/>
      <c r="I7" s="22"/>
      <c r="J7" s="23"/>
    </row>
    <row r="8" spans="1:13">
      <c r="A8" s="24" t="s">
        <v>0</v>
      </c>
      <c r="B8" s="25">
        <v>96718</v>
      </c>
      <c r="C8" s="25">
        <v>47770</v>
      </c>
      <c r="D8" s="25">
        <v>48948</v>
      </c>
      <c r="E8" s="25">
        <v>96782</v>
      </c>
      <c r="F8" s="25">
        <v>47816</v>
      </c>
      <c r="G8" s="25">
        <v>48966</v>
      </c>
      <c r="H8" s="25">
        <v>96944</v>
      </c>
      <c r="I8" s="25">
        <v>47917</v>
      </c>
      <c r="J8" s="26">
        <v>49027</v>
      </c>
      <c r="L8" s="63"/>
    </row>
    <row r="9" spans="1:13">
      <c r="A9" s="24" t="s">
        <v>1</v>
      </c>
      <c r="B9" s="25">
        <v>89172</v>
      </c>
      <c r="C9" s="25">
        <v>43930</v>
      </c>
      <c r="D9" s="25">
        <v>45242</v>
      </c>
      <c r="E9" s="25">
        <v>89486</v>
      </c>
      <c r="F9" s="25">
        <v>44094</v>
      </c>
      <c r="G9" s="25">
        <v>45392</v>
      </c>
      <c r="H9" s="25">
        <v>89903</v>
      </c>
      <c r="I9" s="25">
        <v>44296</v>
      </c>
      <c r="J9" s="26">
        <v>45607</v>
      </c>
      <c r="L9" s="63"/>
    </row>
    <row r="10" spans="1:13">
      <c r="A10" s="24" t="s">
        <v>2</v>
      </c>
      <c r="B10" s="25">
        <v>161621</v>
      </c>
      <c r="C10" s="25">
        <v>79102</v>
      </c>
      <c r="D10" s="25">
        <v>82519</v>
      </c>
      <c r="E10" s="25">
        <v>161815</v>
      </c>
      <c r="F10" s="25">
        <v>79213</v>
      </c>
      <c r="G10" s="25">
        <v>82602</v>
      </c>
      <c r="H10" s="25">
        <v>162104</v>
      </c>
      <c r="I10" s="25">
        <v>79328</v>
      </c>
      <c r="J10" s="26">
        <v>82776</v>
      </c>
      <c r="L10" s="63"/>
    </row>
    <row r="11" spans="1:13">
      <c r="A11" s="24" t="s">
        <v>3</v>
      </c>
      <c r="B11" s="25">
        <v>98125</v>
      </c>
      <c r="C11" s="25">
        <v>48496</v>
      </c>
      <c r="D11" s="25">
        <v>49629</v>
      </c>
      <c r="E11" s="25">
        <v>98362</v>
      </c>
      <c r="F11" s="25">
        <v>48597</v>
      </c>
      <c r="G11" s="25">
        <v>49765</v>
      </c>
      <c r="H11" s="25">
        <v>98589</v>
      </c>
      <c r="I11" s="25">
        <v>48672</v>
      </c>
      <c r="J11" s="26">
        <v>49917</v>
      </c>
      <c r="L11" s="63"/>
    </row>
    <row r="12" spans="1:13">
      <c r="A12" s="24" t="s">
        <v>4</v>
      </c>
      <c r="B12" s="25">
        <v>74244</v>
      </c>
      <c r="C12" s="25">
        <v>36711</v>
      </c>
      <c r="D12" s="25">
        <v>37533</v>
      </c>
      <c r="E12" s="25">
        <v>74320</v>
      </c>
      <c r="F12" s="25">
        <v>36741</v>
      </c>
      <c r="G12" s="25">
        <v>37579</v>
      </c>
      <c r="H12" s="25">
        <v>74427</v>
      </c>
      <c r="I12" s="25">
        <v>36800</v>
      </c>
      <c r="J12" s="26">
        <v>37627</v>
      </c>
      <c r="K12" s="63"/>
      <c r="L12" s="63"/>
    </row>
    <row r="13" spans="1:13">
      <c r="A13" s="24" t="s">
        <v>5</v>
      </c>
      <c r="B13" s="25">
        <v>104973</v>
      </c>
      <c r="C13" s="25">
        <v>51876</v>
      </c>
      <c r="D13" s="25">
        <v>53097</v>
      </c>
      <c r="E13" s="25">
        <v>105148</v>
      </c>
      <c r="F13" s="25">
        <v>51995</v>
      </c>
      <c r="G13" s="25">
        <v>53153</v>
      </c>
      <c r="H13" s="25">
        <v>105402</v>
      </c>
      <c r="I13" s="25">
        <v>52118</v>
      </c>
      <c r="J13" s="26">
        <v>53284</v>
      </c>
      <c r="K13" s="63"/>
      <c r="L13" s="63"/>
    </row>
    <row r="14" spans="1:13">
      <c r="A14" s="24" t="s">
        <v>6</v>
      </c>
      <c r="B14" s="25">
        <v>125931</v>
      </c>
      <c r="C14" s="25">
        <v>63284</v>
      </c>
      <c r="D14" s="25">
        <v>62647</v>
      </c>
      <c r="E14" s="25">
        <v>125996</v>
      </c>
      <c r="F14" s="25">
        <v>63283</v>
      </c>
      <c r="G14" s="25">
        <v>62713</v>
      </c>
      <c r="H14" s="25">
        <v>126113</v>
      </c>
      <c r="I14" s="25">
        <v>63330</v>
      </c>
      <c r="J14" s="26">
        <v>62783</v>
      </c>
      <c r="K14" s="63"/>
      <c r="L14" s="63"/>
    </row>
    <row r="15" spans="1:13">
      <c r="A15" s="24" t="s">
        <v>7</v>
      </c>
      <c r="B15" s="25">
        <v>96689</v>
      </c>
      <c r="C15" s="25">
        <v>47356</v>
      </c>
      <c r="D15" s="25">
        <v>49333</v>
      </c>
      <c r="E15" s="25">
        <v>96817</v>
      </c>
      <c r="F15" s="25">
        <v>47419</v>
      </c>
      <c r="G15" s="25">
        <v>49398</v>
      </c>
      <c r="H15" s="25">
        <v>96999</v>
      </c>
      <c r="I15" s="25">
        <v>47518</v>
      </c>
      <c r="J15" s="26">
        <v>49481</v>
      </c>
      <c r="K15" s="63"/>
      <c r="L15" s="63"/>
    </row>
    <row r="16" spans="1:13">
      <c r="A16" s="24" t="s">
        <v>8</v>
      </c>
      <c r="B16" s="25">
        <v>164002</v>
      </c>
      <c r="C16" s="25">
        <v>80778</v>
      </c>
      <c r="D16" s="25">
        <v>83224</v>
      </c>
      <c r="E16" s="25">
        <v>165402</v>
      </c>
      <c r="F16" s="25">
        <v>81501</v>
      </c>
      <c r="G16" s="25">
        <v>83901</v>
      </c>
      <c r="H16" s="25">
        <v>166799</v>
      </c>
      <c r="I16" s="25">
        <v>82204</v>
      </c>
      <c r="J16" s="26">
        <v>84595</v>
      </c>
      <c r="K16" s="63"/>
      <c r="L16" s="63"/>
    </row>
    <row r="17" spans="1:13">
      <c r="A17" s="24" t="s">
        <v>9</v>
      </c>
      <c r="B17" s="25">
        <v>134351</v>
      </c>
      <c r="C17" s="25">
        <v>66070</v>
      </c>
      <c r="D17" s="25">
        <v>68281</v>
      </c>
      <c r="E17" s="25">
        <v>135554</v>
      </c>
      <c r="F17" s="25">
        <v>66610</v>
      </c>
      <c r="G17" s="25">
        <v>68944</v>
      </c>
      <c r="H17" s="25">
        <v>136672</v>
      </c>
      <c r="I17" s="25">
        <v>67102</v>
      </c>
      <c r="J17" s="26">
        <v>69570</v>
      </c>
      <c r="K17" s="63"/>
      <c r="L17" s="63"/>
      <c r="M17" s="63"/>
    </row>
    <row r="18" spans="1:13">
      <c r="A18" s="24" t="s">
        <v>10</v>
      </c>
      <c r="B18" s="25">
        <v>114084</v>
      </c>
      <c r="C18" s="25">
        <v>56266</v>
      </c>
      <c r="D18" s="25">
        <v>57818</v>
      </c>
      <c r="E18" s="25">
        <v>114084</v>
      </c>
      <c r="F18" s="25">
        <v>56273</v>
      </c>
      <c r="G18" s="25">
        <v>57811</v>
      </c>
      <c r="H18" s="25">
        <v>114127</v>
      </c>
      <c r="I18" s="25">
        <v>56299</v>
      </c>
      <c r="J18" s="26">
        <v>57828</v>
      </c>
      <c r="K18" s="63"/>
      <c r="L18" s="63"/>
    </row>
    <row r="19" spans="1:13">
      <c r="A19" s="24" t="s">
        <v>11</v>
      </c>
      <c r="B19" s="25">
        <v>55389</v>
      </c>
      <c r="C19" s="25">
        <v>27606</v>
      </c>
      <c r="D19" s="25">
        <v>27783</v>
      </c>
      <c r="E19" s="25">
        <v>55279</v>
      </c>
      <c r="F19" s="25">
        <v>27537</v>
      </c>
      <c r="G19" s="25">
        <v>27742</v>
      </c>
      <c r="H19" s="25">
        <v>55276</v>
      </c>
      <c r="I19" s="25">
        <v>27531</v>
      </c>
      <c r="J19" s="26">
        <v>27745</v>
      </c>
      <c r="L19" s="63"/>
    </row>
    <row r="21" spans="1:13">
      <c r="A21" s="67"/>
    </row>
    <row r="46" spans="1:10" ht="13.5" thickBot="1">
      <c r="A46" s="48" t="s">
        <v>66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.75" customHeight="1">
      <c r="A47" s="84"/>
      <c r="B47" s="97" t="s">
        <v>16</v>
      </c>
      <c r="C47" s="97" t="s">
        <v>17</v>
      </c>
      <c r="D47" s="82" t="s">
        <v>18</v>
      </c>
      <c r="E47" s="87" t="s">
        <v>33</v>
      </c>
      <c r="F47" s="97" t="s">
        <v>19</v>
      </c>
      <c r="G47" s="82" t="s">
        <v>65</v>
      </c>
      <c r="H47" s="82" t="s">
        <v>35</v>
      </c>
      <c r="I47" s="82" t="s">
        <v>36</v>
      </c>
      <c r="J47" s="82" t="s">
        <v>44</v>
      </c>
    </row>
    <row r="48" spans="1:10" ht="21" customHeight="1" thickBot="1">
      <c r="A48" s="86"/>
      <c r="B48" s="83"/>
      <c r="C48" s="83"/>
      <c r="D48" s="98" t="s">
        <v>45</v>
      </c>
      <c r="E48" s="99"/>
      <c r="F48" s="83"/>
      <c r="G48" s="83" t="s">
        <v>46</v>
      </c>
      <c r="H48" s="83"/>
      <c r="I48" s="83"/>
      <c r="J48" s="83"/>
    </row>
    <row r="49" spans="1:10">
      <c r="A49" s="18" t="s">
        <v>47</v>
      </c>
      <c r="B49" s="40">
        <v>37635</v>
      </c>
      <c r="C49" s="40">
        <v>20537</v>
      </c>
      <c r="D49" s="40">
        <v>83296</v>
      </c>
      <c r="E49" s="40">
        <v>29103</v>
      </c>
      <c r="F49" s="40">
        <v>78406</v>
      </c>
      <c r="G49" s="40">
        <v>4890</v>
      </c>
      <c r="H49" s="40">
        <v>15370</v>
      </c>
      <c r="I49" s="40">
        <v>4503</v>
      </c>
      <c r="J49" s="41">
        <v>10867</v>
      </c>
    </row>
    <row r="50" spans="1:10">
      <c r="A50" s="21" t="s">
        <v>48</v>
      </c>
      <c r="B50" s="42"/>
      <c r="C50" s="42"/>
      <c r="D50" s="42"/>
      <c r="E50" s="42"/>
      <c r="F50" s="42"/>
      <c r="G50" s="42"/>
      <c r="H50" s="42"/>
      <c r="I50" s="42"/>
      <c r="J50" s="43"/>
    </row>
    <row r="51" spans="1:10">
      <c r="A51" s="24" t="s">
        <v>49</v>
      </c>
      <c r="B51" s="44">
        <v>4958</v>
      </c>
      <c r="C51" s="44">
        <v>2285</v>
      </c>
      <c r="D51" s="44">
        <v>10542</v>
      </c>
      <c r="E51" s="44">
        <v>3309</v>
      </c>
      <c r="F51" s="44">
        <v>8789</v>
      </c>
      <c r="G51" s="44">
        <v>1753</v>
      </c>
      <c r="H51" s="44">
        <v>20730</v>
      </c>
      <c r="I51" s="44">
        <v>17535</v>
      </c>
      <c r="J51" s="44">
        <v>3195</v>
      </c>
    </row>
    <row r="52" spans="1:10">
      <c r="A52" s="45" t="s">
        <v>50</v>
      </c>
      <c r="B52" s="46">
        <v>4641</v>
      </c>
      <c r="C52" s="46">
        <v>2554</v>
      </c>
      <c r="D52" s="46">
        <v>11141</v>
      </c>
      <c r="E52" s="46">
        <v>3716</v>
      </c>
      <c r="F52" s="46">
        <v>9242</v>
      </c>
      <c r="G52" s="46">
        <v>1899</v>
      </c>
      <c r="H52" s="46">
        <v>19933</v>
      </c>
      <c r="I52" s="46">
        <v>10260</v>
      </c>
      <c r="J52" s="46">
        <v>9673</v>
      </c>
    </row>
    <row r="53" spans="1:10">
      <c r="A53" s="24" t="s">
        <v>51</v>
      </c>
      <c r="B53" s="44">
        <v>2434</v>
      </c>
      <c r="C53" s="44">
        <v>1288</v>
      </c>
      <c r="D53" s="44">
        <v>4868</v>
      </c>
      <c r="E53" s="44">
        <v>1808</v>
      </c>
      <c r="F53" s="44">
        <v>4723</v>
      </c>
      <c r="G53" s="44">
        <v>145</v>
      </c>
      <c r="H53" s="44">
        <v>3283</v>
      </c>
      <c r="I53" s="44">
        <v>3038</v>
      </c>
      <c r="J53" s="44">
        <v>245</v>
      </c>
    </row>
    <row r="54" spans="1:10">
      <c r="A54" s="24" t="s">
        <v>52</v>
      </c>
      <c r="B54" s="44">
        <v>2056</v>
      </c>
      <c r="C54" s="44">
        <v>1206</v>
      </c>
      <c r="D54" s="44">
        <v>4301</v>
      </c>
      <c r="E54" s="44">
        <v>1809</v>
      </c>
      <c r="F54" s="44">
        <v>4323</v>
      </c>
      <c r="G54" s="44">
        <v>-22</v>
      </c>
      <c r="H54" s="44">
        <v>3248</v>
      </c>
      <c r="I54" s="44">
        <v>2754</v>
      </c>
      <c r="J54" s="44">
        <v>494</v>
      </c>
    </row>
    <row r="55" spans="1:10">
      <c r="A55" s="24" t="s">
        <v>53</v>
      </c>
      <c r="B55" s="44">
        <v>1022</v>
      </c>
      <c r="C55" s="44">
        <v>661</v>
      </c>
      <c r="D55" s="44">
        <v>2297</v>
      </c>
      <c r="E55" s="44">
        <v>957</v>
      </c>
      <c r="F55" s="44">
        <v>2279</v>
      </c>
      <c r="G55" s="44">
        <v>18</v>
      </c>
      <c r="H55" s="44">
        <v>1818</v>
      </c>
      <c r="I55" s="44">
        <v>2328</v>
      </c>
      <c r="J55" s="44">
        <v>-510</v>
      </c>
    </row>
    <row r="56" spans="1:10">
      <c r="A56" s="24" t="s">
        <v>54</v>
      </c>
      <c r="B56" s="44">
        <v>2821</v>
      </c>
      <c r="C56" s="44">
        <v>1762</v>
      </c>
      <c r="D56" s="44">
        <v>6662</v>
      </c>
      <c r="E56" s="44">
        <v>3010</v>
      </c>
      <c r="F56" s="44">
        <v>6479</v>
      </c>
      <c r="G56" s="44">
        <v>183</v>
      </c>
      <c r="H56" s="44">
        <v>5149</v>
      </c>
      <c r="I56" s="44">
        <v>5330</v>
      </c>
      <c r="J56" s="44">
        <v>-181</v>
      </c>
    </row>
    <row r="57" spans="1:10">
      <c r="A57" s="24" t="s">
        <v>55</v>
      </c>
      <c r="B57" s="44">
        <v>1620</v>
      </c>
      <c r="C57" s="44">
        <v>951</v>
      </c>
      <c r="D57" s="44">
        <v>3537</v>
      </c>
      <c r="E57" s="44">
        <v>1466</v>
      </c>
      <c r="F57" s="44">
        <v>3135</v>
      </c>
      <c r="G57" s="44">
        <v>402</v>
      </c>
      <c r="H57" s="44">
        <v>3035</v>
      </c>
      <c r="I57" s="44">
        <v>2889</v>
      </c>
      <c r="J57" s="44">
        <v>146</v>
      </c>
    </row>
    <row r="58" spans="1:10">
      <c r="A58" s="24" t="s">
        <v>56</v>
      </c>
      <c r="B58" s="44">
        <v>1977</v>
      </c>
      <c r="C58" s="44">
        <v>1018</v>
      </c>
      <c r="D58" s="44">
        <v>4128</v>
      </c>
      <c r="E58" s="44">
        <v>1567</v>
      </c>
      <c r="F58" s="44">
        <v>4226</v>
      </c>
      <c r="G58" s="44">
        <v>-98</v>
      </c>
      <c r="H58" s="44">
        <v>3131</v>
      </c>
      <c r="I58" s="44">
        <v>3499</v>
      </c>
      <c r="J58" s="44">
        <v>-368</v>
      </c>
    </row>
    <row r="59" spans="1:10">
      <c r="A59" s="24" t="s">
        <v>57</v>
      </c>
      <c r="B59" s="44">
        <v>1875</v>
      </c>
      <c r="C59" s="44">
        <v>882</v>
      </c>
      <c r="D59" s="44">
        <v>4045</v>
      </c>
      <c r="E59" s="44">
        <v>1215</v>
      </c>
      <c r="F59" s="44">
        <v>4029</v>
      </c>
      <c r="G59" s="44">
        <v>16</v>
      </c>
      <c r="H59" s="44">
        <v>3081</v>
      </c>
      <c r="I59" s="44">
        <v>2896</v>
      </c>
      <c r="J59" s="44">
        <v>185</v>
      </c>
    </row>
    <row r="60" spans="1:10">
      <c r="A60" s="24" t="s">
        <v>58</v>
      </c>
      <c r="B60" s="44">
        <v>1803</v>
      </c>
      <c r="C60" s="44">
        <v>767</v>
      </c>
      <c r="D60" s="44">
        <v>3939</v>
      </c>
      <c r="E60" s="44">
        <v>1204</v>
      </c>
      <c r="F60" s="44">
        <v>3756</v>
      </c>
      <c r="G60" s="44">
        <v>183</v>
      </c>
      <c r="H60" s="44">
        <v>2477</v>
      </c>
      <c r="I60" s="44">
        <v>2825</v>
      </c>
      <c r="J60" s="44">
        <v>-348</v>
      </c>
    </row>
    <row r="61" spans="1:10">
      <c r="A61" s="24" t="s">
        <v>59</v>
      </c>
      <c r="B61" s="44">
        <v>4146</v>
      </c>
      <c r="C61" s="44">
        <v>2209</v>
      </c>
      <c r="D61" s="44">
        <v>9558</v>
      </c>
      <c r="E61" s="44">
        <v>2682</v>
      </c>
      <c r="F61" s="44">
        <v>8250</v>
      </c>
      <c r="G61" s="44">
        <v>1308</v>
      </c>
      <c r="H61" s="44">
        <v>6387</v>
      </c>
      <c r="I61" s="44">
        <v>5419</v>
      </c>
      <c r="J61" s="44">
        <v>968</v>
      </c>
    </row>
    <row r="62" spans="1:10">
      <c r="A62" s="24" t="s">
        <v>60</v>
      </c>
      <c r="B62" s="44">
        <v>2139</v>
      </c>
      <c r="C62" s="44">
        <v>1325</v>
      </c>
      <c r="D62" s="44">
        <v>4898</v>
      </c>
      <c r="E62" s="44">
        <v>1650</v>
      </c>
      <c r="F62" s="44">
        <v>4839</v>
      </c>
      <c r="G62" s="44">
        <v>59</v>
      </c>
      <c r="H62" s="44">
        <v>2912</v>
      </c>
      <c r="I62" s="44">
        <v>3094</v>
      </c>
      <c r="J62" s="44">
        <v>-182</v>
      </c>
    </row>
    <row r="63" spans="1:10">
      <c r="A63" s="24" t="s">
        <v>61</v>
      </c>
      <c r="B63" s="44">
        <v>1980</v>
      </c>
      <c r="C63" s="44">
        <v>1040</v>
      </c>
      <c r="D63" s="44">
        <v>4288</v>
      </c>
      <c r="E63" s="44">
        <v>1352</v>
      </c>
      <c r="F63" s="44">
        <v>4519</v>
      </c>
      <c r="G63" s="44">
        <v>-231</v>
      </c>
      <c r="H63" s="44">
        <v>2190</v>
      </c>
      <c r="I63" s="44">
        <v>2577</v>
      </c>
      <c r="J63" s="44">
        <v>-387</v>
      </c>
    </row>
    <row r="64" spans="1:10">
      <c r="A64" s="24" t="s">
        <v>62</v>
      </c>
      <c r="B64" s="44">
        <v>4163</v>
      </c>
      <c r="C64" s="44">
        <v>2589</v>
      </c>
      <c r="D64" s="44">
        <v>9092</v>
      </c>
      <c r="E64" s="44">
        <v>3358</v>
      </c>
      <c r="F64" s="44">
        <v>9817</v>
      </c>
      <c r="G64" s="44">
        <v>-725</v>
      </c>
      <c r="H64" s="44">
        <v>3033</v>
      </c>
      <c r="I64" s="44">
        <v>5096</v>
      </c>
      <c r="J64" s="44">
        <v>-2063</v>
      </c>
    </row>
    <row r="67" ht="12.75" customHeight="1"/>
    <row r="68" ht="20.25" customHeight="1"/>
  </sheetData>
  <mergeCells count="14">
    <mergeCell ref="I47:I48"/>
    <mergeCell ref="J47:J48"/>
    <mergeCell ref="A3:A5"/>
    <mergeCell ref="B3:D4"/>
    <mergeCell ref="E3:G4"/>
    <mergeCell ref="H3:J4"/>
    <mergeCell ref="A47:A48"/>
    <mergeCell ref="B47:B48"/>
    <mergeCell ref="C47:C48"/>
    <mergeCell ref="D47:D48"/>
    <mergeCell ref="E47:E48"/>
    <mergeCell ref="F47:F48"/>
    <mergeCell ref="G47:G48"/>
    <mergeCell ref="H47:H4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/>
  </sheetViews>
  <sheetFormatPr defaultRowHeight="12.75"/>
  <cols>
    <col min="1" max="1" width="14.42578125" customWidth="1"/>
    <col min="2" max="2" width="8.7109375" customWidth="1"/>
    <col min="3" max="4" width="8.140625" customWidth="1"/>
    <col min="5" max="5" width="8.7109375" customWidth="1"/>
    <col min="6" max="7" width="8.140625" customWidth="1"/>
    <col min="8" max="8" width="8.7109375" customWidth="1"/>
    <col min="9" max="10" width="8.140625" customWidth="1"/>
  </cols>
  <sheetData>
    <row r="1" spans="1:10">
      <c r="A1" s="27" t="s">
        <v>89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71" t="s">
        <v>82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84" t="s">
        <v>67</v>
      </c>
      <c r="B3" s="87" t="s">
        <v>87</v>
      </c>
      <c r="C3" s="92"/>
      <c r="D3" s="93"/>
      <c r="E3" s="87" t="s">
        <v>23</v>
      </c>
      <c r="F3" s="92"/>
      <c r="G3" s="93"/>
      <c r="H3" s="87" t="s">
        <v>88</v>
      </c>
      <c r="I3" s="92"/>
      <c r="J3" s="92"/>
    </row>
    <row r="4" spans="1:10">
      <c r="A4" s="85"/>
      <c r="B4" s="100"/>
      <c r="C4" s="101"/>
      <c r="D4" s="102"/>
      <c r="E4" s="100"/>
      <c r="F4" s="101"/>
      <c r="G4" s="102"/>
      <c r="H4" s="100"/>
      <c r="I4" s="101"/>
      <c r="J4" s="101"/>
    </row>
    <row r="5" spans="1:10" ht="13.5" thickBot="1">
      <c r="A5" s="86"/>
      <c r="B5" s="2" t="s">
        <v>27</v>
      </c>
      <c r="C5" s="16" t="s">
        <v>28</v>
      </c>
      <c r="D5" s="2" t="s">
        <v>29</v>
      </c>
      <c r="E5" s="2" t="s">
        <v>27</v>
      </c>
      <c r="F5" s="16" t="s">
        <v>28</v>
      </c>
      <c r="G5" s="2" t="s">
        <v>29</v>
      </c>
      <c r="H5" s="2" t="s">
        <v>27</v>
      </c>
      <c r="I5" s="16" t="s">
        <v>28</v>
      </c>
      <c r="J5" s="17" t="s">
        <v>29</v>
      </c>
    </row>
    <row r="6" spans="1:10">
      <c r="A6" s="18" t="s">
        <v>64</v>
      </c>
      <c r="B6" s="19">
        <v>10538275</v>
      </c>
      <c r="C6" s="19">
        <v>5176927</v>
      </c>
      <c r="D6" s="19">
        <v>5361348</v>
      </c>
      <c r="E6" s="19">
        <v>10539879</v>
      </c>
      <c r="F6" s="19">
        <v>5178505</v>
      </c>
      <c r="G6" s="19">
        <v>5361374</v>
      </c>
      <c r="H6" s="19">
        <v>10546120</v>
      </c>
      <c r="I6" s="19">
        <v>5182124</v>
      </c>
      <c r="J6" s="20">
        <v>5363996</v>
      </c>
    </row>
    <row r="7" spans="1:10">
      <c r="A7" s="21" t="s">
        <v>48</v>
      </c>
      <c r="B7" s="22"/>
      <c r="C7" s="22"/>
      <c r="D7" s="22"/>
      <c r="E7" s="22"/>
      <c r="F7" s="22"/>
      <c r="G7" s="22"/>
      <c r="H7" s="22"/>
      <c r="I7" s="22"/>
      <c r="J7" s="23"/>
    </row>
    <row r="8" spans="1:10">
      <c r="A8" s="24" t="s">
        <v>49</v>
      </c>
      <c r="B8" s="25">
        <v>1259079</v>
      </c>
      <c r="C8" s="25">
        <v>610376</v>
      </c>
      <c r="D8" s="25">
        <v>648703</v>
      </c>
      <c r="E8" s="25">
        <v>1261801</v>
      </c>
      <c r="F8" s="25">
        <v>611807</v>
      </c>
      <c r="G8" s="25">
        <v>649994</v>
      </c>
      <c r="H8" s="25">
        <v>1264708</v>
      </c>
      <c r="I8" s="25">
        <v>613295</v>
      </c>
      <c r="J8" s="26">
        <v>651413</v>
      </c>
    </row>
    <row r="9" spans="1:10">
      <c r="A9" s="45" t="s">
        <v>50</v>
      </c>
      <c r="B9" s="22">
        <v>1315299</v>
      </c>
      <c r="C9" s="22">
        <v>649245</v>
      </c>
      <c r="D9" s="22">
        <v>666054</v>
      </c>
      <c r="E9" s="22">
        <v>1319045</v>
      </c>
      <c r="F9" s="22">
        <v>651079</v>
      </c>
      <c r="G9" s="22">
        <v>667966</v>
      </c>
      <c r="H9" s="22">
        <v>1323355</v>
      </c>
      <c r="I9" s="22">
        <v>653115</v>
      </c>
      <c r="J9" s="23">
        <v>670240</v>
      </c>
    </row>
    <row r="10" spans="1:10">
      <c r="A10" s="24" t="s">
        <v>51</v>
      </c>
      <c r="B10" s="25">
        <v>637300</v>
      </c>
      <c r="C10" s="25">
        <v>314047</v>
      </c>
      <c r="D10" s="25">
        <v>323253</v>
      </c>
      <c r="E10" s="25">
        <v>637200</v>
      </c>
      <c r="F10" s="25">
        <v>314049</v>
      </c>
      <c r="G10" s="25">
        <v>323151</v>
      </c>
      <c r="H10" s="25">
        <v>637472</v>
      </c>
      <c r="I10" s="25">
        <v>314240</v>
      </c>
      <c r="J10" s="26">
        <v>323232</v>
      </c>
    </row>
    <row r="11" spans="1:10">
      <c r="A11" s="24" t="s">
        <v>52</v>
      </c>
      <c r="B11" s="25">
        <v>575123</v>
      </c>
      <c r="C11" s="25">
        <v>284689</v>
      </c>
      <c r="D11" s="25">
        <v>290434</v>
      </c>
      <c r="E11" s="25">
        <v>575476</v>
      </c>
      <c r="F11" s="25">
        <v>284951</v>
      </c>
      <c r="G11" s="25">
        <v>290525</v>
      </c>
      <c r="H11" s="25">
        <v>576186</v>
      </c>
      <c r="I11" s="25">
        <v>285361</v>
      </c>
      <c r="J11" s="26">
        <v>290825</v>
      </c>
    </row>
    <row r="12" spans="1:10">
      <c r="A12" s="24" t="s">
        <v>53</v>
      </c>
      <c r="B12" s="25">
        <v>299293</v>
      </c>
      <c r="C12" s="25">
        <v>147767</v>
      </c>
      <c r="D12" s="25">
        <v>151526</v>
      </c>
      <c r="E12" s="25">
        <v>298582</v>
      </c>
      <c r="F12" s="25">
        <v>147462</v>
      </c>
      <c r="G12" s="25">
        <v>151120</v>
      </c>
      <c r="H12" s="25">
        <v>297867</v>
      </c>
      <c r="I12" s="25">
        <v>147138</v>
      </c>
      <c r="J12" s="26">
        <v>150729</v>
      </c>
    </row>
    <row r="13" spans="1:10">
      <c r="A13" s="24" t="s">
        <v>54</v>
      </c>
      <c r="B13" s="25">
        <v>823972</v>
      </c>
      <c r="C13" s="25">
        <v>408283</v>
      </c>
      <c r="D13" s="25">
        <v>415689</v>
      </c>
      <c r="E13" s="25">
        <v>823154</v>
      </c>
      <c r="F13" s="25">
        <v>407984</v>
      </c>
      <c r="G13" s="25">
        <v>415170</v>
      </c>
      <c r="H13" s="25">
        <v>822808</v>
      </c>
      <c r="I13" s="25">
        <v>407878</v>
      </c>
      <c r="J13" s="26">
        <v>414930</v>
      </c>
    </row>
    <row r="14" spans="1:10">
      <c r="A14" s="24" t="s">
        <v>55</v>
      </c>
      <c r="B14" s="25">
        <v>438851</v>
      </c>
      <c r="C14" s="25">
        <v>215413</v>
      </c>
      <c r="D14" s="25">
        <v>223438</v>
      </c>
      <c r="E14" s="25">
        <v>438973</v>
      </c>
      <c r="F14" s="25">
        <v>215509</v>
      </c>
      <c r="G14" s="25">
        <v>223464</v>
      </c>
      <c r="H14" s="25">
        <v>439233</v>
      </c>
      <c r="I14" s="25">
        <v>215624</v>
      </c>
      <c r="J14" s="26">
        <v>223609</v>
      </c>
    </row>
    <row r="15" spans="1:10">
      <c r="A15" s="24" t="s">
        <v>56</v>
      </c>
      <c r="B15" s="25">
        <v>551590</v>
      </c>
      <c r="C15" s="25">
        <v>271147</v>
      </c>
      <c r="D15" s="25">
        <v>280443</v>
      </c>
      <c r="E15" s="25">
        <v>551217</v>
      </c>
      <c r="F15" s="25">
        <v>271023</v>
      </c>
      <c r="G15" s="25">
        <v>280194</v>
      </c>
      <c r="H15" s="25">
        <v>551172</v>
      </c>
      <c r="I15" s="25">
        <v>271059</v>
      </c>
      <c r="J15" s="26">
        <v>280113</v>
      </c>
    </row>
    <row r="16" spans="1:10">
      <c r="A16" s="24" t="s">
        <v>57</v>
      </c>
      <c r="B16" s="25">
        <v>516372</v>
      </c>
      <c r="C16" s="25">
        <v>255137</v>
      </c>
      <c r="D16" s="25">
        <v>261235</v>
      </c>
      <c r="E16" s="25">
        <v>516188</v>
      </c>
      <c r="F16" s="25">
        <v>255113</v>
      </c>
      <c r="G16" s="25">
        <v>261075</v>
      </c>
      <c r="H16" s="25">
        <v>516148</v>
      </c>
      <c r="I16" s="25">
        <v>255161</v>
      </c>
      <c r="J16" s="26">
        <v>260987</v>
      </c>
    </row>
    <row r="17" spans="1:10">
      <c r="A17" s="24" t="s">
        <v>58</v>
      </c>
      <c r="B17" s="25">
        <v>509895</v>
      </c>
      <c r="C17" s="25">
        <v>253176</v>
      </c>
      <c r="D17" s="25">
        <v>256719</v>
      </c>
      <c r="E17" s="25">
        <v>509465</v>
      </c>
      <c r="F17" s="25">
        <v>252973</v>
      </c>
      <c r="G17" s="25">
        <v>256492</v>
      </c>
      <c r="H17" s="25">
        <v>509394</v>
      </c>
      <c r="I17" s="25">
        <v>252934</v>
      </c>
      <c r="J17" s="26">
        <v>256460</v>
      </c>
    </row>
    <row r="18" spans="1:10">
      <c r="A18" s="24" t="s">
        <v>59</v>
      </c>
      <c r="B18" s="25">
        <v>1172853</v>
      </c>
      <c r="C18" s="25">
        <v>574178</v>
      </c>
      <c r="D18" s="25">
        <v>598675</v>
      </c>
      <c r="E18" s="25">
        <v>1173158</v>
      </c>
      <c r="F18" s="25">
        <v>574474</v>
      </c>
      <c r="G18" s="25">
        <v>598684</v>
      </c>
      <c r="H18" s="25">
        <v>1173948</v>
      </c>
      <c r="I18" s="25">
        <v>574919</v>
      </c>
      <c r="J18" s="26">
        <v>599029</v>
      </c>
    </row>
    <row r="19" spans="1:10">
      <c r="A19" s="24" t="s">
        <v>60</v>
      </c>
      <c r="B19" s="25">
        <v>635711</v>
      </c>
      <c r="C19" s="25">
        <v>310718</v>
      </c>
      <c r="D19" s="25">
        <v>324993</v>
      </c>
      <c r="E19" s="25">
        <v>635180</v>
      </c>
      <c r="F19" s="25">
        <v>310482</v>
      </c>
      <c r="G19" s="25">
        <v>324698</v>
      </c>
      <c r="H19" s="25">
        <v>634966</v>
      </c>
      <c r="I19" s="25">
        <v>310433</v>
      </c>
      <c r="J19" s="26">
        <v>324533</v>
      </c>
    </row>
    <row r="20" spans="1:10">
      <c r="A20" s="24" t="s">
        <v>61</v>
      </c>
      <c r="B20" s="25">
        <v>585261</v>
      </c>
      <c r="C20" s="25">
        <v>286361</v>
      </c>
      <c r="D20" s="25">
        <v>298900</v>
      </c>
      <c r="E20" s="25">
        <v>584872</v>
      </c>
      <c r="F20" s="25">
        <v>286229</v>
      </c>
      <c r="G20" s="25">
        <v>298643</v>
      </c>
      <c r="H20" s="25">
        <v>584750</v>
      </c>
      <c r="I20" s="25">
        <v>286224</v>
      </c>
      <c r="J20" s="26">
        <v>298526</v>
      </c>
    </row>
    <row r="21" spans="1:10">
      <c r="A21" s="24" t="s">
        <v>62</v>
      </c>
      <c r="B21" s="25">
        <v>1217676</v>
      </c>
      <c r="C21" s="25">
        <v>596390</v>
      </c>
      <c r="D21" s="25">
        <v>621286</v>
      </c>
      <c r="E21" s="25">
        <v>1215568</v>
      </c>
      <c r="F21" s="25">
        <v>595370</v>
      </c>
      <c r="G21" s="25">
        <v>620198</v>
      </c>
      <c r="H21" s="25">
        <v>1214113</v>
      </c>
      <c r="I21" s="25">
        <v>594743</v>
      </c>
      <c r="J21" s="26">
        <v>619370</v>
      </c>
    </row>
    <row r="23" spans="1:10">
      <c r="A23" s="67"/>
    </row>
  </sheetData>
  <mergeCells count="4">
    <mergeCell ref="A3:A5"/>
    <mergeCell ref="B3:D4"/>
    <mergeCell ref="E3:G4"/>
    <mergeCell ref="H3:J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/>
  </sheetViews>
  <sheetFormatPr defaultRowHeight="12.75"/>
  <cols>
    <col min="1" max="1" width="14.28515625" customWidth="1"/>
    <col min="2" max="2" width="6.5703125" customWidth="1"/>
    <col min="3" max="3" width="7.28515625" customWidth="1"/>
    <col min="4" max="4" width="7.5703125" customWidth="1"/>
    <col min="5" max="5" width="7.140625" customWidth="1"/>
    <col min="6" max="6" width="6.5703125" customWidth="1"/>
    <col min="7" max="7" width="7.85546875" customWidth="1"/>
    <col min="8" max="8" width="6.7109375" customWidth="1"/>
    <col min="9" max="9" width="6.5703125" customWidth="1"/>
    <col min="10" max="10" width="7.85546875" customWidth="1"/>
    <col min="11" max="11" width="7.28515625" customWidth="1"/>
  </cols>
  <sheetData>
    <row r="1" spans="1:11">
      <c r="A1" s="27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71" t="s">
        <v>82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84" t="s">
        <v>67</v>
      </c>
      <c r="B3" s="97" t="s">
        <v>16</v>
      </c>
      <c r="C3" s="97" t="s">
        <v>17</v>
      </c>
      <c r="D3" s="82" t="s">
        <v>18</v>
      </c>
      <c r="E3" s="87" t="s">
        <v>33</v>
      </c>
      <c r="F3" s="97" t="s">
        <v>19</v>
      </c>
      <c r="G3" s="82" t="s">
        <v>76</v>
      </c>
      <c r="H3" s="82" t="s">
        <v>35</v>
      </c>
      <c r="I3" s="82" t="s">
        <v>36</v>
      </c>
      <c r="J3" s="82" t="s">
        <v>44</v>
      </c>
      <c r="K3" s="87" t="s">
        <v>38</v>
      </c>
    </row>
    <row r="4" spans="1:11" ht="22.5" customHeight="1" thickBot="1">
      <c r="A4" s="86"/>
      <c r="B4" s="83"/>
      <c r="C4" s="83"/>
      <c r="D4" s="98" t="s">
        <v>45</v>
      </c>
      <c r="E4" s="99"/>
      <c r="F4" s="83"/>
      <c r="G4" s="83" t="s">
        <v>46</v>
      </c>
      <c r="H4" s="83"/>
      <c r="I4" s="83"/>
      <c r="J4" s="83"/>
      <c r="K4" s="103"/>
    </row>
    <row r="5" spans="1:11">
      <c r="A5" s="49" t="s">
        <v>47</v>
      </c>
      <c r="B5" s="53">
        <v>5.1818716672459297</v>
      </c>
      <c r="C5" s="53">
        <v>2.4300885074523939</v>
      </c>
      <c r="D5" s="53">
        <v>10.607551347819808</v>
      </c>
      <c r="E5" s="53">
        <v>3.393396547625358</v>
      </c>
      <c r="F5" s="53">
        <v>10.687213903683466</v>
      </c>
      <c r="G5" s="53">
        <v>-7.9662555863658363E-2</v>
      </c>
      <c r="H5" s="53">
        <v>3.2452343418152418</v>
      </c>
      <c r="I5" s="53">
        <v>2.1704240936738768</v>
      </c>
      <c r="J5" s="54">
        <v>1.0748102481413651</v>
      </c>
      <c r="K5" s="54">
        <v>0.99514769227770672</v>
      </c>
    </row>
    <row r="6" spans="1:11">
      <c r="A6" s="50" t="s">
        <v>48</v>
      </c>
      <c r="B6" s="55"/>
      <c r="C6" s="55"/>
      <c r="D6" s="55"/>
      <c r="E6" s="55"/>
      <c r="F6" s="55"/>
      <c r="G6" s="55"/>
      <c r="H6" s="55"/>
      <c r="I6" s="55"/>
      <c r="J6" s="56"/>
      <c r="K6" s="56"/>
    </row>
    <row r="7" spans="1:11">
      <c r="A7" s="51" t="s">
        <v>49</v>
      </c>
      <c r="B7" s="57">
        <v>5.4293579025291869</v>
      </c>
      <c r="C7" s="57">
        <v>2.2569344910981983</v>
      </c>
      <c r="D7" s="57">
        <v>11.807052128782734</v>
      </c>
      <c r="E7" s="57">
        <v>3.0484509534692568</v>
      </c>
      <c r="F7" s="57">
        <v>10.062960968056146</v>
      </c>
      <c r="G7" s="57">
        <v>1.744091160726589</v>
      </c>
      <c r="H7" s="57">
        <v>27.430760612934346</v>
      </c>
      <c r="I7" s="57">
        <v>23.210399073946494</v>
      </c>
      <c r="J7" s="58">
        <v>4.2203615389878513</v>
      </c>
      <c r="K7" s="58">
        <v>5.9644526997144407</v>
      </c>
    </row>
    <row r="8" spans="1:11">
      <c r="A8" s="52" t="s">
        <v>50</v>
      </c>
      <c r="B8" s="59">
        <v>5.1410265921522171</v>
      </c>
      <c r="C8" s="66">
        <v>2.7874256956661272</v>
      </c>
      <c r="D8" s="59">
        <v>11.115240064972637</v>
      </c>
      <c r="E8" s="59">
        <v>3.5415510475117995</v>
      </c>
      <c r="F8" s="59">
        <v>10.142175094849188</v>
      </c>
      <c r="G8" s="59">
        <v>0.97306497012344806</v>
      </c>
      <c r="H8" s="59">
        <v>20.101900507800231</v>
      </c>
      <c r="I8" s="59">
        <v>12.909328603637745</v>
      </c>
      <c r="J8" s="60">
        <v>7.1925719041624872</v>
      </c>
      <c r="K8" s="60">
        <v>8.1656368742859353</v>
      </c>
    </row>
    <row r="9" spans="1:11">
      <c r="A9" s="51" t="s">
        <v>51</v>
      </c>
      <c r="B9" s="57">
        <v>5.1784478338150652</v>
      </c>
      <c r="C9" s="57">
        <v>2.4528385404091617</v>
      </c>
      <c r="D9" s="57">
        <v>10.65904173248806</v>
      </c>
      <c r="E9" s="57">
        <v>3.4914656383582936</v>
      </c>
      <c r="F9" s="57">
        <v>11.120653776021008</v>
      </c>
      <c r="G9" s="57">
        <v>-0.46161204353294749</v>
      </c>
      <c r="H9" s="57">
        <v>8.0803089983880945</v>
      </c>
      <c r="I9" s="57">
        <v>7.2578002662748426</v>
      </c>
      <c r="J9" s="58">
        <v>0.82250873211325193</v>
      </c>
      <c r="K9" s="58">
        <v>0.36089668858030438</v>
      </c>
    </row>
    <row r="10" spans="1:11">
      <c r="A10" s="51" t="s">
        <v>52</v>
      </c>
      <c r="B10" s="57">
        <v>5.3389152326379943</v>
      </c>
      <c r="C10" s="57">
        <v>2.5021808988473104</v>
      </c>
      <c r="D10" s="57">
        <v>10.317720865163331</v>
      </c>
      <c r="E10" s="57">
        <v>3.5104877791627542</v>
      </c>
      <c r="F10" s="57">
        <v>11.123901711867152</v>
      </c>
      <c r="G10" s="57">
        <v>-0.80618084670382251</v>
      </c>
      <c r="H10" s="57">
        <v>10.064482501213138</v>
      </c>
      <c r="I10" s="57">
        <v>6.788646784059277</v>
      </c>
      <c r="J10" s="58">
        <v>3.2758357171538606</v>
      </c>
      <c r="K10" s="58">
        <v>2.4696548704500381</v>
      </c>
    </row>
    <row r="11" spans="1:11">
      <c r="A11" s="51" t="s">
        <v>53</v>
      </c>
      <c r="B11" s="57">
        <v>5.118147822664505</v>
      </c>
      <c r="C11" s="57">
        <v>2.5031011661150115</v>
      </c>
      <c r="D11" s="57">
        <v>9.4078990161138449</v>
      </c>
      <c r="E11" s="57">
        <v>3.3852316307387276</v>
      </c>
      <c r="F11" s="57">
        <v>11.078125733396313</v>
      </c>
      <c r="G11" s="57">
        <v>-1.6702267172824674</v>
      </c>
      <c r="H11" s="57">
        <v>8.9198166778195045</v>
      </c>
      <c r="I11" s="57">
        <v>13.634960734919876</v>
      </c>
      <c r="J11" s="58">
        <v>-4.7151440571003702</v>
      </c>
      <c r="K11" s="58">
        <v>-6.3853707743828378</v>
      </c>
    </row>
    <row r="12" spans="1:11">
      <c r="A12" s="51" t="s">
        <v>54</v>
      </c>
      <c r="B12" s="57">
        <v>4.9035683983701004</v>
      </c>
      <c r="C12" s="57">
        <v>2.4753356207737771</v>
      </c>
      <c r="D12" s="57">
        <v>10.187208014103103</v>
      </c>
      <c r="E12" s="57">
        <v>4.5299941248937428</v>
      </c>
      <c r="F12" s="57">
        <v>11.361530621596174</v>
      </c>
      <c r="G12" s="57">
        <v>-1.1743226074930713</v>
      </c>
      <c r="H12" s="57">
        <v>9.2955024656747547</v>
      </c>
      <c r="I12" s="57">
        <v>10.011790529166378</v>
      </c>
      <c r="J12" s="58">
        <v>-0.71628806349162444</v>
      </c>
      <c r="K12" s="58">
        <v>-1.8906106709846957</v>
      </c>
    </row>
    <row r="13" spans="1:11">
      <c r="A13" s="51" t="s">
        <v>55</v>
      </c>
      <c r="B13" s="57">
        <v>5.3513600246542818</v>
      </c>
      <c r="C13" s="57">
        <v>2.8508098936120705</v>
      </c>
      <c r="D13" s="57">
        <v>10.784954950085835</v>
      </c>
      <c r="E13" s="57">
        <v>4.3340838446687782</v>
      </c>
      <c r="F13" s="57">
        <v>10.519975825359072</v>
      </c>
      <c r="G13" s="57">
        <v>0.26497912472676294</v>
      </c>
      <c r="H13" s="57">
        <v>10.915921643916304</v>
      </c>
      <c r="I13" s="57">
        <v>10.017429209497969</v>
      </c>
      <c r="J13" s="58">
        <v>0.89849243441833415</v>
      </c>
      <c r="K13" s="58">
        <v>1.1634715591450973</v>
      </c>
    </row>
    <row r="14" spans="1:11">
      <c r="A14" s="51" t="s">
        <v>56</v>
      </c>
      <c r="B14" s="57">
        <v>5.1615392941948546</v>
      </c>
      <c r="C14" s="57">
        <v>2.4716205548799608</v>
      </c>
      <c r="D14" s="57">
        <v>10.228482708467904</v>
      </c>
      <c r="E14" s="57">
        <v>3.2987281203500949</v>
      </c>
      <c r="F14" s="57">
        <v>10.674781218868212</v>
      </c>
      <c r="G14" s="57">
        <v>-0.44629851040030699</v>
      </c>
      <c r="H14" s="57">
        <v>8.2686501193187301</v>
      </c>
      <c r="I14" s="57">
        <v>8.8362253988495567</v>
      </c>
      <c r="J14" s="58">
        <v>-0.56757527953082521</v>
      </c>
      <c r="K14" s="58">
        <v>-1.0138737899311321</v>
      </c>
    </row>
    <row r="15" spans="1:11">
      <c r="A15" s="51" t="s">
        <v>57</v>
      </c>
      <c r="B15" s="57">
        <v>5.3460375668563387</v>
      </c>
      <c r="C15" s="57">
        <v>2.2352860562970056</v>
      </c>
      <c r="D15" s="57">
        <v>10.417520878825675</v>
      </c>
      <c r="E15" s="57">
        <v>2.9294420969547086</v>
      </c>
      <c r="F15" s="57">
        <v>10.518536123548252</v>
      </c>
      <c r="G15" s="57">
        <v>-0.10101524472257616</v>
      </c>
      <c r="H15" s="57">
        <v>8.441248270535274</v>
      </c>
      <c r="I15" s="57">
        <v>8.9204231493474939</v>
      </c>
      <c r="J15" s="58">
        <v>-0.47917487881222026</v>
      </c>
      <c r="K15" s="58">
        <v>-0.58019012353479638</v>
      </c>
    </row>
    <row r="16" spans="1:11">
      <c r="A16" s="51" t="s">
        <v>58</v>
      </c>
      <c r="B16" s="57">
        <v>5.2066397742744499</v>
      </c>
      <c r="C16" s="57">
        <v>2.0023518889976839</v>
      </c>
      <c r="D16" s="57">
        <v>10.352920317294711</v>
      </c>
      <c r="E16" s="57">
        <v>2.9313591874317342</v>
      </c>
      <c r="F16" s="57">
        <v>10.297809714845233</v>
      </c>
      <c r="G16" s="57">
        <v>5.5110602449477547E-2</v>
      </c>
      <c r="H16" s="57">
        <v>6.592277778718457</v>
      </c>
      <c r="I16" s="57">
        <v>7.9621698967483274</v>
      </c>
      <c r="J16" s="58">
        <v>-1.3698921180298704</v>
      </c>
      <c r="K16" s="58">
        <v>-1.3147815155803928</v>
      </c>
    </row>
    <row r="17" spans="1:11">
      <c r="A17" s="51" t="s">
        <v>59</v>
      </c>
      <c r="B17" s="57">
        <v>5.2150650109322338</v>
      </c>
      <c r="C17" s="57">
        <v>2.2542392027150262</v>
      </c>
      <c r="D17" s="57">
        <v>10.997678617896867</v>
      </c>
      <c r="E17" s="57">
        <v>3.2092707759582981</v>
      </c>
      <c r="F17" s="57">
        <v>10.460900728878274</v>
      </c>
      <c r="G17" s="57">
        <v>0.53677788901859314</v>
      </c>
      <c r="H17" s="57">
        <v>8.9360412479719518</v>
      </c>
      <c r="I17" s="57">
        <v>8.2248960192084652</v>
      </c>
      <c r="J17" s="58">
        <v>0.71114522876348651</v>
      </c>
      <c r="K17" s="58">
        <v>1.2479231177820798</v>
      </c>
    </row>
    <row r="18" spans="1:11">
      <c r="A18" s="51" t="s">
        <v>60</v>
      </c>
      <c r="B18" s="57">
        <v>5.1001954163262768</v>
      </c>
      <c r="C18" s="57">
        <v>2.3722328659511822</v>
      </c>
      <c r="D18" s="57">
        <v>10.255118476410079</v>
      </c>
      <c r="E18" s="57">
        <v>3.193147522314058</v>
      </c>
      <c r="F18" s="57">
        <v>11.014990760889562</v>
      </c>
      <c r="G18" s="57">
        <v>-0.75987228447948241</v>
      </c>
      <c r="H18" s="57">
        <v>7.2493078884967801</v>
      </c>
      <c r="I18" s="57">
        <v>8.0575930886079199</v>
      </c>
      <c r="J18" s="58">
        <v>-0.80828520011113925</v>
      </c>
      <c r="K18" s="58">
        <v>-1.5681574845906217</v>
      </c>
    </row>
    <row r="19" spans="1:11">
      <c r="A19" s="51" t="s">
        <v>61</v>
      </c>
      <c r="B19" s="57">
        <v>5.0954137574799869</v>
      </c>
      <c r="C19" s="57">
        <v>2.233386828648698</v>
      </c>
      <c r="D19" s="57">
        <v>10.177111730955991</v>
      </c>
      <c r="E19" s="57">
        <v>3.0769075448937024</v>
      </c>
      <c r="F19" s="57">
        <v>10.883474607161157</v>
      </c>
      <c r="G19" s="57">
        <v>-0.70636287620516647</v>
      </c>
      <c r="H19" s="57">
        <v>6.3664097418491545</v>
      </c>
      <c r="I19" s="57">
        <v>6.828174469983276</v>
      </c>
      <c r="J19" s="58">
        <v>-0.46176472813412178</v>
      </c>
      <c r="K19" s="58">
        <v>-1.1681276043392883</v>
      </c>
    </row>
    <row r="20" spans="1:11">
      <c r="A20" s="51" t="s">
        <v>62</v>
      </c>
      <c r="B20" s="57">
        <v>5.0210175641249837</v>
      </c>
      <c r="C20" s="57">
        <v>2.5132585178588362</v>
      </c>
      <c r="D20" s="57">
        <v>9.8110573213570333</v>
      </c>
      <c r="E20" s="57">
        <v>3.2446882396864627</v>
      </c>
      <c r="F20" s="57">
        <v>11.193624479759027</v>
      </c>
      <c r="G20" s="57">
        <v>-1.3825671584019945</v>
      </c>
      <c r="H20" s="57">
        <v>4.3214847775349536</v>
      </c>
      <c r="I20" s="57">
        <v>6.8578410760830835</v>
      </c>
      <c r="J20" s="58">
        <v>-2.5363562985481298</v>
      </c>
      <c r="K20" s="58">
        <v>-3.9189234569501243</v>
      </c>
    </row>
    <row r="21" spans="1:11">
      <c r="A21" s="47" t="s">
        <v>63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1"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Tabulka1</vt:lpstr>
      <vt:lpstr>Tabulka2</vt:lpstr>
      <vt:lpstr>Tabulka3</vt:lpstr>
      <vt:lpstr>Tabulka4</vt:lpstr>
      <vt:lpstr>Tabulka5</vt:lpstr>
      <vt:lpstr>Tabulka6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2014-09-08T09:06:59Z</cp:lastPrinted>
  <dcterms:created xsi:type="dcterms:W3CDTF">2009-06-10T15:12:24Z</dcterms:created>
  <dcterms:modified xsi:type="dcterms:W3CDTF">2015-12-11T08:15:09Z</dcterms:modified>
</cp:coreProperties>
</file>