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_01\"/>
    </mc:Choice>
  </mc:AlternateContent>
  <xr:revisionPtr revIDLastSave="0" documentId="13_ncr:1_{136FAFDD-B381-492A-9428-BCDE241D00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ývoj nezaměstnan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9" i="2" l="1"/>
  <c r="AD66" i="2"/>
  <c r="AD67" i="2"/>
  <c r="AD68" i="2"/>
  <c r="AD70" i="2"/>
  <c r="AD71" i="2"/>
  <c r="AD72" i="2"/>
  <c r="AD73" i="2"/>
  <c r="AD74" i="2"/>
  <c r="AD75" i="2"/>
  <c r="AD76" i="2"/>
  <c r="AD77" i="2"/>
  <c r="AD78" i="2"/>
  <c r="AD65" i="2"/>
  <c r="AD63" i="2"/>
  <c r="AD49" i="2"/>
  <c r="AD56" i="2"/>
  <c r="AD55" i="2"/>
  <c r="AD54" i="2"/>
  <c r="AD53" i="2"/>
  <c r="AD52" i="2"/>
  <c r="AD51" i="2"/>
  <c r="AD50" i="2"/>
  <c r="AD48" i="2"/>
  <c r="AD47" i="2"/>
  <c r="AD46" i="2"/>
  <c r="AD45" i="2"/>
  <c r="AD43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4" i="2"/>
  <c r="AD16" i="2"/>
  <c r="AD9" i="2"/>
  <c r="AD6" i="2"/>
  <c r="AD7" i="2"/>
  <c r="AD8" i="2"/>
  <c r="AD10" i="2"/>
  <c r="AD11" i="2"/>
  <c r="AD12" i="2"/>
  <c r="AD13" i="2"/>
  <c r="AD14" i="2"/>
  <c r="AD15" i="2"/>
  <c r="AD17" i="2"/>
  <c r="AD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<sst xmlns="http://schemas.openxmlformats.org/spreadsheetml/2006/main" count="189" uniqueCount="42">
  <si>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</si>
  <si>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</si>
  <si>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</si>
  <si>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</si>
  <si>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</si>
  <si>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</si>
  <si>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</si>
  <si>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</si>
  <si>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</si>
  <si>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</si>
  <si>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</si>
  <si>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</si>
  <si>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</si>
  <si>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</si>
  <si>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</si>
  <si>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</si>
  <si>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</si>
  <si>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</si>
  <si>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</si>
  <si>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</si>
  <si>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</si>
  <si>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</si>
  <si>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</si>
  <si>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</si>
  <si>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</si>
  <si>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</si>
  <si>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</si>
  <si>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</si>
  <si>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</si>
  <si>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</si>
  <si>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</si>
  <si>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</si>
  <si>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</si>
  <si>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</si>
  <si>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</si>
  <si>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</si>
  <si>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</si>
  <si>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</si>
  <si>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</si>
  <si>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2020</t>
  </si>
  <si>
    <t>Rok 2021</t>
  </si>
  <si>
    <t>Index 2021/2020 1/2020=100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</si>
</sst>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0.0"/>
    <numFmt numFmtId="165" formatCode="\$#,##0\ ;\(\$#,##0\)"/>
    <numFmt numFmtId="166" formatCode="0.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7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0" fillId="0" borderId="17" xfId="0" applyNumberFormat="1" applyFont="1" applyBorder="1"/>
    <xf numFmtId="2" fontId="21" fillId="0" borderId="17" xfId="0" applyNumberFormat="1" applyFont="1" applyBorder="1"/>
    <xf numFmtId="164" fontId="21" fillId="0" borderId="17" xfId="0" applyNumberFormat="1" applyFont="1" applyBorder="1"/>
    <xf numFmtId="164" fontId="21" fillId="0" borderId="18" xfId="0" applyNumberFormat="1" applyFont="1" applyBorder="1"/>
    <xf numFmtId="3" fontId="14" fillId="0" borderId="28" xfId="0" applyNumberFormat="1" applyFont="1" applyBorder="1"/>
    <xf numFmtId="3" fontId="14" fillId="0" borderId="29" xfId="0" applyNumberFormat="1" applyFont="1" applyBorder="1"/>
    <xf numFmtId="2" fontId="14" fillId="0" borderId="28" xfId="0" applyNumberFormat="1" applyFont="1" applyBorder="1"/>
    <xf numFmtId="164" fontId="14" fillId="0" borderId="28" xfId="0" applyNumberFormat="1" applyFont="1" applyBorder="1"/>
    <xf numFmtId="164" fontId="14" fillId="0" borderId="29" xfId="0" applyNumberFormat="1" applyFont="1" applyBorder="1"/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3" fontId="13" fillId="0" borderId="30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164" fontId="13" fillId="0" borderId="30" xfId="0" applyNumberFormat="1" applyFont="1" applyBorder="1"/>
    <xf numFmtId="0" fontId="19" fillId="0" borderId="31" xfId="0" applyFont="1" applyBorder="1" applyAlignment="1">
      <alignment horizontal="center"/>
    </xf>
    <xf numFmtId="3" fontId="13" fillId="0" borderId="33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66" fontId="14" fillId="0" borderId="17" xfId="0" applyNumberFormat="1" applyFont="1" applyBorder="1"/>
    <xf numFmtId="0" fontId="19" fillId="0" borderId="1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21" fillId="0" borderId="9" xfId="0" applyNumberFormat="1" applyFont="1" applyBorder="1"/>
    <xf numFmtId="3" fontId="20" fillId="0" borderId="35" xfId="0" applyNumberFormat="1" applyFont="1" applyBorder="1" applyAlignment="1">
      <alignment horizontal="right"/>
    </xf>
    <xf numFmtId="3" fontId="13" fillId="0" borderId="30" xfId="0" applyNumberFormat="1" applyFont="1" applyBorder="1"/>
    <xf numFmtId="2" fontId="0" fillId="0" borderId="0" xfId="0" applyNumberFormat="1" applyFont="1"/>
    <xf numFmtId="1" fontId="0" fillId="0" borderId="36" xfId="0" applyNumberFormat="1" applyFont="1" applyBorder="1" applyAlignment="1">
      <alignment horizontal="center" vertical="center"/>
    </xf>
    <xf numFmtId="164" fontId="14" fillId="0" borderId="8" xfId="0" applyNumberFormat="1" applyFont="1" applyBorder="1"/>
    <xf numFmtId="1" fontId="0" fillId="0" borderId="37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2" fontId="14" fillId="0" borderId="0" xfId="0" applyNumberFormat="1" applyFont="1" applyBorder="1"/>
    <xf numFmtId="164" fontId="14" fillId="0" borderId="0" xfId="0" applyNumberFormat="1" applyFont="1" applyBorder="1"/>
    <xf numFmtId="164" fontId="14" fillId="0" borderId="13" xfId="0" applyNumberFormat="1" applyFont="1" applyBorder="1"/>
    <xf numFmtId="1" fontId="18" fillId="0" borderId="24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3" fontId="20" fillId="0" borderId="32" xfId="0" applyNumberFormat="1" applyFont="1" applyBorder="1"/>
    <xf numFmtId="3" fontId="21" fillId="0" borderId="21" xfId="0" applyNumberFormat="1" applyFont="1" applyBorder="1"/>
    <xf numFmtId="3" fontId="21" fillId="0" borderId="22" xfId="0" applyNumberFormat="1" applyFont="1" applyBorder="1"/>
    <xf numFmtId="164" fontId="20" fillId="0" borderId="32" xfId="0" applyNumberFormat="1" applyFont="1" applyBorder="1"/>
    <xf numFmtId="2" fontId="21" fillId="0" borderId="21" xfId="0" applyNumberFormat="1" applyFont="1" applyBorder="1"/>
    <xf numFmtId="164" fontId="21" fillId="0" borderId="21" xfId="0" applyNumberFormat="1" applyFont="1" applyBorder="1"/>
    <xf numFmtId="164" fontId="21" fillId="0" borderId="22" xfId="0" applyNumberFormat="1" applyFont="1" applyBorder="1"/>
    <xf numFmtId="166" fontId="21" fillId="0" borderId="10" xfId="0" applyNumberFormat="1" applyFont="1" applyBorder="1"/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14">
    <cellStyle name="Celkem" xfId="1" builtinId="25" customBuiltin="1"/>
    <cellStyle name="Celkem 2" xfId="12" xr:uid="{00000000-0005-0000-0000-000001000000}"/>
    <cellStyle name="Celkem 3" xfId="23" xr:uid="{00000000-0005-0000-0000-000002000000}"/>
    <cellStyle name="Datum" xfId="2" xr:uid="{00000000-0005-0000-0000-000003000000}"/>
    <cellStyle name="Datum 2" xfId="24" xr:uid="{00000000-0005-0000-0000-000004000000}"/>
    <cellStyle name="Datum 3" xfId="13" xr:uid="{00000000-0005-0000-0000-000005000000}"/>
    <cellStyle name="Finanční0" xfId="3" xr:uid="{00000000-0005-0000-0000-000006000000}"/>
    <cellStyle name="Finanční0 2" xfId="25" xr:uid="{00000000-0005-0000-0000-000007000000}"/>
    <cellStyle name="Finanční0 3" xfId="14" xr:uid="{00000000-0005-0000-0000-000008000000}"/>
    <cellStyle name="Měna0" xfId="4" xr:uid="{00000000-0005-0000-0000-000009000000}"/>
    <cellStyle name="Měna0 2" xfId="26" xr:uid="{00000000-0005-0000-0000-00000A000000}"/>
    <cellStyle name="Měna0 3" xfId="15" xr:uid="{00000000-0005-0000-0000-00000B000000}"/>
    <cellStyle name="Měna0 4" xfId="40" xr:uid="{00000000-0005-0000-0000-00000C000000}"/>
    <cellStyle name="Normální" xfId="0" builtinId="0"/>
    <cellStyle name="normální 10" xfId="32" xr:uid="{00000000-0005-0000-0000-00000E000000}"/>
    <cellStyle name="Normální 11" xfId="36" xr:uid="{00000000-0005-0000-0000-00000F000000}"/>
    <cellStyle name="Normální 12" xfId="50" xr:uid="{00000000-0005-0000-0000-000010000000}"/>
    <cellStyle name="Normální 13" xfId="52" xr:uid="{00000000-0005-0000-0000-000011000000}"/>
    <cellStyle name="Normální 14" xfId="53" xr:uid="{00000000-0005-0000-0000-000012000000}"/>
    <cellStyle name="Normální 15" xfId="55" xr:uid="{00000000-0005-0000-0000-000013000000}"/>
    <cellStyle name="Normální 16" xfId="57" xr:uid="{00000000-0005-0000-0000-000014000000}"/>
    <cellStyle name="Normální 17" xfId="59" xr:uid="{00000000-0005-0000-0000-000015000000}"/>
    <cellStyle name="Normální 18" xfId="60" xr:uid="{00000000-0005-0000-0000-000016000000}"/>
    <cellStyle name="Normální 19" xfId="61" xr:uid="{00000000-0005-0000-0000-000017000000}"/>
    <cellStyle name="Normální 2" xfId="5" xr:uid="{00000000-0005-0000-0000-000018000000}"/>
    <cellStyle name="Normální 2 10" xfId="58" xr:uid="{00000000-0005-0000-0000-000019000000}"/>
    <cellStyle name="normální 2 2" xfId="17" xr:uid="{00000000-0005-0000-0000-00001A000000}"/>
    <cellStyle name="Normální 2 3" xfId="41" xr:uid="{00000000-0005-0000-0000-00001B000000}"/>
    <cellStyle name="Normální 2 4" xfId="39" xr:uid="{00000000-0005-0000-0000-00001C000000}"/>
    <cellStyle name="Normální 2 5" xfId="51" xr:uid="{00000000-0005-0000-0000-00001D000000}"/>
    <cellStyle name="Normální 2 6" xfId="38" xr:uid="{00000000-0005-0000-0000-00001E000000}"/>
    <cellStyle name="Normální 2 7" xfId="49" xr:uid="{00000000-0005-0000-0000-00001F000000}"/>
    <cellStyle name="Normální 2 8" xfId="54" xr:uid="{00000000-0005-0000-0000-000020000000}"/>
    <cellStyle name="Normální 2 9" xfId="56" xr:uid="{00000000-0005-0000-0000-000021000000}"/>
    <cellStyle name="Normální 20" xfId="62" xr:uid="{00000000-0005-0000-0000-000022000000}"/>
    <cellStyle name="Normální 21" xfId="63" xr:uid="{00000000-0005-0000-0000-000023000000}"/>
    <cellStyle name="Normální 22" xfId="64" xr:uid="{00000000-0005-0000-0000-000024000000}"/>
    <cellStyle name="Normální 23" xfId="65" xr:uid="{00000000-0005-0000-0000-000025000000}"/>
    <cellStyle name="Normální 24" xfId="66" xr:uid="{00000000-0005-0000-0000-000026000000}"/>
    <cellStyle name="Normální 25" xfId="67" xr:uid="{00000000-0005-0000-0000-000027000000}"/>
    <cellStyle name="Normální 26" xfId="68" xr:uid="{00000000-0005-0000-0000-000028000000}"/>
    <cellStyle name="Normální 27" xfId="69" xr:uid="{00000000-0005-0000-0000-000029000000}"/>
    <cellStyle name="Normální 28" xfId="70" xr:uid="{00000000-0005-0000-0000-00002A000000}"/>
    <cellStyle name="Normální 29" xfId="71" xr:uid="{00000000-0005-0000-0000-00002B000000}"/>
    <cellStyle name="normální 3" xfId="22" xr:uid="{00000000-0005-0000-0000-00002C000000}"/>
    <cellStyle name="Normální 3 2" xfId="42" xr:uid="{00000000-0005-0000-0000-00002D000000}"/>
    <cellStyle name="Normální 3 2 2" xfId="79" xr:uid="{00000000-0005-0000-0000-00002E000000}"/>
    <cellStyle name="Normální 3 3" xfId="78" xr:uid="{00000000-0005-0000-0000-00002F000000}"/>
    <cellStyle name="Normální 30" xfId="72" xr:uid="{00000000-0005-0000-0000-000030000000}"/>
    <cellStyle name="Normální 31" xfId="73" xr:uid="{00000000-0005-0000-0000-000031000000}"/>
    <cellStyle name="Normální 32" xfId="74" xr:uid="{00000000-0005-0000-0000-000032000000}"/>
    <cellStyle name="Normální 33" xfId="75" xr:uid="{00000000-0005-0000-0000-000033000000}"/>
    <cellStyle name="Normální 34" xfId="76" xr:uid="{00000000-0005-0000-0000-000034000000}"/>
    <cellStyle name="Normální 35" xfId="90" xr:uid="{00000000-0005-0000-0000-000035000000}"/>
    <cellStyle name="Normální 36" xfId="91" xr:uid="{00000000-0005-0000-0000-000036000000}"/>
    <cellStyle name="Normální 37" xfId="92" xr:uid="{00000000-0005-0000-0000-000037000000}"/>
    <cellStyle name="Normální 38" xfId="93" xr:uid="{00000000-0005-0000-0000-000038000000}"/>
    <cellStyle name="Normální 39" xfId="94" xr:uid="{00000000-0005-0000-0000-000039000000}"/>
    <cellStyle name="normální 4" xfId="11" xr:uid="{00000000-0005-0000-0000-00003A000000}"/>
    <cellStyle name="Normální 4 2" xfId="44" xr:uid="{00000000-0005-0000-0000-00003B000000}"/>
    <cellStyle name="Normální 4 2 2" xfId="82" xr:uid="{00000000-0005-0000-0000-00003C000000}"/>
    <cellStyle name="Normální 4 2 3" xfId="83" xr:uid="{00000000-0005-0000-0000-00003D000000}"/>
    <cellStyle name="Normální 4 2 4" xfId="84" xr:uid="{00000000-0005-0000-0000-00003E000000}"/>
    <cellStyle name="Normální 4 2 5" xfId="81" xr:uid="{00000000-0005-0000-0000-00003F000000}"/>
    <cellStyle name="Normální 4 3" xfId="43" xr:uid="{00000000-0005-0000-0000-000040000000}"/>
    <cellStyle name="Normální 4 4" xfId="80" xr:uid="{00000000-0005-0000-0000-000041000000}"/>
    <cellStyle name="Normální 40" xfId="95" xr:uid="{00000000-0005-0000-0000-000042000000}"/>
    <cellStyle name="Normální 41" xfId="96" xr:uid="{00000000-0005-0000-0000-000043000000}"/>
    <cellStyle name="Normální 42" xfId="97" xr:uid="{00000000-0005-0000-0000-000044000000}"/>
    <cellStyle name="Normální 43" xfId="98" xr:uid="{00000000-0005-0000-0000-000045000000}"/>
    <cellStyle name="Normální 44" xfId="99" xr:uid="{00000000-0005-0000-0000-000046000000}"/>
    <cellStyle name="Normální 45" xfId="100" xr:uid="{00000000-0005-0000-0000-000047000000}"/>
    <cellStyle name="Normální 46" xfId="101" xr:uid="{00000000-0005-0000-0000-000048000000}"/>
    <cellStyle name="Normální 47" xfId="102" xr:uid="{00000000-0005-0000-0000-000049000000}"/>
    <cellStyle name="Normální 48" xfId="103" xr:uid="{00000000-0005-0000-0000-00004A000000}"/>
    <cellStyle name="Normální 49" xfId="104" xr:uid="{00000000-0005-0000-0000-00004B000000}"/>
    <cellStyle name="normální 5" xfId="16" xr:uid="{00000000-0005-0000-0000-00004C000000}"/>
    <cellStyle name="Normální 5 2" xfId="46" xr:uid="{00000000-0005-0000-0000-00004D000000}"/>
    <cellStyle name="Normální 5 2 2" xfId="86" xr:uid="{00000000-0005-0000-0000-00004E000000}"/>
    <cellStyle name="Normální 5 3" xfId="45" xr:uid="{00000000-0005-0000-0000-00004F000000}"/>
    <cellStyle name="Normální 5 4" xfId="85" xr:uid="{00000000-0005-0000-0000-000050000000}"/>
    <cellStyle name="Normální 50" xfId="105" xr:uid="{00000000-0005-0000-0000-000051000000}"/>
    <cellStyle name="Normální 51" xfId="106" xr:uid="{00000000-0005-0000-0000-000052000000}"/>
    <cellStyle name="Normální 52" xfId="107" xr:uid="{00000000-0005-0000-0000-000053000000}"/>
    <cellStyle name="Normální 53" xfId="108" xr:uid="{00000000-0005-0000-0000-000054000000}"/>
    <cellStyle name="Normální 54" xfId="109" xr:uid="{00000000-0005-0000-0000-000055000000}"/>
    <cellStyle name="Normální 55" xfId="110" xr:uid="{00000000-0005-0000-0000-000056000000}"/>
    <cellStyle name="Normální 56" xfId="111" xr:uid="{00000000-0005-0000-0000-000057000000}"/>
    <cellStyle name="Normální 57" xfId="112" xr:uid="{00000000-0005-0000-0000-000058000000}"/>
    <cellStyle name="Normální 58" xfId="113" xr:uid="{00000000-0005-0000-0000-000059000000}"/>
    <cellStyle name="Normální 6" xfId="6" xr:uid="{00000000-0005-0000-0000-00005A000000}"/>
    <cellStyle name="Normální 6 2" xfId="10" xr:uid="{00000000-0005-0000-0000-00005B000000}"/>
    <cellStyle name="Normální 6 2 2" xfId="31" xr:uid="{00000000-0005-0000-0000-00005C000000}"/>
    <cellStyle name="Normální 6 2 3" xfId="37" xr:uid="{00000000-0005-0000-0000-00005D000000}"/>
    <cellStyle name="Normální 6 2 4" xfId="77" xr:uid="{00000000-0005-0000-0000-00005E000000}"/>
    <cellStyle name="Normální 6 3" xfId="27" xr:uid="{00000000-0005-0000-0000-00005F000000}"/>
    <cellStyle name="Normální 6 4" xfId="47" xr:uid="{00000000-0005-0000-0000-000060000000}"/>
    <cellStyle name="Normální 6 5" xfId="87" xr:uid="{00000000-0005-0000-0000-000061000000}"/>
    <cellStyle name="normální 7" xfId="33" xr:uid="{00000000-0005-0000-0000-000062000000}"/>
    <cellStyle name="Normální 7 2" xfId="48" xr:uid="{00000000-0005-0000-0000-000063000000}"/>
    <cellStyle name="Normální 7 2 2" xfId="89" xr:uid="{00000000-0005-0000-0000-000064000000}"/>
    <cellStyle name="Normální 7 3" xfId="88" xr:uid="{00000000-0005-0000-0000-000065000000}"/>
    <cellStyle name="normální 8" xfId="34" xr:uid="{00000000-0005-0000-0000-000066000000}"/>
    <cellStyle name="normální 9" xfId="35" xr:uid="{00000000-0005-0000-0000-000067000000}"/>
    <cellStyle name="Pevný" xfId="7" xr:uid="{00000000-0005-0000-0000-000068000000}"/>
    <cellStyle name="Pevný 2" xfId="28" xr:uid="{00000000-0005-0000-0000-000069000000}"/>
    <cellStyle name="Pevný 3" xfId="18" xr:uid="{00000000-0005-0000-0000-00006A000000}"/>
    <cellStyle name="vzorce" xfId="19" xr:uid="{00000000-0005-0000-0000-00006B000000}"/>
    <cellStyle name="Záhlaví 1" xfId="8" xr:uid="{00000000-0005-0000-0000-00006C000000}"/>
    <cellStyle name="Záhlaví 1 2" xfId="29" xr:uid="{00000000-0005-0000-0000-00006D000000}"/>
    <cellStyle name="Záhlaví 1 3" xfId="20" xr:uid="{00000000-0005-0000-0000-00006E000000}"/>
    <cellStyle name="Záhlaví 2" xfId="9" xr:uid="{00000000-0005-0000-0000-00006F000000}"/>
    <cellStyle name="Záhlaví 2 2" xfId="30" xr:uid="{00000000-0005-0000-0000-000070000000}"/>
    <cellStyle name="Záhlaví 2 3" xfId="21" xr:uid="{00000000-0005-0000-0000-000071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2" width="8.85546875" customWidth="1"/>
    <col min="3" max="3" width="6.140625" customWidth="1"/>
    <col min="4" max="4" width="6.140625" style="80" customWidth="1"/>
    <col min="5" max="5" width="6.140625" customWidth="1"/>
    <col min="6" max="6" width="6.140625" style="80" customWidth="1"/>
    <col min="7" max="29" width="6.140625" customWidth="1"/>
    <col min="30" max="30" width="14" customWidth="1"/>
  </cols>
  <sheetData>
    <row r="1" spans="1:31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58"/>
      <c r="I1" s="3"/>
      <c r="J1" s="3"/>
      <c r="K1" s="3"/>
      <c r="L1" s="3"/>
      <c r="M1" s="3"/>
      <c r="N1" s="3"/>
    </row>
    <row r="2" spans="1:31" ht="12.75" customHeight="1" x14ac:dyDescent="0.2">
      <c r="A2" s="123" t="s">
        <v>15</v>
      </c>
      <c r="B2" s="36" t="s">
        <v>40</v>
      </c>
      <c r="C2" s="116" t="s">
        <v>39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6">
        <v>2019</v>
      </c>
      <c r="P2" s="90">
        <v>2018</v>
      </c>
      <c r="Q2" s="36">
        <v>2017</v>
      </c>
      <c r="R2" s="36">
        <v>2016</v>
      </c>
      <c r="S2" s="36">
        <v>2015</v>
      </c>
      <c r="T2" s="36">
        <v>2014</v>
      </c>
      <c r="U2" s="36">
        <v>2013</v>
      </c>
      <c r="V2" s="36">
        <v>2012</v>
      </c>
      <c r="W2" s="34">
        <v>2011</v>
      </c>
      <c r="X2" s="9">
        <v>2010</v>
      </c>
      <c r="Y2" s="10">
        <v>2009</v>
      </c>
      <c r="Z2" s="10">
        <v>2008</v>
      </c>
      <c r="AA2" s="10">
        <v>2007</v>
      </c>
      <c r="AB2" s="10">
        <v>2006</v>
      </c>
      <c r="AC2" s="10">
        <v>2005</v>
      </c>
      <c r="AD2" s="119" t="s">
        <v>41</v>
      </c>
    </row>
    <row r="3" spans="1:31" ht="13.5" thickBot="1" x14ac:dyDescent="0.25">
      <c r="A3" s="124"/>
      <c r="B3" s="103">
        <v>1</v>
      </c>
      <c r="C3" s="98">
        <v>12</v>
      </c>
      <c r="D3" s="96">
        <v>11</v>
      </c>
      <c r="E3" s="96">
        <v>10</v>
      </c>
      <c r="F3" s="96">
        <v>9</v>
      </c>
      <c r="G3" s="96">
        <v>8</v>
      </c>
      <c r="H3" s="96">
        <v>7</v>
      </c>
      <c r="I3" s="96">
        <v>6</v>
      </c>
      <c r="J3" s="96">
        <v>5</v>
      </c>
      <c r="K3" s="96">
        <v>4</v>
      </c>
      <c r="L3" s="96">
        <v>3</v>
      </c>
      <c r="M3" s="96">
        <v>2</v>
      </c>
      <c r="N3" s="104">
        <v>1</v>
      </c>
      <c r="O3" s="37">
        <v>1</v>
      </c>
      <c r="P3" s="91">
        <v>1</v>
      </c>
      <c r="Q3" s="37">
        <v>1</v>
      </c>
      <c r="R3" s="37">
        <v>1</v>
      </c>
      <c r="S3" s="37">
        <v>1</v>
      </c>
      <c r="T3" s="37">
        <v>1</v>
      </c>
      <c r="U3" s="37">
        <v>1</v>
      </c>
      <c r="V3" s="37">
        <v>1</v>
      </c>
      <c r="W3" s="37">
        <v>1</v>
      </c>
      <c r="X3" s="37">
        <v>1</v>
      </c>
      <c r="Y3" s="37">
        <v>1</v>
      </c>
      <c r="Z3" s="37">
        <v>1</v>
      </c>
      <c r="AA3" s="37">
        <v>1</v>
      </c>
      <c r="AB3" s="37">
        <v>1</v>
      </c>
      <c r="AC3" s="37">
        <v>1</v>
      </c>
      <c r="AD3" s="120"/>
    </row>
    <row r="4" spans="1:31" ht="13.5" thickTop="1" x14ac:dyDescent="0.2">
      <c r="A4" s="31" t="s">
        <v>0</v>
      </c>
      <c r="B4" s="35">
        <v>3.7334937379767452</v>
      </c>
      <c r="C4" s="99">
        <v>3.5165124476006961</v>
      </c>
      <c r="D4" s="38">
        <v>3.3128507151894784</v>
      </c>
      <c r="E4" s="38">
        <v>3.2678374091479481</v>
      </c>
      <c r="F4" s="38">
        <v>3.3075569702242733</v>
      </c>
      <c r="G4" s="38">
        <v>3.2959022294275364</v>
      </c>
      <c r="H4" s="38">
        <v>3.3214728196245971</v>
      </c>
      <c r="I4" s="38">
        <v>3.1773141920033909</v>
      </c>
      <c r="J4" s="38">
        <v>3.1106009043339653</v>
      </c>
      <c r="K4" s="38">
        <v>2.9502836615263037</v>
      </c>
      <c r="L4" s="38">
        <v>2.53343568979651</v>
      </c>
      <c r="M4" s="38">
        <v>2.5434560327198366</v>
      </c>
      <c r="N4" s="62">
        <v>2.5876569357559047</v>
      </c>
      <c r="O4" s="35">
        <v>2.7728083810855306</v>
      </c>
      <c r="P4" s="12">
        <v>3.2685143535979151</v>
      </c>
      <c r="Q4" s="35">
        <v>4.3811670665680165</v>
      </c>
      <c r="R4" s="35">
        <v>5.5356863214716698</v>
      </c>
      <c r="S4" s="35">
        <v>6.5245702923917879</v>
      </c>
      <c r="T4" s="35">
        <v>7.2698571803605105</v>
      </c>
      <c r="U4" s="35">
        <v>6.5944633116271367</v>
      </c>
      <c r="V4" s="35">
        <v>5.9409073595886097</v>
      </c>
      <c r="W4" s="35">
        <v>6.2287562078917018</v>
      </c>
      <c r="X4" s="12">
        <v>5.8801321675471208</v>
      </c>
      <c r="Y4" s="11">
        <v>3.8378773302307621</v>
      </c>
      <c r="Z4" s="12">
        <v>3.3247480734303871</v>
      </c>
      <c r="AA4" s="12">
        <v>4.1570971314385154</v>
      </c>
      <c r="AB4" s="12">
        <v>4.8395035453201691</v>
      </c>
      <c r="AC4" s="12">
        <v>5.290467078694876</v>
      </c>
      <c r="AD4" s="28">
        <f>+B4/N4*100</f>
        <v>144.28086221120805</v>
      </c>
      <c r="AE4" s="30"/>
    </row>
    <row r="5" spans="1:31" x14ac:dyDescent="0.2">
      <c r="A5" s="32" t="s">
        <v>13</v>
      </c>
      <c r="B5" s="41"/>
      <c r="C5" s="100"/>
      <c r="D5" s="52"/>
      <c r="E5" s="52"/>
      <c r="F5" s="52"/>
      <c r="G5" s="52"/>
      <c r="H5" s="52"/>
      <c r="I5" s="52"/>
      <c r="J5" s="52"/>
      <c r="K5" s="52"/>
      <c r="L5" s="52"/>
      <c r="M5" s="52"/>
      <c r="N5" s="63"/>
      <c r="O5" s="41"/>
      <c r="P5" s="92"/>
      <c r="Q5" s="41"/>
      <c r="R5" s="41"/>
      <c r="S5" s="41"/>
      <c r="T5" s="41"/>
      <c r="U5" s="41"/>
      <c r="V5" s="41"/>
      <c r="W5" s="13"/>
      <c r="X5" s="14"/>
      <c r="Y5" s="13"/>
      <c r="Z5" s="14"/>
      <c r="AA5" s="14"/>
      <c r="AB5" s="14"/>
      <c r="AC5" s="14"/>
      <c r="AD5" s="28"/>
    </row>
    <row r="6" spans="1:31" x14ac:dyDescent="0.2">
      <c r="A6" s="32" t="s">
        <v>1</v>
      </c>
      <c r="B6" s="13">
        <v>2.6642984014209592</v>
      </c>
      <c r="C6" s="101">
        <v>2.453274799057426</v>
      </c>
      <c r="D6" s="39">
        <v>2.3135002581311306</v>
      </c>
      <c r="E6" s="39">
        <v>2.2639683947432077</v>
      </c>
      <c r="F6" s="39">
        <v>2.3028701271493723</v>
      </c>
      <c r="G6" s="39">
        <v>2.291576082580479</v>
      </c>
      <c r="H6" s="39">
        <v>2.3434356440424264</v>
      </c>
      <c r="I6" s="39">
        <v>2.2553609060051798</v>
      </c>
      <c r="J6" s="39">
        <v>2.3318976600668551</v>
      </c>
      <c r="K6" s="39">
        <v>2.224828117972113</v>
      </c>
      <c r="L6" s="39">
        <v>1.7140749767501524</v>
      </c>
      <c r="M6" s="39">
        <v>1.6539871751385053</v>
      </c>
      <c r="N6" s="64">
        <v>1.7119968990244847</v>
      </c>
      <c r="O6" s="13">
        <v>1.7427117822821612</v>
      </c>
      <c r="P6" s="14">
        <v>2.1170390344119157</v>
      </c>
      <c r="Q6" s="13">
        <v>2.8796228458573569</v>
      </c>
      <c r="R6" s="13">
        <v>3.98255262658828</v>
      </c>
      <c r="S6" s="13">
        <v>4.5527718300173481</v>
      </c>
      <c r="T6" s="13">
        <v>6.1703575405171343</v>
      </c>
      <c r="U6" s="13">
        <v>5.5389984403712225</v>
      </c>
      <c r="V6" s="13">
        <v>4.6621623038919626</v>
      </c>
      <c r="W6" s="13">
        <v>5.0499377675237547</v>
      </c>
      <c r="X6" s="14">
        <v>4.5488283320962779</v>
      </c>
      <c r="Y6" s="13">
        <v>2.6019146450624309</v>
      </c>
      <c r="Z6" s="14">
        <v>2.3912711735083167</v>
      </c>
      <c r="AA6" s="14">
        <v>3.1862141185166934</v>
      </c>
      <c r="AB6" s="14">
        <v>3.7363203686300666</v>
      </c>
      <c r="AC6" s="14">
        <v>3.8092632282973842</v>
      </c>
      <c r="AD6" s="28">
        <f t="shared" ref="AD5:AD17" si="0">+B6/N6*100</f>
        <v>155.62518851167934</v>
      </c>
      <c r="AE6" s="30"/>
    </row>
    <row r="7" spans="1:31" x14ac:dyDescent="0.2">
      <c r="A7" s="32" t="s">
        <v>2</v>
      </c>
      <c r="B7" s="13">
        <v>3.8031467493485502</v>
      </c>
      <c r="C7" s="101">
        <v>3.6217901142941962</v>
      </c>
      <c r="D7" s="39">
        <v>3.4160261274040842</v>
      </c>
      <c r="E7" s="39">
        <v>3.3879294703679874</v>
      </c>
      <c r="F7" s="39">
        <v>3.409428298089928</v>
      </c>
      <c r="G7" s="39">
        <v>3.4894459102902378</v>
      </c>
      <c r="H7" s="39">
        <v>3.4978643402543002</v>
      </c>
      <c r="I7" s="39">
        <v>3.3524067081114057</v>
      </c>
      <c r="J7" s="39">
        <v>3.26694014728414</v>
      </c>
      <c r="K7" s="39">
        <v>3.0270074315751314</v>
      </c>
      <c r="L7" s="39">
        <v>2.6186039608858405</v>
      </c>
      <c r="M7" s="39">
        <v>2.6227213650148298</v>
      </c>
      <c r="N7" s="64">
        <v>2.6909939181871199</v>
      </c>
      <c r="O7" s="13">
        <v>2.7366751590207361</v>
      </c>
      <c r="P7" s="14">
        <v>2.9983201262450581</v>
      </c>
      <c r="Q7" s="13">
        <v>4.0697872340425532</v>
      </c>
      <c r="R7" s="13">
        <v>5.093902314325641</v>
      </c>
      <c r="S7" s="13">
        <v>6.1104602794614511</v>
      </c>
      <c r="T7" s="13">
        <v>7.1855474055963056</v>
      </c>
      <c r="U7" s="13">
        <v>6.4877342888643881</v>
      </c>
      <c r="V7" s="13">
        <v>5.5560631161924512</v>
      </c>
      <c r="W7" s="13">
        <v>5.885662648548192</v>
      </c>
      <c r="X7" s="14">
        <v>5.6276464963802759</v>
      </c>
      <c r="Y7" s="13">
        <v>3.3148322090342415</v>
      </c>
      <c r="Z7" s="14">
        <v>2.7157763803469006</v>
      </c>
      <c r="AA7" s="14">
        <v>3.3106168665363556</v>
      </c>
      <c r="AB7" s="14">
        <v>3.6252371219445876</v>
      </c>
      <c r="AC7" s="14">
        <v>4.1662892853908158</v>
      </c>
      <c r="AD7" s="28">
        <f t="shared" si="0"/>
        <v>141.32870102919705</v>
      </c>
    </row>
    <row r="8" spans="1:31" x14ac:dyDescent="0.2">
      <c r="A8" s="32" t="s">
        <v>3</v>
      </c>
      <c r="B8" s="13">
        <v>4.979116185663238</v>
      </c>
      <c r="C8" s="101">
        <v>4.7670220487731303</v>
      </c>
      <c r="D8" s="39">
        <v>4.5884703841948493</v>
      </c>
      <c r="E8" s="39">
        <v>4.5968995900673795</v>
      </c>
      <c r="F8" s="39">
        <v>4.6533757937779123</v>
      </c>
      <c r="G8" s="39">
        <v>4.6143270145304216</v>
      </c>
      <c r="H8" s="39">
        <v>4.5596625680230476</v>
      </c>
      <c r="I8" s="39">
        <v>4.3696403189216158</v>
      </c>
      <c r="J8" s="39">
        <v>4.1931146030223525</v>
      </c>
      <c r="K8" s="39">
        <v>3.8393906624665006</v>
      </c>
      <c r="L8" s="39">
        <v>3.4458119047395193</v>
      </c>
      <c r="M8" s="39">
        <v>3.4692739014911544</v>
      </c>
      <c r="N8" s="64">
        <v>3.4947049924357034</v>
      </c>
      <c r="O8" s="13">
        <v>3.7177189138949749</v>
      </c>
      <c r="P8" s="14">
        <v>4.5421370413550584</v>
      </c>
      <c r="Q8" s="13">
        <v>6.0528004227053147</v>
      </c>
      <c r="R8" s="13">
        <v>6.9773780321613526</v>
      </c>
      <c r="S8" s="13">
        <v>8.2046556650750659</v>
      </c>
      <c r="T8" s="13">
        <v>8.9790067511328946</v>
      </c>
      <c r="U8" s="13">
        <v>7.8912798120154681</v>
      </c>
      <c r="V8" s="13">
        <v>7.4691650067443813</v>
      </c>
      <c r="W8" s="13">
        <v>7.5624987184898309</v>
      </c>
      <c r="X8" s="14">
        <v>6.9325249562100231</v>
      </c>
      <c r="Y8" s="13">
        <v>4.7707357417311371</v>
      </c>
      <c r="Z8" s="14">
        <v>4.5638194755293267</v>
      </c>
      <c r="AA8" s="14">
        <v>5.8018764870613708</v>
      </c>
      <c r="AB8" s="14">
        <v>6.6123960688387813</v>
      </c>
      <c r="AC8" s="14">
        <v>7.0615374352061959</v>
      </c>
      <c r="AD8" s="28">
        <f t="shared" si="0"/>
        <v>142.4760086027446</v>
      </c>
    </row>
    <row r="9" spans="1:31" x14ac:dyDescent="0.2">
      <c r="A9" s="32" t="s">
        <v>4</v>
      </c>
      <c r="B9" s="13">
        <v>4.5523567510613896</v>
      </c>
      <c r="C9" s="101">
        <v>4.3267443301524349</v>
      </c>
      <c r="D9" s="39">
        <v>3.9538485364720461</v>
      </c>
      <c r="E9" s="39">
        <v>3.9541112538898608</v>
      </c>
      <c r="F9" s="39">
        <v>4.1182387990404701</v>
      </c>
      <c r="G9" s="39">
        <v>4.1309660057533479</v>
      </c>
      <c r="H9" s="39">
        <v>4.2345629386846415</v>
      </c>
      <c r="I9" s="39">
        <v>4.0552653540629926</v>
      </c>
      <c r="J9" s="39">
        <v>4.0245766244191614</v>
      </c>
      <c r="K9" s="39">
        <v>3.8972063590060197</v>
      </c>
      <c r="L9" s="39">
        <v>3.4636974893590771</v>
      </c>
      <c r="M9" s="39">
        <v>3.5140842883319361</v>
      </c>
      <c r="N9" s="64">
        <v>3.64889834324488</v>
      </c>
      <c r="O9" s="13">
        <v>3.7307950797893126</v>
      </c>
      <c r="P9" s="14">
        <v>4.5298021537690962</v>
      </c>
      <c r="Q9" s="13">
        <v>6.0083488375728962</v>
      </c>
      <c r="R9" s="13">
        <v>7.4546361538941204</v>
      </c>
      <c r="S9" s="13">
        <v>8.6715157852650346</v>
      </c>
      <c r="T9" s="13">
        <v>9.9712661245949743</v>
      </c>
      <c r="U9" s="13">
        <v>8.9470051384308604</v>
      </c>
      <c r="V9" s="13">
        <v>7.9929650052593999</v>
      </c>
      <c r="W9" s="13">
        <v>8.3982467328043402</v>
      </c>
      <c r="X9" s="14">
        <v>7.5888815114384016</v>
      </c>
      <c r="Y9" s="13">
        <v>5.1977691458972544</v>
      </c>
      <c r="Z9" s="14">
        <v>4.4103723160563204</v>
      </c>
      <c r="AA9" s="14">
        <v>5.1607471389815709</v>
      </c>
      <c r="AB9" s="14">
        <v>6.0942733536177975</v>
      </c>
      <c r="AC9" s="14">
        <v>6.8163808346168198</v>
      </c>
      <c r="AD9" s="28">
        <f>+B9/N9*100</f>
        <v>124.75975822919432</v>
      </c>
    </row>
    <row r="10" spans="1:31" x14ac:dyDescent="0.2">
      <c r="A10" s="32" t="s">
        <v>5</v>
      </c>
      <c r="B10" s="13">
        <v>3.9716252694134631</v>
      </c>
      <c r="C10" s="101">
        <v>3.684419630721619</v>
      </c>
      <c r="D10" s="39">
        <v>3.2372672365148696</v>
      </c>
      <c r="E10" s="39">
        <v>3.2081540582313375</v>
      </c>
      <c r="F10" s="39">
        <v>3.3963051873499635</v>
      </c>
      <c r="G10" s="39">
        <v>3.3975722688024028</v>
      </c>
      <c r="H10" s="39">
        <v>3.4037852259463062</v>
      </c>
      <c r="I10" s="39">
        <v>3.2163316321216535</v>
      </c>
      <c r="J10" s="39">
        <v>3.3226531291611181</v>
      </c>
      <c r="K10" s="39">
        <v>3.3439391103624678</v>
      </c>
      <c r="L10" s="39">
        <v>3.239933582399336</v>
      </c>
      <c r="M10" s="39">
        <v>3.2925760547510743</v>
      </c>
      <c r="N10" s="64">
        <v>3.369216005340677</v>
      </c>
      <c r="O10" s="13">
        <v>3.6514522821576767</v>
      </c>
      <c r="P10" s="14">
        <v>4.4566632904065981</v>
      </c>
      <c r="Q10" s="13">
        <v>5.5967854360572389</v>
      </c>
      <c r="R10" s="13">
        <v>6.908276493942787</v>
      </c>
      <c r="S10" s="13">
        <v>7.8887993553585822</v>
      </c>
      <c r="T10" s="13">
        <v>9.7068975837506741</v>
      </c>
      <c r="U10" s="13">
        <v>9.1296252277949446</v>
      </c>
      <c r="V10" s="13">
        <v>7.9514683804923418</v>
      </c>
      <c r="W10" s="13">
        <v>7.8419956544001899</v>
      </c>
      <c r="X10" s="14">
        <v>7.6207212220425031</v>
      </c>
      <c r="Y10" s="13">
        <v>5.5182741886563536</v>
      </c>
      <c r="Z10" s="14">
        <v>4.7495797684670045</v>
      </c>
      <c r="AA10" s="14">
        <v>6.3437565251932408</v>
      </c>
      <c r="AB10" s="14">
        <v>7.2216697290712935</v>
      </c>
      <c r="AC10" s="14">
        <v>8.2675707799925959</v>
      </c>
      <c r="AD10" s="28">
        <f t="shared" si="0"/>
        <v>117.87980536474609</v>
      </c>
    </row>
    <row r="11" spans="1:31" x14ac:dyDescent="0.2">
      <c r="A11" s="32" t="s">
        <v>6</v>
      </c>
      <c r="B11" s="13">
        <v>4.9063451015130513</v>
      </c>
      <c r="C11" s="101">
        <v>4.5118258683729433</v>
      </c>
      <c r="D11" s="39">
        <v>4.2114733730345746</v>
      </c>
      <c r="E11" s="39">
        <v>4.0889168082463634</v>
      </c>
      <c r="F11" s="39">
        <v>4.0845452339836452</v>
      </c>
      <c r="G11" s="39">
        <v>3.9664661096695086</v>
      </c>
      <c r="H11" s="39">
        <v>4.0238896174240262</v>
      </c>
      <c r="I11" s="39">
        <v>3.9419116703957591</v>
      </c>
      <c r="J11" s="39">
        <v>3.8519024640218649</v>
      </c>
      <c r="K11" s="39">
        <v>3.692001138627953</v>
      </c>
      <c r="L11" s="39">
        <v>3.1328695206794994</v>
      </c>
      <c r="M11" s="39">
        <v>3.1156759238007803</v>
      </c>
      <c r="N11" s="64">
        <v>3.2203462768780571</v>
      </c>
      <c r="O11" s="13">
        <v>3.3958504786243342</v>
      </c>
      <c r="P11" s="14">
        <v>4.1811695720619877</v>
      </c>
      <c r="Q11" s="13">
        <v>5.4022076329269169</v>
      </c>
      <c r="R11" s="13">
        <v>7.0828968703812656</v>
      </c>
      <c r="S11" s="13">
        <v>8.2451738002224193</v>
      </c>
      <c r="T11" s="13">
        <v>8.6225115178156297</v>
      </c>
      <c r="U11" s="13">
        <v>7.6670348260097585</v>
      </c>
      <c r="V11" s="13">
        <v>6.7338403173878749</v>
      </c>
      <c r="W11" s="13">
        <v>7.1623838162930564</v>
      </c>
      <c r="X11" s="14">
        <v>6.6998132814390443</v>
      </c>
      <c r="Y11" s="13">
        <v>4.5799823822588053</v>
      </c>
      <c r="Z11" s="14">
        <v>4.2722183082440646</v>
      </c>
      <c r="AA11" s="14">
        <v>5.0585537971649144</v>
      </c>
      <c r="AB11" s="14">
        <v>6.1340601522355165</v>
      </c>
      <c r="AC11" s="14">
        <v>6.3736653751737604</v>
      </c>
      <c r="AD11" s="28">
        <f t="shared" si="0"/>
        <v>152.35458176471241</v>
      </c>
    </row>
    <row r="12" spans="1:31" x14ac:dyDescent="0.2">
      <c r="A12" s="32" t="s">
        <v>7</v>
      </c>
      <c r="B12" s="13">
        <v>2.2567726737338045</v>
      </c>
      <c r="C12" s="101">
        <v>2.1896090740980672</v>
      </c>
      <c r="D12" s="39">
        <v>2.1593921187488956</v>
      </c>
      <c r="E12" s="39">
        <v>2.2169866886559078</v>
      </c>
      <c r="F12" s="39">
        <v>2.3641525214093035</v>
      </c>
      <c r="G12" s="39">
        <v>2.4711270175769062</v>
      </c>
      <c r="H12" s="39">
        <v>2.5016186944493497</v>
      </c>
      <c r="I12" s="39">
        <v>2.3212288858807604</v>
      </c>
      <c r="J12" s="39">
        <v>2.1457613574937131</v>
      </c>
      <c r="K12" s="39">
        <v>1.8561621291202333</v>
      </c>
      <c r="L12" s="39">
        <v>1.5973162262374199</v>
      </c>
      <c r="M12" s="39">
        <v>1.6820529793496377</v>
      </c>
      <c r="N12" s="64">
        <v>1.7186558078509711</v>
      </c>
      <c r="O12" s="13">
        <v>2.011374339775613</v>
      </c>
      <c r="P12" s="14">
        <v>2.1801162887878025</v>
      </c>
      <c r="Q12" s="13">
        <v>2.793276193641824</v>
      </c>
      <c r="R12" s="13">
        <v>3.5710919458975448</v>
      </c>
      <c r="S12" s="13">
        <v>4.3773460574467835</v>
      </c>
      <c r="T12" s="13">
        <v>4.8919399354446371</v>
      </c>
      <c r="U12" s="13">
        <v>4.6212943827571307</v>
      </c>
      <c r="V12" s="13">
        <v>4.2556475679936074</v>
      </c>
      <c r="W12" s="13">
        <v>4.6652733707094143</v>
      </c>
      <c r="X12" s="14">
        <v>4.6459801581465854</v>
      </c>
      <c r="Y12" s="13">
        <v>2.7800824079893851</v>
      </c>
      <c r="Z12" s="14">
        <v>1.9621456130566908</v>
      </c>
      <c r="AA12" s="14">
        <v>2.616958898029599</v>
      </c>
      <c r="AB12" s="14">
        <v>3.1677853082044023</v>
      </c>
      <c r="AC12" s="14">
        <v>3.5401558200732173</v>
      </c>
      <c r="AD12" s="28">
        <f t="shared" si="0"/>
        <v>131.31033354233398</v>
      </c>
    </row>
    <row r="13" spans="1:31" x14ac:dyDescent="0.2">
      <c r="A13" s="32" t="s">
        <v>8</v>
      </c>
      <c r="B13" s="13">
        <v>4.8614684191652238</v>
      </c>
      <c r="C13" s="101">
        <v>4.5870558336061862</v>
      </c>
      <c r="D13" s="39">
        <v>4.4002993825235457</v>
      </c>
      <c r="E13" s="39">
        <v>4.2487175889112372</v>
      </c>
      <c r="F13" s="39">
        <v>4.18595949674945</v>
      </c>
      <c r="G13" s="39">
        <v>4.162510908864232</v>
      </c>
      <c r="H13" s="39">
        <v>4.1575765131209872</v>
      </c>
      <c r="I13" s="39">
        <v>3.9045823530328287</v>
      </c>
      <c r="J13" s="39">
        <v>3.8284958368998518</v>
      </c>
      <c r="K13" s="39">
        <v>3.7560512429369739</v>
      </c>
      <c r="L13" s="39">
        <v>3.2646449542856253</v>
      </c>
      <c r="M13" s="39">
        <v>3.3139653255234847</v>
      </c>
      <c r="N13" s="64">
        <v>3.3327590797325022</v>
      </c>
      <c r="O13" s="13">
        <v>3.8343945029313495</v>
      </c>
      <c r="P13" s="14">
        <v>4.3242901009845198</v>
      </c>
      <c r="Q13" s="13">
        <v>5.6438892043662054</v>
      </c>
      <c r="R13" s="13">
        <v>6.7727702489757329</v>
      </c>
      <c r="S13" s="13">
        <v>8.085945446863116</v>
      </c>
      <c r="T13" s="13">
        <v>8.7040558655734639</v>
      </c>
      <c r="U13" s="13">
        <v>8.052001196153423</v>
      </c>
      <c r="V13" s="13">
        <v>7.755957110911857</v>
      </c>
      <c r="W13" s="13">
        <v>8.1365126033903028</v>
      </c>
      <c r="X13" s="14">
        <v>7.5416614063880827</v>
      </c>
      <c r="Y13" s="13">
        <v>5.6480982993951292</v>
      </c>
      <c r="Z13" s="14">
        <v>4.5947629926669116</v>
      </c>
      <c r="AA13" s="14">
        <v>5.6115459882583174</v>
      </c>
      <c r="AB13" s="14">
        <v>6.2022966812049498</v>
      </c>
      <c r="AC13" s="14">
        <v>6.4519273273581703</v>
      </c>
      <c r="AD13" s="28">
        <f t="shared" si="0"/>
        <v>145.86918234592042</v>
      </c>
    </row>
    <row r="14" spans="1:31" x14ac:dyDescent="0.2">
      <c r="A14" s="32" t="s">
        <v>9</v>
      </c>
      <c r="B14" s="13">
        <v>2.1351203270535675</v>
      </c>
      <c r="C14" s="101">
        <v>2.0280982257302842</v>
      </c>
      <c r="D14" s="39">
        <v>1.9878333797386116</v>
      </c>
      <c r="E14" s="39">
        <v>1.9420999324780555</v>
      </c>
      <c r="F14" s="39">
        <v>1.9451902132617396</v>
      </c>
      <c r="G14" s="39">
        <v>1.9778327410246237</v>
      </c>
      <c r="H14" s="39">
        <v>2.0140179023813545</v>
      </c>
      <c r="I14" s="39">
        <v>1.9708053861359376</v>
      </c>
      <c r="J14" s="39">
        <v>1.8781284555453324</v>
      </c>
      <c r="K14" s="39">
        <v>1.738219718405027</v>
      </c>
      <c r="L14" s="39">
        <v>1.2479046377351461</v>
      </c>
      <c r="M14" s="39">
        <v>1.1606812769213575</v>
      </c>
      <c r="N14" s="64">
        <v>1.1917147451054573</v>
      </c>
      <c r="O14" s="13">
        <v>1.1749266771770053</v>
      </c>
      <c r="P14" s="14">
        <v>1.3736658640888346</v>
      </c>
      <c r="Q14" s="13">
        <v>1.8388855460131648</v>
      </c>
      <c r="R14" s="13">
        <v>2.6725893022394964</v>
      </c>
      <c r="S14" s="13">
        <v>3.3630514705882355</v>
      </c>
      <c r="T14" s="13">
        <v>3.5818041749041662</v>
      </c>
      <c r="U14" s="13">
        <v>3.3291114575214338</v>
      </c>
      <c r="V14" s="13">
        <v>2.8552674762061043</v>
      </c>
      <c r="W14" s="13">
        <v>3.2348735627681036</v>
      </c>
      <c r="X14" s="14">
        <v>3.0230355307442713</v>
      </c>
      <c r="Y14" s="13">
        <v>1.6448532012734347</v>
      </c>
      <c r="Z14" s="14">
        <v>1.3715283533923499</v>
      </c>
      <c r="AA14" s="14">
        <v>1.7411464672810524</v>
      </c>
      <c r="AB14" s="14">
        <v>1.887574654419671</v>
      </c>
      <c r="AC14" s="14">
        <v>2.5825295476158132</v>
      </c>
      <c r="AD14" s="28">
        <f t="shared" si="0"/>
        <v>179.16370807886801</v>
      </c>
    </row>
    <row r="15" spans="1:31" x14ac:dyDescent="0.2">
      <c r="A15" s="32" t="s">
        <v>10</v>
      </c>
      <c r="B15" s="13">
        <v>3.0112870619946093</v>
      </c>
      <c r="C15" s="101">
        <v>2.8984896678111767</v>
      </c>
      <c r="D15" s="39">
        <v>2.796686969166895</v>
      </c>
      <c r="E15" s="39">
        <v>2.6942983334563122</v>
      </c>
      <c r="F15" s="39">
        <v>2.6200919404495804</v>
      </c>
      <c r="G15" s="39">
        <v>2.5507515230727069</v>
      </c>
      <c r="H15" s="39">
        <v>2.5284956610677041</v>
      </c>
      <c r="I15" s="39">
        <v>2.3373554974263775</v>
      </c>
      <c r="J15" s="39">
        <v>2.235431751351693</v>
      </c>
      <c r="K15" s="39">
        <v>2.0848712378461602</v>
      </c>
      <c r="L15" s="39">
        <v>1.6127839017533476</v>
      </c>
      <c r="M15" s="39">
        <v>1.5424192078889545</v>
      </c>
      <c r="N15" s="64">
        <v>1.4964571698092981</v>
      </c>
      <c r="O15" s="13">
        <v>1.6041905385496806</v>
      </c>
      <c r="P15" s="14">
        <v>1.8444594340561522</v>
      </c>
      <c r="Q15" s="13">
        <v>2.781069057253359</v>
      </c>
      <c r="R15" s="13">
        <v>3.8719851156036578</v>
      </c>
      <c r="S15" s="13">
        <v>4.4537636096565487</v>
      </c>
      <c r="T15" s="13">
        <v>4.3731975486661865</v>
      </c>
      <c r="U15" s="13">
        <v>3.6557990379476211</v>
      </c>
      <c r="V15" s="13">
        <v>3.1528550083346629</v>
      </c>
      <c r="W15" s="13">
        <v>3.1676209373767321</v>
      </c>
      <c r="X15" s="14">
        <v>3.1872265859546363</v>
      </c>
      <c r="Y15" s="13">
        <v>1.5722053899108042</v>
      </c>
      <c r="Z15" s="14">
        <v>1.3376200682702231</v>
      </c>
      <c r="AA15" s="14">
        <v>1.4757987927659437</v>
      </c>
      <c r="AB15" s="14">
        <v>1.9588124699400986</v>
      </c>
      <c r="AC15" s="14">
        <v>2.1533292608430057</v>
      </c>
      <c r="AD15" s="28">
        <f t="shared" si="0"/>
        <v>201.22774796009395</v>
      </c>
    </row>
    <row r="16" spans="1:31" x14ac:dyDescent="0.2">
      <c r="A16" s="32" t="s">
        <v>11</v>
      </c>
      <c r="B16" s="13">
        <v>5.0740684703519801</v>
      </c>
      <c r="C16" s="101">
        <v>4.6870919412257912</v>
      </c>
      <c r="D16" s="39">
        <v>4.2829670329670328</v>
      </c>
      <c r="E16" s="39">
        <v>4.2101939681798841</v>
      </c>
      <c r="F16" s="39">
        <v>4.2057036254646709</v>
      </c>
      <c r="G16" s="39">
        <v>4.1207586471523321</v>
      </c>
      <c r="H16" s="39">
        <v>4.1386488448212111</v>
      </c>
      <c r="I16" s="39">
        <v>4.0125357528978665</v>
      </c>
      <c r="J16" s="39">
        <v>4.0164046479835953</v>
      </c>
      <c r="K16" s="39">
        <v>3.9987977649357216</v>
      </c>
      <c r="L16" s="39">
        <v>3.6113382393022619</v>
      </c>
      <c r="M16" s="39">
        <v>3.7520636349992498</v>
      </c>
      <c r="N16" s="64">
        <v>3.7871243229969576</v>
      </c>
      <c r="O16" s="13">
        <v>3.983009445228531</v>
      </c>
      <c r="P16" s="14">
        <v>4.6272112873259914</v>
      </c>
      <c r="Q16" s="13">
        <v>6.4932816640698876</v>
      </c>
      <c r="R16" s="13">
        <v>8.1836907151156648</v>
      </c>
      <c r="S16" s="13">
        <v>9.3410534277480011</v>
      </c>
      <c r="T16" s="13">
        <v>10.05093816493649</v>
      </c>
      <c r="U16" s="13">
        <v>8.88458876899813</v>
      </c>
      <c r="V16" s="13">
        <v>8.2585908032820452</v>
      </c>
      <c r="W16" s="13">
        <v>8.7236461177262186</v>
      </c>
      <c r="X16" s="14">
        <v>8.2720203680000282</v>
      </c>
      <c r="Y16" s="13">
        <v>5.4229735653167932</v>
      </c>
      <c r="Z16" s="14">
        <v>4.5532924405193995</v>
      </c>
      <c r="AA16" s="14">
        <v>5.5398262355543135</v>
      </c>
      <c r="AB16" s="14">
        <v>6.3151497306103783</v>
      </c>
      <c r="AC16" s="14">
        <v>6.7424864998309699</v>
      </c>
      <c r="AD16" s="28">
        <f>+B16/N16*100</f>
        <v>133.98209400045769</v>
      </c>
    </row>
    <row r="17" spans="1:30" ht="13.5" thickBot="1" x14ac:dyDescent="0.25">
      <c r="A17" s="33" t="s">
        <v>12</v>
      </c>
      <c r="B17" s="15">
        <v>3.6571001752420353</v>
      </c>
      <c r="C17" s="102">
        <v>3.2531296657861488</v>
      </c>
      <c r="D17" s="40">
        <v>2.831731458901162</v>
      </c>
      <c r="E17" s="40">
        <v>2.8118550791102956</v>
      </c>
      <c r="F17" s="40">
        <v>2.9378078112472799</v>
      </c>
      <c r="G17" s="40">
        <v>2.8904708808645685</v>
      </c>
      <c r="H17" s="40">
        <v>3.1107175502742233</v>
      </c>
      <c r="I17" s="40">
        <v>3.0396438051203014</v>
      </c>
      <c r="J17" s="40">
        <v>3.1430769669164791</v>
      </c>
      <c r="K17" s="40">
        <v>3.0553261767134599</v>
      </c>
      <c r="L17" s="40">
        <v>2.6708673932788374</v>
      </c>
      <c r="M17" s="40">
        <v>2.6404701740438941</v>
      </c>
      <c r="N17" s="65">
        <v>2.7107578768095371</v>
      </c>
      <c r="O17" s="15">
        <v>3.2043701075632147</v>
      </c>
      <c r="P17" s="16">
        <v>3.6948149801864152</v>
      </c>
      <c r="Q17" s="15">
        <v>4.8876636802205375</v>
      </c>
      <c r="R17" s="15">
        <v>5.9748854112988523</v>
      </c>
      <c r="S17" s="15">
        <v>7.5238375043401611</v>
      </c>
      <c r="T17" s="15">
        <v>8.4936698865580507</v>
      </c>
      <c r="U17" s="15">
        <v>8.0727805082087212</v>
      </c>
      <c r="V17" s="15">
        <v>7.155578701247439</v>
      </c>
      <c r="W17" s="15">
        <v>7.0741774496971956</v>
      </c>
      <c r="X17" s="16">
        <v>6.9088575096277278</v>
      </c>
      <c r="Y17" s="15">
        <v>4.4052976726244051</v>
      </c>
      <c r="Z17" s="16">
        <v>3.8010163985959031</v>
      </c>
      <c r="AA17" s="16">
        <v>4.8405982223641493</v>
      </c>
      <c r="AB17" s="16">
        <v>5.4627082576426016</v>
      </c>
      <c r="AC17" s="16">
        <v>5.5682407887908667</v>
      </c>
      <c r="AD17" s="29">
        <f t="shared" si="0"/>
        <v>134.91061693589205</v>
      </c>
    </row>
    <row r="18" spans="1:30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30" x14ac:dyDescent="0.2">
      <c r="A19" s="1" t="s">
        <v>14</v>
      </c>
      <c r="B19" s="2"/>
      <c r="C19" s="2"/>
      <c r="D19" s="78"/>
      <c r="E19" s="2"/>
      <c r="F19" s="78"/>
      <c r="G19" s="2"/>
      <c r="H19" s="2"/>
      <c r="I19" s="2"/>
      <c r="J19" s="2"/>
      <c r="K19" s="2"/>
      <c r="L19" s="2"/>
      <c r="M19" s="2"/>
      <c r="N19" s="2"/>
    </row>
    <row r="20" spans="1:30" x14ac:dyDescent="0.2">
      <c r="A20" s="2"/>
      <c r="B20" s="2"/>
      <c r="C20" s="2"/>
      <c r="D20" s="78"/>
      <c r="E20" s="2"/>
      <c r="F20" s="78"/>
      <c r="G20" s="2"/>
      <c r="H20" s="2"/>
      <c r="I20" s="2"/>
      <c r="J20" s="2"/>
      <c r="K20" s="2"/>
      <c r="L20" s="2"/>
      <c r="M20" s="2"/>
      <c r="N20" s="2"/>
    </row>
    <row r="21" spans="1:30" ht="20.25" customHeight="1" thickBot="1" x14ac:dyDescent="0.25">
      <c r="A21" s="51" t="s">
        <v>36</v>
      </c>
      <c r="B21" s="51"/>
      <c r="C21" s="51"/>
      <c r="D21" s="79"/>
      <c r="E21" s="51"/>
      <c r="F21" s="79"/>
      <c r="G21" s="51"/>
      <c r="H21" s="51"/>
      <c r="I21" s="51"/>
      <c r="J21" s="3"/>
      <c r="K21" s="3"/>
      <c r="L21" s="3"/>
      <c r="M21" s="3"/>
      <c r="N21" s="3"/>
    </row>
    <row r="22" spans="1:30" ht="12.75" customHeight="1" x14ac:dyDescent="0.2">
      <c r="A22" s="121" t="s">
        <v>15</v>
      </c>
      <c r="B22" s="36" t="s">
        <v>40</v>
      </c>
      <c r="C22" s="116" t="s">
        <v>39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36">
        <v>2019</v>
      </c>
      <c r="P22" s="90">
        <v>2018</v>
      </c>
      <c r="Q22" s="36">
        <v>2017</v>
      </c>
      <c r="R22" s="36">
        <v>2016</v>
      </c>
      <c r="S22" s="36">
        <v>2015</v>
      </c>
      <c r="T22" s="36">
        <v>2014</v>
      </c>
      <c r="U22" s="36">
        <v>2013</v>
      </c>
      <c r="V22" s="36">
        <v>2012</v>
      </c>
      <c r="W22" s="34">
        <v>2011</v>
      </c>
      <c r="X22" s="9">
        <v>2010</v>
      </c>
      <c r="Y22" s="10">
        <v>2009</v>
      </c>
      <c r="Z22" s="10">
        <v>2008</v>
      </c>
      <c r="AA22" s="10">
        <v>2007</v>
      </c>
      <c r="AB22" s="10">
        <v>2006</v>
      </c>
      <c r="AC22" s="10">
        <v>2005</v>
      </c>
      <c r="AD22" s="119" t="s">
        <v>41</v>
      </c>
    </row>
    <row r="23" spans="1:30" ht="13.5" thickBot="1" x14ac:dyDescent="0.25">
      <c r="A23" s="122"/>
      <c r="B23" s="37">
        <v>1</v>
      </c>
      <c r="C23" s="96">
        <v>12</v>
      </c>
      <c r="D23" s="96">
        <v>11</v>
      </c>
      <c r="E23" s="96">
        <v>10</v>
      </c>
      <c r="F23" s="96">
        <v>9</v>
      </c>
      <c r="G23" s="96">
        <v>8</v>
      </c>
      <c r="H23" s="96">
        <v>7</v>
      </c>
      <c r="I23" s="96">
        <v>6</v>
      </c>
      <c r="J23" s="96">
        <v>5</v>
      </c>
      <c r="K23" s="96">
        <v>4</v>
      </c>
      <c r="L23" s="96">
        <v>3</v>
      </c>
      <c r="M23" s="96">
        <v>2</v>
      </c>
      <c r="N23" s="104">
        <v>1</v>
      </c>
      <c r="O23" s="37">
        <v>1</v>
      </c>
      <c r="P23" s="91">
        <v>1</v>
      </c>
      <c r="Q23" s="37">
        <v>1</v>
      </c>
      <c r="R23" s="37">
        <v>1</v>
      </c>
      <c r="S23" s="37">
        <v>1</v>
      </c>
      <c r="T23" s="37">
        <v>1</v>
      </c>
      <c r="U23" s="37">
        <v>1</v>
      </c>
      <c r="V23" s="37">
        <v>1</v>
      </c>
      <c r="W23" s="37">
        <v>1</v>
      </c>
      <c r="X23" s="37">
        <v>1</v>
      </c>
      <c r="Y23" s="37">
        <v>1</v>
      </c>
      <c r="Z23" s="37">
        <v>1</v>
      </c>
      <c r="AA23" s="37">
        <v>1</v>
      </c>
      <c r="AB23" s="37">
        <v>1</v>
      </c>
      <c r="AC23" s="37">
        <v>1</v>
      </c>
      <c r="AD23" s="120"/>
    </row>
    <row r="24" spans="1:30" ht="13.5" thickTop="1" x14ac:dyDescent="0.2">
      <c r="A24" s="4" t="s">
        <v>0</v>
      </c>
      <c r="B24" s="42">
        <v>32896</v>
      </c>
      <c r="C24" s="81">
        <v>30988</v>
      </c>
      <c r="D24" s="81">
        <v>29194</v>
      </c>
      <c r="E24" s="81">
        <v>28802</v>
      </c>
      <c r="F24" s="81">
        <v>29158</v>
      </c>
      <c r="G24" s="81">
        <v>29072</v>
      </c>
      <c r="H24" s="81">
        <v>29302</v>
      </c>
      <c r="I24" s="81">
        <v>28035</v>
      </c>
      <c r="J24" s="81">
        <v>27476</v>
      </c>
      <c r="K24" s="86">
        <v>26059</v>
      </c>
      <c r="L24" s="86">
        <v>22375</v>
      </c>
      <c r="M24" s="86">
        <v>22288</v>
      </c>
      <c r="N24" s="105">
        <v>22676</v>
      </c>
      <c r="O24" s="42">
        <v>24117</v>
      </c>
      <c r="P24" s="93">
        <v>28339</v>
      </c>
      <c r="Q24" s="42">
        <v>38016</v>
      </c>
      <c r="R24" s="42">
        <v>48075</v>
      </c>
      <c r="S24" s="42">
        <v>57163</v>
      </c>
      <c r="T24" s="42">
        <v>63969</v>
      </c>
      <c r="U24" s="42">
        <v>57399</v>
      </c>
      <c r="V24" s="42" t="s">
        <v>34</v>
      </c>
      <c r="W24" s="43" t="s">
        <v>34</v>
      </c>
      <c r="X24" s="43" t="s">
        <v>34</v>
      </c>
      <c r="Y24" s="44" t="s">
        <v>34</v>
      </c>
      <c r="Z24" s="43" t="s">
        <v>34</v>
      </c>
      <c r="AA24" s="43" t="s">
        <v>34</v>
      </c>
      <c r="AB24" s="43" t="s">
        <v>34</v>
      </c>
      <c r="AC24" s="43" t="s">
        <v>34</v>
      </c>
      <c r="AD24" s="28">
        <f>+B24/N24*100</f>
        <v>145.06967719174457</v>
      </c>
    </row>
    <row r="25" spans="1:30" x14ac:dyDescent="0.2">
      <c r="A25" s="5" t="s">
        <v>13</v>
      </c>
      <c r="B25" s="45"/>
      <c r="C25" s="82"/>
      <c r="D25" s="82"/>
      <c r="E25" s="82"/>
      <c r="F25" s="82"/>
      <c r="G25" s="82"/>
      <c r="H25" s="82"/>
      <c r="I25" s="82"/>
      <c r="J25" s="82"/>
      <c r="K25" s="87"/>
      <c r="L25" s="87"/>
      <c r="M25" s="87"/>
      <c r="N25" s="106"/>
      <c r="O25" s="45"/>
      <c r="P25" s="46"/>
      <c r="Q25" s="45"/>
      <c r="R25" s="45"/>
      <c r="S25" s="45"/>
      <c r="T25" s="45"/>
      <c r="U25" s="45"/>
      <c r="V25" s="45"/>
      <c r="W25" s="46"/>
      <c r="X25" s="46"/>
      <c r="Y25" s="47"/>
      <c r="Z25" s="46"/>
      <c r="AA25" s="46"/>
      <c r="AB25" s="46"/>
      <c r="AC25" s="46"/>
      <c r="AD25" s="28"/>
    </row>
    <row r="26" spans="1:30" x14ac:dyDescent="0.2">
      <c r="A26" s="5" t="s">
        <v>1</v>
      </c>
      <c r="B26" s="45">
        <v>1650</v>
      </c>
      <c r="C26" s="82">
        <v>1520</v>
      </c>
      <c r="D26" s="82">
        <v>1434</v>
      </c>
      <c r="E26" s="82">
        <v>1404</v>
      </c>
      <c r="F26" s="82">
        <v>1429</v>
      </c>
      <c r="G26" s="82">
        <v>1423</v>
      </c>
      <c r="H26" s="82">
        <v>1456</v>
      </c>
      <c r="I26" s="82">
        <v>1402</v>
      </c>
      <c r="J26" s="82">
        <v>1451</v>
      </c>
      <c r="K26" s="87">
        <v>1385</v>
      </c>
      <c r="L26" s="87">
        <v>1069</v>
      </c>
      <c r="M26" s="87">
        <v>1024</v>
      </c>
      <c r="N26" s="106">
        <v>1060</v>
      </c>
      <c r="O26" s="45">
        <v>1079</v>
      </c>
      <c r="P26" s="46">
        <v>1319</v>
      </c>
      <c r="Q26" s="45">
        <v>1808</v>
      </c>
      <c r="R26" s="45">
        <v>2520</v>
      </c>
      <c r="S26" s="45">
        <v>2913</v>
      </c>
      <c r="T26" s="45">
        <v>3990</v>
      </c>
      <c r="U26" s="45">
        <v>3587</v>
      </c>
      <c r="V26" s="45" t="s">
        <v>34</v>
      </c>
      <c r="W26" s="46" t="s">
        <v>34</v>
      </c>
      <c r="X26" s="46" t="s">
        <v>34</v>
      </c>
      <c r="Y26" s="47" t="s">
        <v>34</v>
      </c>
      <c r="Z26" s="46" t="s">
        <v>34</v>
      </c>
      <c r="AA26" s="46" t="s">
        <v>34</v>
      </c>
      <c r="AB26" s="46" t="s">
        <v>34</v>
      </c>
      <c r="AC26" s="46" t="s">
        <v>34</v>
      </c>
      <c r="AD26" s="28">
        <f t="shared" ref="AD26:AD37" si="1">+B26/N26*100</f>
        <v>155.66037735849056</v>
      </c>
    </row>
    <row r="27" spans="1:30" x14ac:dyDescent="0.2">
      <c r="A27" s="5" t="s">
        <v>2</v>
      </c>
      <c r="B27" s="45">
        <v>2306</v>
      </c>
      <c r="C27" s="82">
        <v>2196</v>
      </c>
      <c r="D27" s="82">
        <v>2071</v>
      </c>
      <c r="E27" s="82">
        <v>2054</v>
      </c>
      <c r="F27" s="82">
        <v>2067</v>
      </c>
      <c r="G27" s="82">
        <v>2116</v>
      </c>
      <c r="H27" s="82">
        <v>2121</v>
      </c>
      <c r="I27" s="82">
        <v>2033</v>
      </c>
      <c r="J27" s="82">
        <v>1983</v>
      </c>
      <c r="K27" s="87">
        <v>1837</v>
      </c>
      <c r="L27" s="87">
        <v>1588</v>
      </c>
      <c r="M27" s="87">
        <v>1574</v>
      </c>
      <c r="N27" s="106">
        <v>1615</v>
      </c>
      <c r="O27" s="45">
        <v>1622</v>
      </c>
      <c r="P27" s="46">
        <v>1767</v>
      </c>
      <c r="Q27" s="45">
        <v>2391</v>
      </c>
      <c r="R27" s="45">
        <v>2989</v>
      </c>
      <c r="S27" s="45">
        <v>3599</v>
      </c>
      <c r="T27" s="45">
        <v>4232</v>
      </c>
      <c r="U27" s="45">
        <v>3766</v>
      </c>
      <c r="V27" s="45" t="s">
        <v>34</v>
      </c>
      <c r="W27" s="46" t="s">
        <v>34</v>
      </c>
      <c r="X27" s="46" t="s">
        <v>34</v>
      </c>
      <c r="Y27" s="47" t="s">
        <v>34</v>
      </c>
      <c r="Z27" s="46" t="s">
        <v>34</v>
      </c>
      <c r="AA27" s="46" t="s">
        <v>34</v>
      </c>
      <c r="AB27" s="46" t="s">
        <v>34</v>
      </c>
      <c r="AC27" s="46" t="s">
        <v>34</v>
      </c>
      <c r="AD27" s="28">
        <f t="shared" si="1"/>
        <v>142.78637770897834</v>
      </c>
    </row>
    <row r="28" spans="1:30" x14ac:dyDescent="0.2">
      <c r="A28" s="5" t="s">
        <v>3</v>
      </c>
      <c r="B28" s="45">
        <v>5281</v>
      </c>
      <c r="C28" s="82">
        <v>5057</v>
      </c>
      <c r="D28" s="82">
        <v>4868</v>
      </c>
      <c r="E28" s="82">
        <v>4878</v>
      </c>
      <c r="F28" s="82">
        <v>4939</v>
      </c>
      <c r="G28" s="82">
        <v>4900</v>
      </c>
      <c r="H28" s="82">
        <v>4843</v>
      </c>
      <c r="I28" s="82">
        <v>4642</v>
      </c>
      <c r="J28" s="82">
        <v>4459</v>
      </c>
      <c r="K28" s="87">
        <v>4083</v>
      </c>
      <c r="L28" s="87">
        <v>3665</v>
      </c>
      <c r="M28" s="87">
        <v>3669</v>
      </c>
      <c r="N28" s="106">
        <v>3696</v>
      </c>
      <c r="O28" s="45">
        <v>3920</v>
      </c>
      <c r="P28" s="46">
        <v>4792</v>
      </c>
      <c r="Q28" s="45">
        <v>6415</v>
      </c>
      <c r="R28" s="45">
        <v>7424</v>
      </c>
      <c r="S28" s="45">
        <v>8815</v>
      </c>
      <c r="T28" s="45">
        <v>9709</v>
      </c>
      <c r="U28" s="45">
        <v>8530</v>
      </c>
      <c r="V28" s="45" t="s">
        <v>34</v>
      </c>
      <c r="W28" s="46" t="s">
        <v>34</v>
      </c>
      <c r="X28" s="46" t="s">
        <v>34</v>
      </c>
      <c r="Y28" s="47" t="s">
        <v>34</v>
      </c>
      <c r="Z28" s="46" t="s">
        <v>34</v>
      </c>
      <c r="AA28" s="46" t="s">
        <v>34</v>
      </c>
      <c r="AB28" s="46" t="s">
        <v>34</v>
      </c>
      <c r="AC28" s="46" t="s">
        <v>34</v>
      </c>
      <c r="AD28" s="28">
        <f t="shared" si="1"/>
        <v>142.88419913419915</v>
      </c>
    </row>
    <row r="29" spans="1:30" x14ac:dyDescent="0.2">
      <c r="A29" s="5" t="s">
        <v>4</v>
      </c>
      <c r="B29" s="45">
        <v>2938</v>
      </c>
      <c r="C29" s="82">
        <v>2793</v>
      </c>
      <c r="D29" s="82">
        <v>2553</v>
      </c>
      <c r="E29" s="82">
        <v>2554</v>
      </c>
      <c r="F29" s="82">
        <v>2661</v>
      </c>
      <c r="G29" s="82">
        <v>2671</v>
      </c>
      <c r="H29" s="82">
        <v>2739</v>
      </c>
      <c r="I29" s="82">
        <v>2624</v>
      </c>
      <c r="J29" s="82">
        <v>2607</v>
      </c>
      <c r="K29" s="87">
        <v>2525</v>
      </c>
      <c r="L29" s="87">
        <v>2246</v>
      </c>
      <c r="M29" s="87">
        <v>2263</v>
      </c>
      <c r="N29" s="106">
        <v>2350</v>
      </c>
      <c r="O29" s="45">
        <v>2387</v>
      </c>
      <c r="P29" s="46">
        <v>2894</v>
      </c>
      <c r="Q29" s="45">
        <v>3843</v>
      </c>
      <c r="R29" s="45">
        <v>4782</v>
      </c>
      <c r="S29" s="45">
        <v>5639</v>
      </c>
      <c r="T29" s="45">
        <v>6524</v>
      </c>
      <c r="U29" s="45">
        <v>5833</v>
      </c>
      <c r="V29" s="45" t="s">
        <v>34</v>
      </c>
      <c r="W29" s="46" t="s">
        <v>34</v>
      </c>
      <c r="X29" s="46" t="s">
        <v>34</v>
      </c>
      <c r="Y29" s="47" t="s">
        <v>34</v>
      </c>
      <c r="Z29" s="46" t="s">
        <v>34</v>
      </c>
      <c r="AA29" s="46" t="s">
        <v>34</v>
      </c>
      <c r="AB29" s="46" t="s">
        <v>34</v>
      </c>
      <c r="AC29" s="46" t="s">
        <v>34</v>
      </c>
      <c r="AD29" s="28">
        <f>+B29/N29*100</f>
        <v>125.02127659574469</v>
      </c>
    </row>
    <row r="30" spans="1:30" x14ac:dyDescent="0.2">
      <c r="A30" s="5" t="s">
        <v>5</v>
      </c>
      <c r="B30" s="45">
        <v>1898</v>
      </c>
      <c r="C30" s="82">
        <v>1762</v>
      </c>
      <c r="D30" s="82">
        <v>1549</v>
      </c>
      <c r="E30" s="82">
        <v>1536</v>
      </c>
      <c r="F30" s="82">
        <v>1627</v>
      </c>
      <c r="G30" s="82">
        <v>1629</v>
      </c>
      <c r="H30" s="82">
        <v>1633</v>
      </c>
      <c r="I30" s="82">
        <v>1544</v>
      </c>
      <c r="J30" s="82">
        <v>1597</v>
      </c>
      <c r="K30" s="87">
        <v>1608</v>
      </c>
      <c r="L30" s="87">
        <v>1561</v>
      </c>
      <c r="M30" s="87">
        <v>1578</v>
      </c>
      <c r="N30" s="106">
        <v>1615</v>
      </c>
      <c r="O30" s="45">
        <v>1760</v>
      </c>
      <c r="P30" s="46">
        <v>2156</v>
      </c>
      <c r="Q30" s="45">
        <v>2730</v>
      </c>
      <c r="R30" s="45">
        <v>3393</v>
      </c>
      <c r="S30" s="45">
        <v>3916</v>
      </c>
      <c r="T30" s="45">
        <v>4865</v>
      </c>
      <c r="U30" s="45">
        <v>4609</v>
      </c>
      <c r="V30" s="45" t="s">
        <v>34</v>
      </c>
      <c r="W30" s="46" t="s">
        <v>34</v>
      </c>
      <c r="X30" s="46" t="s">
        <v>34</v>
      </c>
      <c r="Y30" s="47" t="s">
        <v>34</v>
      </c>
      <c r="Z30" s="46" t="s">
        <v>34</v>
      </c>
      <c r="AA30" s="46" t="s">
        <v>34</v>
      </c>
      <c r="AB30" s="46" t="s">
        <v>34</v>
      </c>
      <c r="AC30" s="46" t="s">
        <v>34</v>
      </c>
      <c r="AD30" s="28">
        <f t="shared" si="1"/>
        <v>117.52321981424147</v>
      </c>
    </row>
    <row r="31" spans="1:30" x14ac:dyDescent="0.2">
      <c r="A31" s="5" t="s">
        <v>6</v>
      </c>
      <c r="B31" s="45">
        <v>3434</v>
      </c>
      <c r="C31" s="82">
        <v>3159</v>
      </c>
      <c r="D31" s="82">
        <v>2949</v>
      </c>
      <c r="E31" s="82">
        <v>2864</v>
      </c>
      <c r="F31" s="82">
        <v>2862</v>
      </c>
      <c r="G31" s="82">
        <v>2782</v>
      </c>
      <c r="H31" s="82">
        <v>2823</v>
      </c>
      <c r="I31" s="82">
        <v>2766</v>
      </c>
      <c r="J31" s="82">
        <v>2706</v>
      </c>
      <c r="K31" s="87">
        <v>2594</v>
      </c>
      <c r="L31" s="87">
        <v>2202</v>
      </c>
      <c r="M31" s="87">
        <v>2172</v>
      </c>
      <c r="N31" s="106">
        <v>2245</v>
      </c>
      <c r="O31" s="45">
        <v>2352</v>
      </c>
      <c r="P31" s="46">
        <v>2895</v>
      </c>
      <c r="Q31" s="45">
        <v>3744</v>
      </c>
      <c r="R31" s="45">
        <v>4936</v>
      </c>
      <c r="S31" s="45">
        <v>5783</v>
      </c>
      <c r="T31" s="45">
        <v>6120</v>
      </c>
      <c r="U31" s="45">
        <v>5484</v>
      </c>
      <c r="V31" s="45" t="s">
        <v>34</v>
      </c>
      <c r="W31" s="46" t="s">
        <v>34</v>
      </c>
      <c r="X31" s="46" t="s">
        <v>34</v>
      </c>
      <c r="Y31" s="47" t="s">
        <v>34</v>
      </c>
      <c r="Z31" s="46" t="s">
        <v>34</v>
      </c>
      <c r="AA31" s="46" t="s">
        <v>34</v>
      </c>
      <c r="AB31" s="46" t="s">
        <v>34</v>
      </c>
      <c r="AC31" s="46" t="s">
        <v>34</v>
      </c>
      <c r="AD31" s="28">
        <f t="shared" si="1"/>
        <v>152.96213808463253</v>
      </c>
    </row>
    <row r="32" spans="1:30" x14ac:dyDescent="0.2">
      <c r="A32" s="5" t="s">
        <v>7</v>
      </c>
      <c r="B32" s="45">
        <v>1916</v>
      </c>
      <c r="C32" s="82">
        <v>1859</v>
      </c>
      <c r="D32" s="82">
        <v>1833</v>
      </c>
      <c r="E32" s="82">
        <v>1882</v>
      </c>
      <c r="F32" s="82">
        <v>2007</v>
      </c>
      <c r="G32" s="82">
        <v>2099</v>
      </c>
      <c r="H32" s="82">
        <v>2125</v>
      </c>
      <c r="I32" s="82">
        <v>1972</v>
      </c>
      <c r="J32" s="82">
        <v>1826</v>
      </c>
      <c r="K32" s="87">
        <v>1579</v>
      </c>
      <c r="L32" s="87">
        <v>1357</v>
      </c>
      <c r="M32" s="87">
        <v>1423</v>
      </c>
      <c r="N32" s="106">
        <v>1454</v>
      </c>
      <c r="O32" s="45">
        <v>1687</v>
      </c>
      <c r="P32" s="46">
        <v>1826</v>
      </c>
      <c r="Q32" s="45">
        <v>2353</v>
      </c>
      <c r="R32" s="45">
        <v>3031</v>
      </c>
      <c r="S32" s="45">
        <v>3720</v>
      </c>
      <c r="T32" s="45">
        <v>4183</v>
      </c>
      <c r="U32" s="45">
        <v>3958</v>
      </c>
      <c r="V32" s="45" t="s">
        <v>34</v>
      </c>
      <c r="W32" s="46" t="s">
        <v>34</v>
      </c>
      <c r="X32" s="46" t="s">
        <v>34</v>
      </c>
      <c r="Y32" s="47" t="s">
        <v>34</v>
      </c>
      <c r="Z32" s="46" t="s">
        <v>34</v>
      </c>
      <c r="AA32" s="46" t="s">
        <v>34</v>
      </c>
      <c r="AB32" s="46" t="s">
        <v>34</v>
      </c>
      <c r="AC32" s="46" t="s">
        <v>34</v>
      </c>
      <c r="AD32" s="28">
        <f t="shared" si="1"/>
        <v>131.77441540577718</v>
      </c>
    </row>
    <row r="33" spans="1:30" x14ac:dyDescent="0.2">
      <c r="A33" s="5" t="s">
        <v>8</v>
      </c>
      <c r="B33" s="45">
        <v>3118</v>
      </c>
      <c r="C33" s="82">
        <v>2942</v>
      </c>
      <c r="D33" s="82">
        <v>2822</v>
      </c>
      <c r="E33" s="82">
        <v>2725</v>
      </c>
      <c r="F33" s="82">
        <v>2685</v>
      </c>
      <c r="G33" s="82">
        <v>2671</v>
      </c>
      <c r="H33" s="82">
        <v>2668</v>
      </c>
      <c r="I33" s="82">
        <v>2506</v>
      </c>
      <c r="J33" s="82">
        <v>2460</v>
      </c>
      <c r="K33" s="87">
        <v>2413</v>
      </c>
      <c r="L33" s="87">
        <v>2096</v>
      </c>
      <c r="M33" s="87">
        <v>2116</v>
      </c>
      <c r="N33" s="106">
        <v>2128</v>
      </c>
      <c r="O33" s="45">
        <v>2433</v>
      </c>
      <c r="P33" s="46">
        <v>2732</v>
      </c>
      <c r="Q33" s="45">
        <v>3578</v>
      </c>
      <c r="R33" s="45">
        <v>4298</v>
      </c>
      <c r="S33" s="45">
        <v>5167</v>
      </c>
      <c r="T33" s="45">
        <v>5584</v>
      </c>
      <c r="U33" s="45">
        <v>5116</v>
      </c>
      <c r="V33" s="45" t="s">
        <v>34</v>
      </c>
      <c r="W33" s="46" t="s">
        <v>34</v>
      </c>
      <c r="X33" s="46" t="s">
        <v>34</v>
      </c>
      <c r="Y33" s="47" t="s">
        <v>34</v>
      </c>
      <c r="Z33" s="46" t="s">
        <v>34</v>
      </c>
      <c r="AA33" s="46" t="s">
        <v>34</v>
      </c>
      <c r="AB33" s="46" t="s">
        <v>34</v>
      </c>
      <c r="AC33" s="46" t="s">
        <v>34</v>
      </c>
      <c r="AD33" s="28">
        <f t="shared" si="1"/>
        <v>146.52255639097746</v>
      </c>
    </row>
    <row r="34" spans="1:30" x14ac:dyDescent="0.2">
      <c r="A34" s="5" t="s">
        <v>9</v>
      </c>
      <c r="B34" s="45">
        <v>2533</v>
      </c>
      <c r="C34" s="82">
        <v>2405</v>
      </c>
      <c r="D34" s="82">
        <v>2356</v>
      </c>
      <c r="E34" s="82">
        <v>2301</v>
      </c>
      <c r="F34" s="82">
        <v>2304</v>
      </c>
      <c r="G34" s="82">
        <v>2343</v>
      </c>
      <c r="H34" s="82">
        <v>2385</v>
      </c>
      <c r="I34" s="82">
        <v>2333</v>
      </c>
      <c r="J34" s="82">
        <v>2225</v>
      </c>
      <c r="K34" s="87">
        <v>2058</v>
      </c>
      <c r="L34" s="87">
        <v>1474</v>
      </c>
      <c r="M34" s="87">
        <v>1350</v>
      </c>
      <c r="N34" s="106">
        <v>1386</v>
      </c>
      <c r="O34" s="45">
        <v>1334</v>
      </c>
      <c r="P34" s="46">
        <v>1529</v>
      </c>
      <c r="Q34" s="45">
        <v>2017</v>
      </c>
      <c r="R34" s="45">
        <v>2888</v>
      </c>
      <c r="S34" s="45">
        <v>3659</v>
      </c>
      <c r="T34" s="45">
        <v>3859</v>
      </c>
      <c r="U34" s="45">
        <v>3417</v>
      </c>
      <c r="V34" s="45" t="s">
        <v>34</v>
      </c>
      <c r="W34" s="46" t="s">
        <v>34</v>
      </c>
      <c r="X34" s="46" t="s">
        <v>34</v>
      </c>
      <c r="Y34" s="47" t="s">
        <v>34</v>
      </c>
      <c r="Z34" s="46" t="s">
        <v>34</v>
      </c>
      <c r="AA34" s="46" t="s">
        <v>34</v>
      </c>
      <c r="AB34" s="46" t="s">
        <v>34</v>
      </c>
      <c r="AC34" s="46" t="s">
        <v>34</v>
      </c>
      <c r="AD34" s="28">
        <f t="shared" si="1"/>
        <v>182.75613275613276</v>
      </c>
    </row>
    <row r="35" spans="1:30" x14ac:dyDescent="0.2">
      <c r="A35" s="5" t="s">
        <v>10</v>
      </c>
      <c r="B35" s="45">
        <v>2860</v>
      </c>
      <c r="C35" s="82">
        <v>2752</v>
      </c>
      <c r="D35" s="82">
        <v>2654</v>
      </c>
      <c r="E35" s="82">
        <v>2556</v>
      </c>
      <c r="F35" s="82">
        <v>2485</v>
      </c>
      <c r="G35" s="82">
        <v>2420</v>
      </c>
      <c r="H35" s="82">
        <v>2398</v>
      </c>
      <c r="I35" s="82">
        <v>2216</v>
      </c>
      <c r="J35" s="82">
        <v>2121</v>
      </c>
      <c r="K35" s="87">
        <v>1977</v>
      </c>
      <c r="L35" s="87">
        <v>1526</v>
      </c>
      <c r="M35" s="87">
        <v>1439</v>
      </c>
      <c r="N35" s="106">
        <v>1396</v>
      </c>
      <c r="O35" s="45">
        <v>1470</v>
      </c>
      <c r="P35" s="46">
        <v>1668</v>
      </c>
      <c r="Q35" s="45">
        <v>2488</v>
      </c>
      <c r="R35" s="45">
        <v>3413</v>
      </c>
      <c r="S35" s="45">
        <v>3972</v>
      </c>
      <c r="T35" s="45">
        <v>3882</v>
      </c>
      <c r="U35" s="45">
        <v>3078</v>
      </c>
      <c r="V35" s="45" t="s">
        <v>34</v>
      </c>
      <c r="W35" s="46" t="s">
        <v>34</v>
      </c>
      <c r="X35" s="46" t="s">
        <v>34</v>
      </c>
      <c r="Y35" s="47" t="s">
        <v>34</v>
      </c>
      <c r="Z35" s="46" t="s">
        <v>34</v>
      </c>
      <c r="AA35" s="46" t="s">
        <v>34</v>
      </c>
      <c r="AB35" s="46" t="s">
        <v>34</v>
      </c>
      <c r="AC35" s="46" t="s">
        <v>34</v>
      </c>
      <c r="AD35" s="28">
        <f t="shared" si="1"/>
        <v>204.87106017191979</v>
      </c>
    </row>
    <row r="36" spans="1:30" x14ac:dyDescent="0.2">
      <c r="A36" s="5" t="s">
        <v>11</v>
      </c>
      <c r="B36" s="45">
        <v>3689</v>
      </c>
      <c r="C36" s="82">
        <v>3410</v>
      </c>
      <c r="D36" s="82">
        <v>3118</v>
      </c>
      <c r="E36" s="82">
        <v>3067</v>
      </c>
      <c r="F36" s="82">
        <v>3066</v>
      </c>
      <c r="G36" s="82">
        <v>3007</v>
      </c>
      <c r="H36" s="82">
        <v>3022</v>
      </c>
      <c r="I36" s="82">
        <v>2932</v>
      </c>
      <c r="J36" s="82">
        <v>2938</v>
      </c>
      <c r="K36" s="87">
        <v>2927</v>
      </c>
      <c r="L36" s="87">
        <v>2650</v>
      </c>
      <c r="M36" s="87">
        <v>2750</v>
      </c>
      <c r="N36" s="106">
        <v>2776</v>
      </c>
      <c r="O36" s="45">
        <v>2935</v>
      </c>
      <c r="P36" s="46">
        <v>3437</v>
      </c>
      <c r="Q36" s="45">
        <v>4876</v>
      </c>
      <c r="R36" s="45">
        <v>6198</v>
      </c>
      <c r="S36" s="45">
        <v>7163</v>
      </c>
      <c r="T36" s="45">
        <v>7794</v>
      </c>
      <c r="U36" s="45">
        <v>6933</v>
      </c>
      <c r="V36" s="45" t="s">
        <v>34</v>
      </c>
      <c r="W36" s="46" t="s">
        <v>34</v>
      </c>
      <c r="X36" s="46" t="s">
        <v>34</v>
      </c>
      <c r="Y36" s="47" t="s">
        <v>34</v>
      </c>
      <c r="Z36" s="46" t="s">
        <v>34</v>
      </c>
      <c r="AA36" s="46" t="s">
        <v>34</v>
      </c>
      <c r="AB36" s="46" t="s">
        <v>34</v>
      </c>
      <c r="AC36" s="46" t="s">
        <v>34</v>
      </c>
      <c r="AD36" s="28">
        <f>+B36/N36*100</f>
        <v>132.88904899135449</v>
      </c>
    </row>
    <row r="37" spans="1:30" ht="13.5" thickBot="1" x14ac:dyDescent="0.25">
      <c r="A37" s="6" t="s">
        <v>12</v>
      </c>
      <c r="B37" s="48">
        <v>1273</v>
      </c>
      <c r="C37" s="83">
        <v>1133</v>
      </c>
      <c r="D37" s="83">
        <v>987</v>
      </c>
      <c r="E37" s="83">
        <v>981</v>
      </c>
      <c r="F37" s="83">
        <v>1026</v>
      </c>
      <c r="G37" s="83">
        <v>1011</v>
      </c>
      <c r="H37" s="83">
        <v>1089</v>
      </c>
      <c r="I37" s="83">
        <v>1065</v>
      </c>
      <c r="J37" s="83">
        <v>1103</v>
      </c>
      <c r="K37" s="88">
        <v>1073</v>
      </c>
      <c r="L37" s="88">
        <v>941</v>
      </c>
      <c r="M37" s="88">
        <v>930</v>
      </c>
      <c r="N37" s="107">
        <v>955</v>
      </c>
      <c r="O37" s="48">
        <v>1138</v>
      </c>
      <c r="P37" s="49">
        <v>1324</v>
      </c>
      <c r="Q37" s="48">
        <v>1773</v>
      </c>
      <c r="R37" s="48">
        <v>2203</v>
      </c>
      <c r="S37" s="48">
        <v>2817</v>
      </c>
      <c r="T37" s="48">
        <v>3227</v>
      </c>
      <c r="U37" s="48">
        <v>3088</v>
      </c>
      <c r="V37" s="48" t="s">
        <v>34</v>
      </c>
      <c r="W37" s="49" t="s">
        <v>34</v>
      </c>
      <c r="X37" s="49" t="s">
        <v>34</v>
      </c>
      <c r="Y37" s="50" t="s">
        <v>34</v>
      </c>
      <c r="Z37" s="49" t="s">
        <v>34</v>
      </c>
      <c r="AA37" s="49" t="s">
        <v>34</v>
      </c>
      <c r="AB37" s="49" t="s">
        <v>34</v>
      </c>
      <c r="AC37" s="49" t="s">
        <v>34</v>
      </c>
      <c r="AD37" s="29">
        <f t="shared" si="1"/>
        <v>133.29842931937173</v>
      </c>
    </row>
    <row r="38" spans="1:30" x14ac:dyDescent="0.2">
      <c r="A38" s="1" t="s">
        <v>14</v>
      </c>
      <c r="B38" s="2"/>
      <c r="C38" s="2"/>
      <c r="D38" s="78"/>
      <c r="E38" s="2"/>
      <c r="F38" s="78"/>
      <c r="G38" s="2"/>
      <c r="H38" s="2"/>
      <c r="I38" s="2"/>
      <c r="J38" s="2"/>
      <c r="K38" s="2"/>
      <c r="L38" s="2"/>
      <c r="M38" s="2"/>
      <c r="N38" s="2"/>
    </row>
    <row r="39" spans="1:30" x14ac:dyDescent="0.2">
      <c r="A39" s="2"/>
      <c r="B39" s="2"/>
      <c r="C39" s="2"/>
      <c r="D39" s="78"/>
      <c r="E39" s="2"/>
      <c r="F39" s="78"/>
      <c r="G39" s="2"/>
      <c r="H39" s="2"/>
      <c r="I39" s="2"/>
      <c r="J39" s="2"/>
      <c r="K39" s="2"/>
      <c r="L39" s="2"/>
      <c r="M39" s="2"/>
      <c r="N39" s="2"/>
    </row>
    <row r="40" spans="1:30" ht="20.25" customHeight="1" thickBot="1" x14ac:dyDescent="0.25">
      <c r="A40" s="3" t="s">
        <v>37</v>
      </c>
      <c r="B40" s="3"/>
      <c r="C40" s="3"/>
      <c r="D40" s="58"/>
      <c r="E40" s="3"/>
      <c r="F40" s="58"/>
      <c r="G40" s="3"/>
      <c r="H40" s="3"/>
      <c r="I40" s="3"/>
      <c r="J40" s="3"/>
      <c r="K40" s="3"/>
      <c r="L40" s="3"/>
      <c r="M40" s="3"/>
      <c r="N40" s="3"/>
    </row>
    <row r="41" spans="1:30" ht="12.75" customHeight="1" x14ac:dyDescent="0.2">
      <c r="A41" s="121" t="s">
        <v>15</v>
      </c>
      <c r="B41" s="36" t="s">
        <v>40</v>
      </c>
      <c r="C41" s="116" t="s">
        <v>39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/>
      <c r="O41" s="36">
        <v>2019</v>
      </c>
      <c r="P41" s="90">
        <v>2018</v>
      </c>
      <c r="Q41" s="36">
        <v>2017</v>
      </c>
      <c r="R41" s="36">
        <v>2016</v>
      </c>
      <c r="S41" s="36">
        <v>2015</v>
      </c>
      <c r="T41" s="36">
        <v>2014</v>
      </c>
      <c r="U41" s="36">
        <v>2013</v>
      </c>
      <c r="V41" s="36">
        <v>2012</v>
      </c>
      <c r="W41" s="34">
        <v>2011</v>
      </c>
      <c r="X41" s="9">
        <v>2010</v>
      </c>
      <c r="Y41" s="10">
        <v>2009</v>
      </c>
      <c r="Z41" s="10">
        <v>2008</v>
      </c>
      <c r="AA41" s="10">
        <v>2007</v>
      </c>
      <c r="AB41" s="10">
        <v>2006</v>
      </c>
      <c r="AC41" s="10">
        <v>2005</v>
      </c>
      <c r="AD41" s="119" t="s">
        <v>41</v>
      </c>
    </row>
    <row r="42" spans="1:30" ht="13.5" thickBot="1" x14ac:dyDescent="0.25">
      <c r="A42" s="122"/>
      <c r="B42" s="37">
        <v>1</v>
      </c>
      <c r="C42" s="96">
        <v>12</v>
      </c>
      <c r="D42" s="96">
        <v>11</v>
      </c>
      <c r="E42" s="96">
        <v>10</v>
      </c>
      <c r="F42" s="96">
        <v>9</v>
      </c>
      <c r="G42" s="96">
        <v>8</v>
      </c>
      <c r="H42" s="96">
        <v>7</v>
      </c>
      <c r="I42" s="96">
        <v>6</v>
      </c>
      <c r="J42" s="96">
        <v>5</v>
      </c>
      <c r="K42" s="96">
        <v>4</v>
      </c>
      <c r="L42" s="96">
        <v>3</v>
      </c>
      <c r="M42" s="96">
        <v>2</v>
      </c>
      <c r="N42" s="104">
        <v>1</v>
      </c>
      <c r="O42" s="37">
        <v>1</v>
      </c>
      <c r="P42" s="91">
        <v>1</v>
      </c>
      <c r="Q42" s="37">
        <v>1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37">
        <v>1</v>
      </c>
      <c r="X42" s="37">
        <v>1</v>
      </c>
      <c r="Y42" s="37">
        <v>1</v>
      </c>
      <c r="Z42" s="37">
        <v>1</v>
      </c>
      <c r="AA42" s="37">
        <v>1</v>
      </c>
      <c r="AB42" s="37">
        <v>1</v>
      </c>
      <c r="AC42" s="37">
        <v>1</v>
      </c>
      <c r="AD42" s="120"/>
    </row>
    <row r="43" spans="1:30" ht="13.5" thickTop="1" x14ac:dyDescent="0.2">
      <c r="A43" s="4" t="s">
        <v>0</v>
      </c>
      <c r="B43" s="23">
        <v>60830</v>
      </c>
      <c r="C43" s="94">
        <v>59628</v>
      </c>
      <c r="D43" s="94">
        <v>57915</v>
      </c>
      <c r="E43" s="94">
        <v>56770</v>
      </c>
      <c r="F43" s="94">
        <v>57666</v>
      </c>
      <c r="G43" s="94">
        <v>63727</v>
      </c>
      <c r="H43" s="94">
        <v>62837</v>
      </c>
      <c r="I43" s="94">
        <v>65677</v>
      </c>
      <c r="J43" s="94">
        <v>61348</v>
      </c>
      <c r="K43" s="59">
        <v>60732</v>
      </c>
      <c r="L43" s="59">
        <v>64397</v>
      </c>
      <c r="M43" s="59">
        <v>64745</v>
      </c>
      <c r="N43" s="108">
        <v>59989</v>
      </c>
      <c r="O43" s="23">
        <v>49856</v>
      </c>
      <c r="P43" s="18">
        <v>32233</v>
      </c>
      <c r="Q43" s="23">
        <v>18271</v>
      </c>
      <c r="R43" s="23">
        <v>14113</v>
      </c>
      <c r="S43" s="53">
        <v>8453</v>
      </c>
      <c r="T43" s="23">
        <v>4068</v>
      </c>
      <c r="U43" s="23">
        <v>4269</v>
      </c>
      <c r="V43" s="53">
        <v>3672</v>
      </c>
      <c r="W43" s="23">
        <v>3998</v>
      </c>
      <c r="X43" s="18">
        <v>3462</v>
      </c>
      <c r="Y43" s="17">
        <v>8169</v>
      </c>
      <c r="Z43" s="18">
        <v>20268</v>
      </c>
      <c r="AA43" s="18">
        <v>12894</v>
      </c>
      <c r="AB43" s="18">
        <v>7655</v>
      </c>
      <c r="AC43" s="18">
        <v>6383</v>
      </c>
      <c r="AD43" s="28">
        <f>+B43/N43*100</f>
        <v>101.40192368600911</v>
      </c>
    </row>
    <row r="44" spans="1:30" x14ac:dyDescent="0.2">
      <c r="A44" s="5" t="s">
        <v>13</v>
      </c>
      <c r="B44" s="19"/>
      <c r="C44" s="66"/>
      <c r="D44" s="66"/>
      <c r="E44" s="66"/>
      <c r="F44" s="66"/>
      <c r="G44" s="66"/>
      <c r="H44" s="66"/>
      <c r="I44" s="66"/>
      <c r="J44" s="66"/>
      <c r="K44" s="60"/>
      <c r="L44" s="60"/>
      <c r="M44" s="60"/>
      <c r="N44" s="109"/>
      <c r="O44" s="19"/>
      <c r="P44" s="20"/>
      <c r="Q44" s="19"/>
      <c r="R44" s="19"/>
      <c r="S44" s="75"/>
      <c r="T44" s="56"/>
      <c r="U44" s="56"/>
      <c r="V44" s="54"/>
      <c r="W44" s="19"/>
      <c r="X44" s="20"/>
      <c r="Y44" s="19"/>
      <c r="Z44" s="20"/>
      <c r="AA44" s="20"/>
      <c r="AB44" s="20"/>
      <c r="AC44" s="20"/>
      <c r="AD44" s="28"/>
    </row>
    <row r="45" spans="1:30" x14ac:dyDescent="0.2">
      <c r="A45" s="5" t="s">
        <v>1</v>
      </c>
      <c r="B45" s="19">
        <v>2385</v>
      </c>
      <c r="C45" s="66">
        <v>2370</v>
      </c>
      <c r="D45" s="66">
        <v>2372</v>
      </c>
      <c r="E45" s="66">
        <v>2221</v>
      </c>
      <c r="F45" s="66">
        <v>2085</v>
      </c>
      <c r="G45" s="66">
        <v>2569</v>
      </c>
      <c r="H45" s="66">
        <v>2504</v>
      </c>
      <c r="I45" s="66">
        <v>2730</v>
      </c>
      <c r="J45" s="66">
        <v>2607</v>
      </c>
      <c r="K45" s="60">
        <v>2589</v>
      </c>
      <c r="L45" s="60">
        <v>2528</v>
      </c>
      <c r="M45" s="60">
        <v>2307</v>
      </c>
      <c r="N45" s="109">
        <v>2260</v>
      </c>
      <c r="O45" s="19">
        <v>1773</v>
      </c>
      <c r="P45" s="20">
        <v>1462</v>
      </c>
      <c r="Q45" s="19">
        <v>1083</v>
      </c>
      <c r="R45" s="19">
        <v>720</v>
      </c>
      <c r="S45" s="75">
        <v>888</v>
      </c>
      <c r="T45" s="56">
        <v>413</v>
      </c>
      <c r="U45" s="56">
        <v>328</v>
      </c>
      <c r="V45" s="54">
        <v>333</v>
      </c>
      <c r="W45" s="19">
        <v>279</v>
      </c>
      <c r="X45" s="20">
        <v>306</v>
      </c>
      <c r="Y45" s="19">
        <v>505</v>
      </c>
      <c r="Z45" s="20">
        <v>1022</v>
      </c>
      <c r="AA45" s="20">
        <v>988</v>
      </c>
      <c r="AB45" s="20">
        <v>523</v>
      </c>
      <c r="AC45" s="20">
        <v>516</v>
      </c>
      <c r="AD45" s="28">
        <f t="shared" ref="AD45:AD56" si="2">+B45/N45*100</f>
        <v>105.53097345132743</v>
      </c>
    </row>
    <row r="46" spans="1:30" x14ac:dyDescent="0.2">
      <c r="A46" s="5" t="s">
        <v>2</v>
      </c>
      <c r="B46" s="19">
        <v>4215</v>
      </c>
      <c r="C46" s="66">
        <v>4366</v>
      </c>
      <c r="D46" s="66">
        <v>4029</v>
      </c>
      <c r="E46" s="66">
        <v>4300</v>
      </c>
      <c r="F46" s="66">
        <v>4420</v>
      </c>
      <c r="G46" s="66">
        <v>4496</v>
      </c>
      <c r="H46" s="66">
        <v>4399</v>
      </c>
      <c r="I46" s="66">
        <v>4274</v>
      </c>
      <c r="J46" s="66">
        <v>4191</v>
      </c>
      <c r="K46" s="60">
        <v>4030</v>
      </c>
      <c r="L46" s="60">
        <v>4007</v>
      </c>
      <c r="M46" s="60">
        <v>4208</v>
      </c>
      <c r="N46" s="109">
        <v>3944</v>
      </c>
      <c r="O46" s="19">
        <v>3343</v>
      </c>
      <c r="P46" s="20">
        <v>3312</v>
      </c>
      <c r="Q46" s="19">
        <v>1760</v>
      </c>
      <c r="R46" s="19">
        <v>1522</v>
      </c>
      <c r="S46" s="75">
        <v>637</v>
      </c>
      <c r="T46" s="56">
        <v>353</v>
      </c>
      <c r="U46" s="56">
        <v>223</v>
      </c>
      <c r="V46" s="54">
        <v>335</v>
      </c>
      <c r="W46" s="19">
        <v>209</v>
      </c>
      <c r="X46" s="20">
        <v>169</v>
      </c>
      <c r="Y46" s="19">
        <v>1029</v>
      </c>
      <c r="Z46" s="20">
        <v>1932</v>
      </c>
      <c r="AA46" s="20">
        <v>1746</v>
      </c>
      <c r="AB46" s="20">
        <v>923</v>
      </c>
      <c r="AC46" s="20">
        <v>540</v>
      </c>
      <c r="AD46" s="28">
        <f t="shared" si="2"/>
        <v>106.8711967545639</v>
      </c>
    </row>
    <row r="47" spans="1:30" x14ac:dyDescent="0.2">
      <c r="A47" s="5" t="s">
        <v>3</v>
      </c>
      <c r="B47" s="19">
        <v>3870</v>
      </c>
      <c r="C47" s="66">
        <v>3700</v>
      </c>
      <c r="D47" s="66">
        <v>3907</v>
      </c>
      <c r="E47" s="66">
        <v>3751</v>
      </c>
      <c r="F47" s="66">
        <v>3657</v>
      </c>
      <c r="G47" s="66">
        <v>4238</v>
      </c>
      <c r="H47" s="66">
        <v>4375</v>
      </c>
      <c r="I47" s="66">
        <v>4477</v>
      </c>
      <c r="J47" s="66">
        <v>4185</v>
      </c>
      <c r="K47" s="60">
        <v>4628</v>
      </c>
      <c r="L47" s="60">
        <v>4211</v>
      </c>
      <c r="M47" s="60">
        <v>4089</v>
      </c>
      <c r="N47" s="109">
        <v>3824</v>
      </c>
      <c r="O47" s="19">
        <v>2981</v>
      </c>
      <c r="P47" s="20">
        <v>1593</v>
      </c>
      <c r="Q47" s="19">
        <v>1446</v>
      </c>
      <c r="R47" s="19">
        <v>1011</v>
      </c>
      <c r="S47" s="75">
        <v>590</v>
      </c>
      <c r="T47" s="56">
        <v>227</v>
      </c>
      <c r="U47" s="56">
        <v>371</v>
      </c>
      <c r="V47" s="54">
        <v>273</v>
      </c>
      <c r="W47" s="19">
        <v>334</v>
      </c>
      <c r="X47" s="20">
        <v>286</v>
      </c>
      <c r="Y47" s="19">
        <v>828</v>
      </c>
      <c r="Z47" s="20">
        <v>1688</v>
      </c>
      <c r="AA47" s="20">
        <v>1364</v>
      </c>
      <c r="AB47" s="20">
        <v>904</v>
      </c>
      <c r="AC47" s="20">
        <v>473</v>
      </c>
      <c r="AD47" s="28">
        <f t="shared" si="2"/>
        <v>101.20292887029289</v>
      </c>
    </row>
    <row r="48" spans="1:30" x14ac:dyDescent="0.2">
      <c r="A48" s="5" t="s">
        <v>4</v>
      </c>
      <c r="B48" s="19">
        <v>3330</v>
      </c>
      <c r="C48" s="66">
        <v>3029</v>
      </c>
      <c r="D48" s="66">
        <v>2957</v>
      </c>
      <c r="E48" s="66">
        <v>2928</v>
      </c>
      <c r="F48" s="66">
        <v>2944</v>
      </c>
      <c r="G48" s="66">
        <v>3739</v>
      </c>
      <c r="H48" s="66">
        <v>3795</v>
      </c>
      <c r="I48" s="66">
        <v>4210</v>
      </c>
      <c r="J48" s="66">
        <v>3760</v>
      </c>
      <c r="K48" s="60">
        <v>3028</v>
      </c>
      <c r="L48" s="60">
        <v>2760</v>
      </c>
      <c r="M48" s="60">
        <v>3030</v>
      </c>
      <c r="N48" s="109">
        <v>2910</v>
      </c>
      <c r="O48" s="19">
        <v>2493</v>
      </c>
      <c r="P48" s="20">
        <v>1996</v>
      </c>
      <c r="Q48" s="19">
        <v>1185</v>
      </c>
      <c r="R48" s="19">
        <v>989</v>
      </c>
      <c r="S48" s="75">
        <v>666</v>
      </c>
      <c r="T48" s="56">
        <v>179</v>
      </c>
      <c r="U48" s="56">
        <v>191</v>
      </c>
      <c r="V48" s="54">
        <v>213</v>
      </c>
      <c r="W48" s="19">
        <v>214</v>
      </c>
      <c r="X48" s="20">
        <v>195</v>
      </c>
      <c r="Y48" s="19">
        <v>524</v>
      </c>
      <c r="Z48" s="20">
        <v>1087</v>
      </c>
      <c r="AA48" s="20">
        <v>767</v>
      </c>
      <c r="AB48" s="20">
        <v>601</v>
      </c>
      <c r="AC48" s="20">
        <v>470</v>
      </c>
      <c r="AD48" s="28">
        <f>+B48/N48*100</f>
        <v>114.43298969072164</v>
      </c>
    </row>
    <row r="49" spans="1:31" x14ac:dyDescent="0.2">
      <c r="A49" s="5" t="s">
        <v>5</v>
      </c>
      <c r="B49" s="19">
        <v>2205</v>
      </c>
      <c r="C49" s="66">
        <v>2114</v>
      </c>
      <c r="D49" s="66">
        <v>2261</v>
      </c>
      <c r="E49" s="66">
        <v>2461</v>
      </c>
      <c r="F49" s="66">
        <v>2307</v>
      </c>
      <c r="G49" s="66">
        <v>2364</v>
      </c>
      <c r="H49" s="66">
        <v>2271</v>
      </c>
      <c r="I49" s="66">
        <v>2305</v>
      </c>
      <c r="J49" s="66">
        <v>2247</v>
      </c>
      <c r="K49" s="60">
        <v>1969</v>
      </c>
      <c r="L49" s="60">
        <v>2046</v>
      </c>
      <c r="M49" s="60">
        <v>2139</v>
      </c>
      <c r="N49" s="109">
        <v>1960</v>
      </c>
      <c r="O49" s="19">
        <v>1586</v>
      </c>
      <c r="P49" s="20">
        <v>1221</v>
      </c>
      <c r="Q49" s="19">
        <v>908</v>
      </c>
      <c r="R49" s="19">
        <v>742</v>
      </c>
      <c r="S49" s="75">
        <v>370</v>
      </c>
      <c r="T49" s="56">
        <v>265</v>
      </c>
      <c r="U49" s="56">
        <v>149</v>
      </c>
      <c r="V49" s="54">
        <v>212</v>
      </c>
      <c r="W49" s="19">
        <v>502</v>
      </c>
      <c r="X49" s="20">
        <v>358</v>
      </c>
      <c r="Y49" s="19">
        <v>261</v>
      </c>
      <c r="Z49" s="20">
        <v>938</v>
      </c>
      <c r="AA49" s="20">
        <v>650</v>
      </c>
      <c r="AB49" s="20">
        <v>300</v>
      </c>
      <c r="AC49" s="20">
        <v>214</v>
      </c>
      <c r="AD49" s="28">
        <f>+B49/N49*100</f>
        <v>112.5</v>
      </c>
    </row>
    <row r="50" spans="1:31" x14ac:dyDescent="0.2">
      <c r="A50" s="5" t="s">
        <v>6</v>
      </c>
      <c r="B50" s="19">
        <v>4834</v>
      </c>
      <c r="C50" s="66">
        <v>4607</v>
      </c>
      <c r="D50" s="66">
        <v>4541</v>
      </c>
      <c r="E50" s="66">
        <v>4172</v>
      </c>
      <c r="F50" s="66">
        <v>4185</v>
      </c>
      <c r="G50" s="66">
        <v>4408</v>
      </c>
      <c r="H50" s="66">
        <v>4657</v>
      </c>
      <c r="I50" s="66">
        <v>5273</v>
      </c>
      <c r="J50" s="66">
        <v>4913</v>
      </c>
      <c r="K50" s="60">
        <v>4451</v>
      </c>
      <c r="L50" s="60">
        <v>4322</v>
      </c>
      <c r="M50" s="60">
        <v>4521</v>
      </c>
      <c r="N50" s="109">
        <v>4272</v>
      </c>
      <c r="O50" s="19">
        <v>2839</v>
      </c>
      <c r="P50" s="20">
        <v>1907</v>
      </c>
      <c r="Q50" s="19">
        <v>1221</v>
      </c>
      <c r="R50" s="19">
        <v>840</v>
      </c>
      <c r="S50" s="75">
        <v>529</v>
      </c>
      <c r="T50" s="56">
        <v>291</v>
      </c>
      <c r="U50" s="56">
        <v>621</v>
      </c>
      <c r="V50" s="54">
        <v>444</v>
      </c>
      <c r="W50" s="19">
        <v>407</v>
      </c>
      <c r="X50" s="20">
        <v>303</v>
      </c>
      <c r="Y50" s="19">
        <v>767</v>
      </c>
      <c r="Z50" s="20">
        <v>1158</v>
      </c>
      <c r="AA50" s="20">
        <v>758</v>
      </c>
      <c r="AB50" s="20">
        <v>372</v>
      </c>
      <c r="AC50" s="20">
        <v>454</v>
      </c>
      <c r="AD50" s="28">
        <f t="shared" si="2"/>
        <v>113.15543071161049</v>
      </c>
    </row>
    <row r="51" spans="1:31" x14ac:dyDescent="0.2">
      <c r="A51" s="5" t="s">
        <v>7</v>
      </c>
      <c r="B51" s="19">
        <v>9169</v>
      </c>
      <c r="C51" s="66">
        <v>9094</v>
      </c>
      <c r="D51" s="66">
        <v>8645</v>
      </c>
      <c r="E51" s="66">
        <v>8440</v>
      </c>
      <c r="F51" s="66">
        <v>8024</v>
      </c>
      <c r="G51" s="66">
        <v>7671</v>
      </c>
      <c r="H51" s="66">
        <v>7573</v>
      </c>
      <c r="I51" s="66">
        <v>7855</v>
      </c>
      <c r="J51" s="66">
        <v>7814</v>
      </c>
      <c r="K51" s="60">
        <v>7797</v>
      </c>
      <c r="L51" s="60">
        <v>8096</v>
      </c>
      <c r="M51" s="60">
        <v>8252</v>
      </c>
      <c r="N51" s="109">
        <v>8201</v>
      </c>
      <c r="O51" s="19">
        <v>7047</v>
      </c>
      <c r="P51" s="20">
        <v>4544</v>
      </c>
      <c r="Q51" s="19">
        <v>1750</v>
      </c>
      <c r="R51" s="19">
        <v>1334</v>
      </c>
      <c r="S51" s="75">
        <v>1137</v>
      </c>
      <c r="T51" s="56">
        <v>491</v>
      </c>
      <c r="U51" s="56">
        <v>878</v>
      </c>
      <c r="V51" s="54">
        <v>619</v>
      </c>
      <c r="W51" s="19">
        <v>421</v>
      </c>
      <c r="X51" s="20">
        <v>362</v>
      </c>
      <c r="Y51" s="19">
        <v>601</v>
      </c>
      <c r="Z51" s="20">
        <v>3583</v>
      </c>
      <c r="AA51" s="20">
        <v>1611</v>
      </c>
      <c r="AB51" s="20">
        <v>953</v>
      </c>
      <c r="AC51" s="20">
        <v>774</v>
      </c>
      <c r="AD51" s="28">
        <f t="shared" si="2"/>
        <v>111.80343860504816</v>
      </c>
    </row>
    <row r="52" spans="1:31" x14ac:dyDescent="0.2">
      <c r="A52" s="5" t="s">
        <v>8</v>
      </c>
      <c r="B52" s="19">
        <v>3846</v>
      </c>
      <c r="C52" s="66">
        <v>4409</v>
      </c>
      <c r="D52" s="66">
        <v>4496</v>
      </c>
      <c r="E52" s="66">
        <v>4177</v>
      </c>
      <c r="F52" s="66">
        <v>4502</v>
      </c>
      <c r="G52" s="66">
        <v>4382</v>
      </c>
      <c r="H52" s="66">
        <v>4510</v>
      </c>
      <c r="I52" s="66">
        <v>4840</v>
      </c>
      <c r="J52" s="66">
        <v>4883</v>
      </c>
      <c r="K52" s="60">
        <v>4665</v>
      </c>
      <c r="L52" s="60">
        <v>4565</v>
      </c>
      <c r="M52" s="60">
        <v>4571</v>
      </c>
      <c r="N52" s="109">
        <v>4427</v>
      </c>
      <c r="O52" s="19">
        <v>3900</v>
      </c>
      <c r="P52" s="20">
        <v>3029</v>
      </c>
      <c r="Q52" s="19">
        <v>1756</v>
      </c>
      <c r="R52" s="19">
        <v>1486</v>
      </c>
      <c r="S52" s="75">
        <v>1211</v>
      </c>
      <c r="T52" s="56">
        <v>906</v>
      </c>
      <c r="U52" s="56">
        <v>418</v>
      </c>
      <c r="V52" s="54">
        <v>242</v>
      </c>
      <c r="W52" s="19">
        <v>236</v>
      </c>
      <c r="X52" s="20">
        <v>302</v>
      </c>
      <c r="Y52" s="19">
        <v>411</v>
      </c>
      <c r="Z52" s="20">
        <v>1120</v>
      </c>
      <c r="AA52" s="20">
        <v>811</v>
      </c>
      <c r="AB52" s="20">
        <v>726</v>
      </c>
      <c r="AC52" s="20">
        <v>1054</v>
      </c>
      <c r="AD52" s="28">
        <f t="shared" si="2"/>
        <v>86.875988253896537</v>
      </c>
    </row>
    <row r="53" spans="1:31" x14ac:dyDescent="0.2">
      <c r="A53" s="5" t="s">
        <v>9</v>
      </c>
      <c r="B53" s="19">
        <v>17116</v>
      </c>
      <c r="C53" s="66">
        <v>16896</v>
      </c>
      <c r="D53" s="66">
        <v>15841</v>
      </c>
      <c r="E53" s="66">
        <v>15679</v>
      </c>
      <c r="F53" s="66">
        <v>16768</v>
      </c>
      <c r="G53" s="66">
        <v>20259</v>
      </c>
      <c r="H53" s="66">
        <v>19301</v>
      </c>
      <c r="I53" s="66">
        <v>19852</v>
      </c>
      <c r="J53" s="66">
        <v>17928</v>
      </c>
      <c r="K53" s="60">
        <v>18759</v>
      </c>
      <c r="L53" s="60">
        <v>22058</v>
      </c>
      <c r="M53" s="60">
        <v>22091</v>
      </c>
      <c r="N53" s="109">
        <v>19643</v>
      </c>
      <c r="O53" s="19">
        <v>12971</v>
      </c>
      <c r="P53" s="20">
        <v>7577</v>
      </c>
      <c r="Q53" s="19">
        <v>3556</v>
      </c>
      <c r="R53" s="19">
        <v>2328</v>
      </c>
      <c r="S53" s="75">
        <v>946</v>
      </c>
      <c r="T53" s="56">
        <v>243</v>
      </c>
      <c r="U53" s="56">
        <v>431</v>
      </c>
      <c r="V53" s="54">
        <v>417</v>
      </c>
      <c r="W53" s="19">
        <v>788</v>
      </c>
      <c r="X53" s="20">
        <v>498</v>
      </c>
      <c r="Y53" s="19">
        <v>1624</v>
      </c>
      <c r="Z53" s="20">
        <v>3943</v>
      </c>
      <c r="AA53" s="20">
        <v>1663</v>
      </c>
      <c r="AB53" s="20">
        <v>859</v>
      </c>
      <c r="AC53" s="20">
        <v>722</v>
      </c>
      <c r="AD53" s="28">
        <f t="shared" si="2"/>
        <v>87.13536628824518</v>
      </c>
    </row>
    <row r="54" spans="1:31" x14ac:dyDescent="0.2">
      <c r="A54" s="5" t="s">
        <v>10</v>
      </c>
      <c r="B54" s="19">
        <v>5131</v>
      </c>
      <c r="C54" s="66">
        <v>4485</v>
      </c>
      <c r="D54" s="66">
        <v>4346</v>
      </c>
      <c r="E54" s="66">
        <v>4309</v>
      </c>
      <c r="F54" s="66">
        <v>4313</v>
      </c>
      <c r="G54" s="66">
        <v>4346</v>
      </c>
      <c r="H54" s="66">
        <v>4266</v>
      </c>
      <c r="I54" s="66">
        <v>4398</v>
      </c>
      <c r="J54" s="66">
        <v>3769</v>
      </c>
      <c r="K54" s="60">
        <v>3988</v>
      </c>
      <c r="L54" s="60">
        <v>4894</v>
      </c>
      <c r="M54" s="60">
        <v>4547</v>
      </c>
      <c r="N54" s="109">
        <v>3863</v>
      </c>
      <c r="O54" s="19">
        <v>7550</v>
      </c>
      <c r="P54" s="20">
        <v>3019</v>
      </c>
      <c r="Q54" s="19">
        <v>1647</v>
      </c>
      <c r="R54" s="19">
        <v>1208</v>
      </c>
      <c r="S54" s="75">
        <v>509</v>
      </c>
      <c r="T54" s="56">
        <v>195</v>
      </c>
      <c r="U54" s="56">
        <v>125</v>
      </c>
      <c r="V54" s="54">
        <v>219</v>
      </c>
      <c r="W54" s="19">
        <v>317</v>
      </c>
      <c r="X54" s="20">
        <v>363</v>
      </c>
      <c r="Y54" s="19">
        <v>768</v>
      </c>
      <c r="Z54" s="20">
        <v>1621</v>
      </c>
      <c r="AA54" s="20">
        <v>1114</v>
      </c>
      <c r="AB54" s="20">
        <v>710</v>
      </c>
      <c r="AC54" s="20">
        <v>637</v>
      </c>
      <c r="AD54" s="28">
        <f t="shared" si="2"/>
        <v>132.82422987315559</v>
      </c>
    </row>
    <row r="55" spans="1:31" x14ac:dyDescent="0.2">
      <c r="A55" s="5" t="s">
        <v>11</v>
      </c>
      <c r="B55" s="19">
        <v>3810</v>
      </c>
      <c r="C55" s="66">
        <v>3724</v>
      </c>
      <c r="D55" s="66">
        <v>3673</v>
      </c>
      <c r="E55" s="66">
        <v>3448</v>
      </c>
      <c r="F55" s="66">
        <v>3600</v>
      </c>
      <c r="G55" s="66">
        <v>4248</v>
      </c>
      <c r="H55" s="66">
        <v>4263</v>
      </c>
      <c r="I55" s="66">
        <v>4541</v>
      </c>
      <c r="J55" s="66">
        <v>4027</v>
      </c>
      <c r="K55" s="60">
        <v>3808</v>
      </c>
      <c r="L55" s="60">
        <v>3838</v>
      </c>
      <c r="M55" s="60">
        <v>3897</v>
      </c>
      <c r="N55" s="109">
        <v>3551</v>
      </c>
      <c r="O55" s="19">
        <v>2286</v>
      </c>
      <c r="P55" s="20">
        <v>1804</v>
      </c>
      <c r="Q55" s="19">
        <v>1197</v>
      </c>
      <c r="R55" s="19">
        <v>1160</v>
      </c>
      <c r="S55" s="75">
        <v>711</v>
      </c>
      <c r="T55" s="56">
        <v>431</v>
      </c>
      <c r="U55" s="56">
        <v>410</v>
      </c>
      <c r="V55" s="54">
        <v>271</v>
      </c>
      <c r="W55" s="19">
        <v>204</v>
      </c>
      <c r="X55" s="20">
        <v>182</v>
      </c>
      <c r="Y55" s="19">
        <v>550</v>
      </c>
      <c r="Z55" s="20">
        <v>1337</v>
      </c>
      <c r="AA55" s="20">
        <v>833</v>
      </c>
      <c r="AB55" s="20">
        <v>493</v>
      </c>
      <c r="AC55" s="20">
        <v>373</v>
      </c>
      <c r="AD55" s="28">
        <f>+B55/N55*100</f>
        <v>107.29372007885102</v>
      </c>
    </row>
    <row r="56" spans="1:31" ht="13.5" thickBot="1" x14ac:dyDescent="0.25">
      <c r="A56" s="6" t="s">
        <v>12</v>
      </c>
      <c r="B56" s="21">
        <v>919</v>
      </c>
      <c r="C56" s="67">
        <v>834</v>
      </c>
      <c r="D56" s="67">
        <v>847</v>
      </c>
      <c r="E56" s="67">
        <v>884</v>
      </c>
      <c r="F56" s="67">
        <v>861</v>
      </c>
      <c r="G56" s="67">
        <v>1007</v>
      </c>
      <c r="H56" s="67">
        <v>923</v>
      </c>
      <c r="I56" s="67">
        <v>922</v>
      </c>
      <c r="J56" s="67">
        <v>1024</v>
      </c>
      <c r="K56" s="61">
        <v>1020</v>
      </c>
      <c r="L56" s="61">
        <v>1072</v>
      </c>
      <c r="M56" s="61">
        <v>1093</v>
      </c>
      <c r="N56" s="110">
        <v>1134</v>
      </c>
      <c r="O56" s="21">
        <v>1087</v>
      </c>
      <c r="P56" s="22">
        <v>769</v>
      </c>
      <c r="Q56" s="21">
        <v>762</v>
      </c>
      <c r="R56" s="21">
        <v>773</v>
      </c>
      <c r="S56" s="76">
        <v>259</v>
      </c>
      <c r="T56" s="57">
        <v>74</v>
      </c>
      <c r="U56" s="57">
        <v>124</v>
      </c>
      <c r="V56" s="55">
        <v>94</v>
      </c>
      <c r="W56" s="21">
        <v>87</v>
      </c>
      <c r="X56" s="22">
        <v>138</v>
      </c>
      <c r="Y56" s="21">
        <v>301</v>
      </c>
      <c r="Z56" s="22">
        <v>839</v>
      </c>
      <c r="AA56" s="22">
        <v>589</v>
      </c>
      <c r="AB56" s="22">
        <v>291</v>
      </c>
      <c r="AC56" s="22">
        <v>156</v>
      </c>
      <c r="AD56" s="29">
        <f t="shared" si="2"/>
        <v>81.040564373897709</v>
      </c>
    </row>
    <row r="57" spans="1:31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31" x14ac:dyDescent="0.2">
      <c r="A58" s="1" t="s">
        <v>14</v>
      </c>
      <c r="B58" s="2"/>
      <c r="C58" s="2"/>
      <c r="D58" s="78"/>
      <c r="E58" s="2"/>
      <c r="F58" s="78"/>
      <c r="G58" s="2"/>
      <c r="H58" s="2"/>
      <c r="I58" s="2"/>
      <c r="J58" s="2"/>
      <c r="K58" s="2"/>
      <c r="L58" s="2"/>
      <c r="M58" s="2"/>
      <c r="N58" s="2"/>
    </row>
    <row r="59" spans="1:31" x14ac:dyDescent="0.2">
      <c r="A59" s="2"/>
      <c r="B59" s="2"/>
      <c r="C59" s="2"/>
      <c r="D59" s="78"/>
      <c r="E59" s="2"/>
      <c r="F59" s="78"/>
      <c r="G59" s="2"/>
      <c r="H59" s="2"/>
      <c r="I59" s="2"/>
      <c r="J59" s="2"/>
      <c r="K59" s="2"/>
      <c r="L59" s="2"/>
      <c r="M59" s="2"/>
      <c r="N59" s="2"/>
    </row>
    <row r="60" spans="1:31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58"/>
      <c r="I60" s="3"/>
      <c r="J60" s="3"/>
      <c r="K60" s="3"/>
      <c r="L60" s="3"/>
      <c r="M60" s="3"/>
      <c r="N60" s="3"/>
    </row>
    <row r="61" spans="1:31" ht="12.75" customHeight="1" x14ac:dyDescent="0.2">
      <c r="A61" s="121" t="s">
        <v>15</v>
      </c>
      <c r="B61" s="36" t="s">
        <v>40</v>
      </c>
      <c r="C61" s="116" t="s">
        <v>39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36">
        <v>2019</v>
      </c>
      <c r="P61" s="90">
        <v>2018</v>
      </c>
      <c r="Q61" s="36">
        <v>2017</v>
      </c>
      <c r="R61" s="36">
        <v>2016</v>
      </c>
      <c r="S61" s="36">
        <v>2015</v>
      </c>
      <c r="T61" s="36">
        <v>2014</v>
      </c>
      <c r="U61" s="36">
        <v>2013</v>
      </c>
      <c r="V61" s="36">
        <v>2012</v>
      </c>
      <c r="W61" s="34">
        <v>2011</v>
      </c>
      <c r="X61" s="9">
        <v>2010</v>
      </c>
      <c r="Y61" s="10">
        <v>2009</v>
      </c>
      <c r="Z61" s="10">
        <v>2008</v>
      </c>
      <c r="AA61" s="10">
        <v>2007</v>
      </c>
      <c r="AB61" s="10">
        <v>2006</v>
      </c>
      <c r="AC61" s="85">
        <v>2005</v>
      </c>
      <c r="AD61" s="119" t="s">
        <v>41</v>
      </c>
    </row>
    <row r="62" spans="1:31" ht="13.5" thickBot="1" x14ac:dyDescent="0.25">
      <c r="A62" s="122"/>
      <c r="B62" s="37">
        <v>1</v>
      </c>
      <c r="C62" s="96">
        <v>12</v>
      </c>
      <c r="D62" s="96">
        <v>11</v>
      </c>
      <c r="E62" s="96">
        <v>10</v>
      </c>
      <c r="F62" s="96">
        <v>9</v>
      </c>
      <c r="G62" s="96">
        <v>8</v>
      </c>
      <c r="H62" s="96">
        <v>7</v>
      </c>
      <c r="I62" s="96">
        <v>6</v>
      </c>
      <c r="J62" s="96">
        <v>5</v>
      </c>
      <c r="K62" s="96">
        <v>4</v>
      </c>
      <c r="L62" s="96">
        <v>3</v>
      </c>
      <c r="M62" s="96">
        <v>2</v>
      </c>
      <c r="N62" s="104">
        <v>1</v>
      </c>
      <c r="O62" s="37">
        <v>1</v>
      </c>
      <c r="P62" s="91">
        <v>1</v>
      </c>
      <c r="Q62" s="37">
        <v>1</v>
      </c>
      <c r="R62" s="37">
        <v>1</v>
      </c>
      <c r="S62" s="37">
        <v>1</v>
      </c>
      <c r="T62" s="37">
        <v>1</v>
      </c>
      <c r="U62" s="37">
        <v>1</v>
      </c>
      <c r="V62" s="37">
        <v>1</v>
      </c>
      <c r="W62" s="37">
        <v>1</v>
      </c>
      <c r="X62" s="37">
        <v>1</v>
      </c>
      <c r="Y62" s="37">
        <v>1</v>
      </c>
      <c r="Z62" s="37">
        <v>1</v>
      </c>
      <c r="AA62" s="37">
        <v>1</v>
      </c>
      <c r="AB62" s="37">
        <v>1</v>
      </c>
      <c r="AC62" s="37">
        <v>1</v>
      </c>
      <c r="AD62" s="120"/>
    </row>
    <row r="63" spans="1:31" s="25" customFormat="1" ht="13.5" thickTop="1" x14ac:dyDescent="0.2">
      <c r="A63" s="24" t="s">
        <v>16</v>
      </c>
      <c r="B63" s="35">
        <v>4.2653965143700017</v>
      </c>
      <c r="C63" s="84">
        <v>4.0160785147912073</v>
      </c>
      <c r="D63" s="84">
        <v>3.7523210278523345</v>
      </c>
      <c r="E63" s="84">
        <v>3.6998831819546614</v>
      </c>
      <c r="F63" s="84">
        <v>3.771330095244934</v>
      </c>
      <c r="G63" s="84">
        <v>3.818987966651656</v>
      </c>
      <c r="H63" s="84">
        <v>3.8295423763811542</v>
      </c>
      <c r="I63" s="84">
        <v>3.6784916926006233</v>
      </c>
      <c r="J63" s="84">
        <v>3.622476256138639</v>
      </c>
      <c r="K63" s="38">
        <v>3.4397472098414776</v>
      </c>
      <c r="L63" s="38">
        <v>3.0080236633782862</v>
      </c>
      <c r="M63" s="38">
        <v>3.0301745736519319</v>
      </c>
      <c r="N63" s="111">
        <v>3.071025494412464</v>
      </c>
      <c r="O63" s="35">
        <v>3.2557967283836406</v>
      </c>
      <c r="P63" s="12">
        <v>3.8939247544713105</v>
      </c>
      <c r="Q63" s="35">
        <v>5.2905419142681724</v>
      </c>
      <c r="R63" s="35">
        <v>6.4407172040075862</v>
      </c>
      <c r="S63" s="71">
        <v>7.6584603860920346</v>
      </c>
      <c r="T63" s="35">
        <v>8.6268450567374302</v>
      </c>
      <c r="U63" s="35">
        <v>7.9656513887521925</v>
      </c>
      <c r="V63" s="12">
        <v>7.1323599894546286</v>
      </c>
      <c r="W63" s="12">
        <v>7.5810087074744263</v>
      </c>
      <c r="X63" s="12">
        <v>7.5899567231510536</v>
      </c>
      <c r="Y63" s="12">
        <v>5.1665505208557709</v>
      </c>
      <c r="Z63" s="12">
        <v>4.6036794328432489</v>
      </c>
      <c r="AA63" s="12">
        <v>5.9336617075396436</v>
      </c>
      <c r="AB63" s="12">
        <v>6.8355235686335014</v>
      </c>
      <c r="AC63" s="71">
        <v>7.2594044769681387</v>
      </c>
      <c r="AD63" s="97">
        <f>+B63/N63*100</f>
        <v>138.89160223940246</v>
      </c>
      <c r="AE63" s="77"/>
    </row>
    <row r="64" spans="1:31" x14ac:dyDescent="0.2">
      <c r="A64" s="5" t="s">
        <v>17</v>
      </c>
      <c r="B64" s="115"/>
      <c r="C64" s="68"/>
      <c r="D64" s="68"/>
      <c r="E64" s="68"/>
      <c r="F64" s="68"/>
      <c r="G64" s="68"/>
      <c r="H64" s="68"/>
      <c r="I64" s="68"/>
      <c r="J64" s="68"/>
      <c r="K64" s="89"/>
      <c r="L64" s="89"/>
      <c r="M64" s="89"/>
      <c r="N64" s="112"/>
      <c r="O64" s="41"/>
      <c r="P64" s="92"/>
      <c r="Q64" s="41"/>
      <c r="R64" s="41"/>
      <c r="S64" s="72"/>
      <c r="T64" s="13"/>
      <c r="U64" s="13"/>
      <c r="V64" s="14"/>
      <c r="W64" s="14"/>
      <c r="X64" s="14"/>
      <c r="Y64" s="14"/>
      <c r="Z64" s="14"/>
      <c r="AA64" s="14"/>
      <c r="AB64" s="14"/>
      <c r="AC64" s="73"/>
      <c r="AD64" s="28"/>
    </row>
    <row r="65" spans="1:30" x14ac:dyDescent="0.2">
      <c r="A65" s="7" t="s">
        <v>18</v>
      </c>
      <c r="B65" s="13">
        <v>3.6284867335736175</v>
      </c>
      <c r="C65" s="69">
        <v>3.5051673099956986</v>
      </c>
      <c r="D65" s="69">
        <v>3.4348572164487954</v>
      </c>
      <c r="E65" s="69">
        <v>3.4160615106874475</v>
      </c>
      <c r="F65" s="69">
        <v>3.3982801507304492</v>
      </c>
      <c r="G65" s="69">
        <v>3.3414026756240229</v>
      </c>
      <c r="H65" s="69">
        <v>3.2316623204809032</v>
      </c>
      <c r="I65" s="69">
        <v>2.9826848102512411</v>
      </c>
      <c r="J65" s="69">
        <v>2.7442746284239909</v>
      </c>
      <c r="K65" s="39">
        <v>2.3996865149408229</v>
      </c>
      <c r="L65" s="39">
        <v>1.9824554892701074</v>
      </c>
      <c r="M65" s="39">
        <v>1.9465622670863425</v>
      </c>
      <c r="N65" s="113">
        <v>1.942475740855945</v>
      </c>
      <c r="O65" s="13">
        <v>1.9786589011514626</v>
      </c>
      <c r="P65" s="14">
        <v>2.3247539125161509</v>
      </c>
      <c r="Q65" s="13">
        <v>3.3433612025851023</v>
      </c>
      <c r="R65" s="13">
        <v>4.2478796040352496</v>
      </c>
      <c r="S65" s="73">
        <v>5.0839937669891997</v>
      </c>
      <c r="T65" s="13">
        <v>5.3601497605900112</v>
      </c>
      <c r="U65" s="13">
        <v>4.4068175270884407</v>
      </c>
      <c r="V65" s="14">
        <v>3.6807368591921783</v>
      </c>
      <c r="W65" s="14">
        <v>3.7091613740401765</v>
      </c>
      <c r="X65" s="14">
        <v>3.3790535383729967</v>
      </c>
      <c r="Y65" s="14">
        <v>1.9515439214317625</v>
      </c>
      <c r="Z65" s="14">
        <v>1.8516145245551558</v>
      </c>
      <c r="AA65" s="14">
        <v>2.2926535191548889</v>
      </c>
      <c r="AB65" s="14">
        <v>2.7046075763804303</v>
      </c>
      <c r="AC65" s="73">
        <v>2.9303115064802632</v>
      </c>
      <c r="AD65" s="28">
        <f>+B65/N65*100</f>
        <v>186.79701667598368</v>
      </c>
    </row>
    <row r="66" spans="1:30" x14ac:dyDescent="0.2">
      <c r="A66" s="7" t="s">
        <v>19</v>
      </c>
      <c r="B66" s="13">
        <v>3.7334937379767452</v>
      </c>
      <c r="C66" s="69">
        <v>3.5165124476006961</v>
      </c>
      <c r="D66" s="69">
        <v>3.3128507151894784</v>
      </c>
      <c r="E66" s="69">
        <v>3.2678374091479481</v>
      </c>
      <c r="F66" s="69">
        <v>3.3075569702242733</v>
      </c>
      <c r="G66" s="69">
        <v>3.2959022294275364</v>
      </c>
      <c r="H66" s="69">
        <v>3.3214728196245971</v>
      </c>
      <c r="I66" s="69">
        <v>3.1773141920033909</v>
      </c>
      <c r="J66" s="69">
        <v>3.1106009043339653</v>
      </c>
      <c r="K66" s="39">
        <v>2.9502836615263037</v>
      </c>
      <c r="L66" s="39">
        <v>2.53343568979651</v>
      </c>
      <c r="M66" s="39">
        <v>2.5434560327198366</v>
      </c>
      <c r="N66" s="113">
        <v>2.5876569357559047</v>
      </c>
      <c r="O66" s="13">
        <v>2.7728083810855306</v>
      </c>
      <c r="P66" s="14">
        <v>3.2685143535979151</v>
      </c>
      <c r="Q66" s="13">
        <v>4.3811670665680165</v>
      </c>
      <c r="R66" s="13">
        <v>5.5356863214716698</v>
      </c>
      <c r="S66" s="73">
        <v>6.5245702923917879</v>
      </c>
      <c r="T66" s="13">
        <v>7.2698571803605105</v>
      </c>
      <c r="U66" s="13">
        <v>6.5944633116271367</v>
      </c>
      <c r="V66" s="14">
        <v>5.9409073595886097</v>
      </c>
      <c r="W66" s="14">
        <v>6.2287562078917018</v>
      </c>
      <c r="X66" s="14">
        <v>5.8801321675471208</v>
      </c>
      <c r="Y66" s="14">
        <v>3.8378773302307621</v>
      </c>
      <c r="Z66" s="14">
        <v>3.3247480734303871</v>
      </c>
      <c r="AA66" s="14">
        <v>4.1570971314385154</v>
      </c>
      <c r="AB66" s="14">
        <v>4.8395035453201691</v>
      </c>
      <c r="AC66" s="73">
        <v>5.290467078694876</v>
      </c>
      <c r="AD66" s="28">
        <f t="shared" ref="AD66:AD78" si="3">+B66/N66*100</f>
        <v>144.28086221120805</v>
      </c>
    </row>
    <row r="67" spans="1:30" x14ac:dyDescent="0.2">
      <c r="A67" s="7" t="s">
        <v>20</v>
      </c>
      <c r="B67" s="13">
        <v>3.5697624741579546</v>
      </c>
      <c r="C67" s="69">
        <v>3.19432447288861</v>
      </c>
      <c r="D67" s="69">
        <v>2.7879162496811287</v>
      </c>
      <c r="E67" s="69">
        <v>2.6505781898502367</v>
      </c>
      <c r="F67" s="69">
        <v>2.6989944922479863</v>
      </c>
      <c r="G67" s="69">
        <v>2.7729907566974776</v>
      </c>
      <c r="H67" s="69">
        <v>2.8526691784508489</v>
      </c>
      <c r="I67" s="69">
        <v>2.8156306010020371</v>
      </c>
      <c r="J67" s="69">
        <v>2.9176241889043828</v>
      </c>
      <c r="K67" s="39">
        <v>2.8949950932286557</v>
      </c>
      <c r="L67" s="39">
        <v>2.4029322597311444</v>
      </c>
      <c r="M67" s="39">
        <v>2.589406949369438</v>
      </c>
      <c r="N67" s="113">
        <v>2.6584068116943529</v>
      </c>
      <c r="O67" s="13">
        <v>2.7558146035326345</v>
      </c>
      <c r="P67" s="14">
        <v>3.4156344804931309</v>
      </c>
      <c r="Q67" s="13">
        <v>4.6089161421008651</v>
      </c>
      <c r="R67" s="13">
        <v>5.5559378255061587</v>
      </c>
      <c r="S67" s="73">
        <v>6.6742815240996141</v>
      </c>
      <c r="T67" s="13">
        <v>7.9060023045497401</v>
      </c>
      <c r="U67" s="13">
        <v>7.1895681047801325</v>
      </c>
      <c r="V67" s="14">
        <v>6.4047063851130046</v>
      </c>
      <c r="W67" s="14">
        <v>6.7411455824332984</v>
      </c>
      <c r="X67" s="14">
        <v>6.4800370042055802</v>
      </c>
      <c r="Y67" s="14">
        <v>4.3911800473189793</v>
      </c>
      <c r="Z67" s="14">
        <v>3.561326364867913</v>
      </c>
      <c r="AA67" s="14">
        <v>4.5074138101847367</v>
      </c>
      <c r="AB67" s="14">
        <v>5.3306609916639429</v>
      </c>
      <c r="AC67" s="73">
        <v>5.2045822441843459</v>
      </c>
      <c r="AD67" s="28">
        <f t="shared" si="3"/>
        <v>134.28202404743098</v>
      </c>
    </row>
    <row r="68" spans="1:30" x14ac:dyDescent="0.2">
      <c r="A68" s="7" t="s">
        <v>21</v>
      </c>
      <c r="B68" s="13">
        <v>3.6012190783640139</v>
      </c>
      <c r="C68" s="69">
        <v>3.3628210538608738</v>
      </c>
      <c r="D68" s="69">
        <v>3.0717955249862015</v>
      </c>
      <c r="E68" s="69">
        <v>3.048919588525834</v>
      </c>
      <c r="F68" s="69">
        <v>3.2070658860464132</v>
      </c>
      <c r="G68" s="69">
        <v>3.3137167098126397</v>
      </c>
      <c r="H68" s="69">
        <v>3.3410675312016616</v>
      </c>
      <c r="I68" s="69">
        <v>3.224516812284882</v>
      </c>
      <c r="J68" s="69">
        <v>3.2075566470947461</v>
      </c>
      <c r="K68" s="39">
        <v>2.9843092473936856</v>
      </c>
      <c r="L68" s="39">
        <v>2.5626393600270529</v>
      </c>
      <c r="M68" s="39">
        <v>2.540989499977365</v>
      </c>
      <c r="N68" s="113">
        <v>2.5713943363821548</v>
      </c>
      <c r="O68" s="13">
        <v>2.3147457084977079</v>
      </c>
      <c r="P68" s="14">
        <v>2.7017624000084983</v>
      </c>
      <c r="Q68" s="13">
        <v>3.6555461410746761</v>
      </c>
      <c r="R68" s="13">
        <v>4.8169855078547217</v>
      </c>
      <c r="S68" s="73">
        <v>5.9001512859304084</v>
      </c>
      <c r="T68" s="13">
        <v>6.9326216857883187</v>
      </c>
      <c r="U68" s="13">
        <v>6.6157682321791214</v>
      </c>
      <c r="V68" s="14">
        <v>6.0506938823388934</v>
      </c>
      <c r="W68" s="14">
        <v>6.8049951585383237</v>
      </c>
      <c r="X68" s="14">
        <v>6.9118877683130115</v>
      </c>
      <c r="Y68" s="14">
        <v>4.5376034028063552</v>
      </c>
      <c r="Z68" s="14">
        <v>3.550214698976808</v>
      </c>
      <c r="AA68" s="14">
        <v>4.4498124392872933</v>
      </c>
      <c r="AB68" s="14">
        <v>5.1534652876203282</v>
      </c>
      <c r="AC68" s="73">
        <v>5.1950778889668046</v>
      </c>
      <c r="AD68" s="28">
        <f t="shared" si="3"/>
        <v>140.04927316713233</v>
      </c>
    </row>
    <row r="69" spans="1:30" x14ac:dyDescent="0.2">
      <c r="A69" s="7" t="s">
        <v>22</v>
      </c>
      <c r="B69" s="13">
        <v>5.8465642202809835</v>
      </c>
      <c r="C69" s="69">
        <v>5.4492830589484864</v>
      </c>
      <c r="D69" s="69">
        <v>5.1128913238518425</v>
      </c>
      <c r="E69" s="69">
        <v>5.0191267992720672</v>
      </c>
      <c r="F69" s="69">
        <v>5.0083507860343044</v>
      </c>
      <c r="G69" s="69">
        <v>5.1533073188294534</v>
      </c>
      <c r="H69" s="69">
        <v>5.27064999391441</v>
      </c>
      <c r="I69" s="69">
        <v>5.1049875707409953</v>
      </c>
      <c r="J69" s="69">
        <v>4.92067263271825</v>
      </c>
      <c r="K69" s="39">
        <v>4.2609677827977874</v>
      </c>
      <c r="L69" s="39">
        <v>3.1148543239026858</v>
      </c>
      <c r="M69" s="39">
        <v>2.9876312277346337</v>
      </c>
      <c r="N69" s="113">
        <v>3.0152100244306093</v>
      </c>
      <c r="O69" s="13">
        <v>3.2205867815464022</v>
      </c>
      <c r="P69" s="14">
        <v>3.584367532567641</v>
      </c>
      <c r="Q69" s="13">
        <v>5.5146723430135314</v>
      </c>
      <c r="R69" s="13">
        <v>7.2780814055052279</v>
      </c>
      <c r="S69" s="73">
        <v>8.4320870612865644</v>
      </c>
      <c r="T69" s="13">
        <v>9.6937931302985163</v>
      </c>
      <c r="U69" s="13">
        <v>9.1986927169064145</v>
      </c>
      <c r="V69" s="14">
        <v>8.3689460197411769</v>
      </c>
      <c r="W69" s="14">
        <v>9.3985341490613745</v>
      </c>
      <c r="X69" s="14">
        <v>9.195533496074896</v>
      </c>
      <c r="Y69" s="14">
        <v>6.7503859772134351</v>
      </c>
      <c r="Z69" s="14">
        <v>5.8242943679051766</v>
      </c>
      <c r="AA69" s="14">
        <v>7.337839413231416</v>
      </c>
      <c r="AB69" s="14">
        <v>8.2486905816867786</v>
      </c>
      <c r="AC69" s="73">
        <v>8.5639061675870334</v>
      </c>
      <c r="AD69" s="28">
        <f>+B69/N69*100</f>
        <v>193.90238732656925</v>
      </c>
    </row>
    <row r="70" spans="1:30" x14ac:dyDescent="0.2">
      <c r="A70" s="7" t="s">
        <v>23</v>
      </c>
      <c r="B70" s="13">
        <v>5.7890646133448138</v>
      </c>
      <c r="C70" s="69">
        <v>5.4587626804590954</v>
      </c>
      <c r="D70" s="69">
        <v>5.1971169222802667</v>
      </c>
      <c r="E70" s="69">
        <v>5.2332397025128072</v>
      </c>
      <c r="F70" s="69">
        <v>5.4096262014681065</v>
      </c>
      <c r="G70" s="69">
        <v>5.4385384711879485</v>
      </c>
      <c r="H70" s="69">
        <v>5.4133901277303966</v>
      </c>
      <c r="I70" s="69">
        <v>5.2034746805633629</v>
      </c>
      <c r="J70" s="69">
        <v>5.0405948858031717</v>
      </c>
      <c r="K70" s="39">
        <v>4.7495955712922946</v>
      </c>
      <c r="L70" s="39">
        <v>4.2646827584508396</v>
      </c>
      <c r="M70" s="39">
        <v>4.2833545564803757</v>
      </c>
      <c r="N70" s="113">
        <v>4.2852358960872863</v>
      </c>
      <c r="O70" s="13">
        <v>4.7382127579560942</v>
      </c>
      <c r="P70" s="14">
        <v>5.5400943836153029</v>
      </c>
      <c r="Q70" s="13">
        <v>7.8989634869324847</v>
      </c>
      <c r="R70" s="13">
        <v>9.1909913984927307</v>
      </c>
      <c r="S70" s="73">
        <v>10.893812897693939</v>
      </c>
      <c r="T70" s="13">
        <v>11.927252220499083</v>
      </c>
      <c r="U70" s="13">
        <v>11.173529794088612</v>
      </c>
      <c r="V70" s="14">
        <v>10.276590913526928</v>
      </c>
      <c r="W70" s="14">
        <v>10.464075272549596</v>
      </c>
      <c r="X70" s="14">
        <v>10.368181371085702</v>
      </c>
      <c r="Y70" s="14">
        <v>8.0661904185516757</v>
      </c>
      <c r="Z70" s="14">
        <v>7.9867380599973989</v>
      </c>
      <c r="AA70" s="14">
        <v>10.397526177711507</v>
      </c>
      <c r="AB70" s="14">
        <v>11.631739004274392</v>
      </c>
      <c r="AC70" s="73">
        <v>12.104413656230834</v>
      </c>
      <c r="AD70" s="28">
        <f t="shared" si="3"/>
        <v>135.09325399403627</v>
      </c>
    </row>
    <row r="71" spans="1:30" x14ac:dyDescent="0.2">
      <c r="A71" s="7" t="s">
        <v>24</v>
      </c>
      <c r="B71" s="13">
        <v>4.2911147045909681</v>
      </c>
      <c r="C71" s="69">
        <v>4.0551005477936588</v>
      </c>
      <c r="D71" s="69">
        <v>3.834420947848022</v>
      </c>
      <c r="E71" s="69">
        <v>3.8035046170636972</v>
      </c>
      <c r="F71" s="69">
        <v>3.9236169294889849</v>
      </c>
      <c r="G71" s="69">
        <v>4.0234430668376797</v>
      </c>
      <c r="H71" s="69">
        <v>4.0523983873035778</v>
      </c>
      <c r="I71" s="69">
        <v>3.8911101537716606</v>
      </c>
      <c r="J71" s="69">
        <v>3.7870651578625432</v>
      </c>
      <c r="K71" s="39">
        <v>3.5175986602333209</v>
      </c>
      <c r="L71" s="39">
        <v>3.0957761291606265</v>
      </c>
      <c r="M71" s="39">
        <v>3.0651613224103507</v>
      </c>
      <c r="N71" s="113">
        <v>3.0822623386403518</v>
      </c>
      <c r="O71" s="13">
        <v>3.3359058596958286</v>
      </c>
      <c r="P71" s="14">
        <v>3.858366005028218</v>
      </c>
      <c r="Q71" s="13">
        <v>5.2722877465289146</v>
      </c>
      <c r="R71" s="13">
        <v>6.5402490142323435</v>
      </c>
      <c r="S71" s="73">
        <v>7.7713681048607324</v>
      </c>
      <c r="T71" s="13">
        <v>8.8463980760916563</v>
      </c>
      <c r="U71" s="13">
        <v>8.2854177581851367</v>
      </c>
      <c r="V71" s="14">
        <v>7.6110330233600489</v>
      </c>
      <c r="W71" s="14">
        <v>8.1443486967036645</v>
      </c>
      <c r="X71" s="14">
        <v>8.6144757175669646</v>
      </c>
      <c r="Y71" s="14">
        <v>5.9490222684958738</v>
      </c>
      <c r="Z71" s="14">
        <v>4.4537188966665449</v>
      </c>
      <c r="AA71" s="14">
        <v>5.3165298905060183</v>
      </c>
      <c r="AB71" s="14">
        <v>5.9045232269855923</v>
      </c>
      <c r="AC71" s="73">
        <v>6.2924783159693156</v>
      </c>
      <c r="AD71" s="28">
        <f t="shared" si="3"/>
        <v>139.21964560887653</v>
      </c>
    </row>
    <row r="72" spans="1:30" x14ac:dyDescent="0.2">
      <c r="A72" s="7" t="s">
        <v>25</v>
      </c>
      <c r="B72" s="13">
        <v>3.3190503359221268</v>
      </c>
      <c r="C72" s="69">
        <v>3.1130804658564899</v>
      </c>
      <c r="D72" s="69">
        <v>2.8602834693295955</v>
      </c>
      <c r="E72" s="69">
        <v>2.8275647602135567</v>
      </c>
      <c r="F72" s="69">
        <v>2.9071506786449755</v>
      </c>
      <c r="G72" s="69">
        <v>2.9906704777934157</v>
      </c>
      <c r="H72" s="69">
        <v>3.0176651595258739</v>
      </c>
      <c r="I72" s="69">
        <v>2.8970762573079076</v>
      </c>
      <c r="J72" s="69">
        <v>2.9179815291971862</v>
      </c>
      <c r="K72" s="39">
        <v>2.8217475098823379</v>
      </c>
      <c r="L72" s="39">
        <v>2.4992273855014195</v>
      </c>
      <c r="M72" s="39">
        <v>2.5326549539320289</v>
      </c>
      <c r="N72" s="113">
        <v>2.5563471016125585</v>
      </c>
      <c r="O72" s="13">
        <v>2.4954568124881762</v>
      </c>
      <c r="P72" s="14">
        <v>2.8176264476348662</v>
      </c>
      <c r="Q72" s="13">
        <v>3.8461430429274843</v>
      </c>
      <c r="R72" s="13">
        <v>5.1056367385733905</v>
      </c>
      <c r="S72" s="73">
        <v>6.4456878892448142</v>
      </c>
      <c r="T72" s="13">
        <v>7.703826502880748</v>
      </c>
      <c r="U72" s="13">
        <v>7.1343089745034591</v>
      </c>
      <c r="V72" s="14">
        <v>6.0676259589459391</v>
      </c>
      <c r="W72" s="14">
        <v>6.3240810407759795</v>
      </c>
      <c r="X72" s="14">
        <v>6.4180438455212405</v>
      </c>
      <c r="Y72" s="14">
        <v>4.2946714132841208</v>
      </c>
      <c r="Z72" s="14">
        <v>3.575403035992855</v>
      </c>
      <c r="AA72" s="14">
        <v>4.8480026634022471</v>
      </c>
      <c r="AB72" s="14">
        <v>5.5570586994056734</v>
      </c>
      <c r="AC72" s="73">
        <v>5.7370753508159993</v>
      </c>
      <c r="AD72" s="28">
        <f t="shared" si="3"/>
        <v>129.83566800566521</v>
      </c>
    </row>
    <row r="73" spans="1:30" x14ac:dyDescent="0.2">
      <c r="A73" s="7" t="s">
        <v>26</v>
      </c>
      <c r="B73" s="13">
        <v>3.1710605288317986</v>
      </c>
      <c r="C73" s="69">
        <v>2.9199567056496716</v>
      </c>
      <c r="D73" s="69">
        <v>2.5922164188775803</v>
      </c>
      <c r="E73" s="69">
        <v>2.4820152554014485</v>
      </c>
      <c r="F73" s="69">
        <v>2.5554709118336945</v>
      </c>
      <c r="G73" s="69">
        <v>2.6601474349330525</v>
      </c>
      <c r="H73" s="69">
        <v>2.7071002357923102</v>
      </c>
      <c r="I73" s="69">
        <v>2.5794873490589576</v>
      </c>
      <c r="J73" s="69">
        <v>2.5932887356929246</v>
      </c>
      <c r="K73" s="39">
        <v>2.5342862545812559</v>
      </c>
      <c r="L73" s="39">
        <v>2.250822173656267</v>
      </c>
      <c r="M73" s="39">
        <v>2.3563365250199166</v>
      </c>
      <c r="N73" s="113">
        <v>2.4104534141326699</v>
      </c>
      <c r="O73" s="13">
        <v>2.4648563066737035</v>
      </c>
      <c r="P73" s="14">
        <v>3.0113237948886269</v>
      </c>
      <c r="Q73" s="13">
        <v>4.2003508180331117</v>
      </c>
      <c r="R73" s="13">
        <v>5.477651054858498</v>
      </c>
      <c r="S73" s="73">
        <v>6.5254392094664535</v>
      </c>
      <c r="T73" s="13">
        <v>8.0867963458405043</v>
      </c>
      <c r="U73" s="13">
        <v>7.7193182465940824</v>
      </c>
      <c r="V73" s="14">
        <v>6.9528796493907876</v>
      </c>
      <c r="W73" s="14">
        <v>7.6446770043117924</v>
      </c>
      <c r="X73" s="14">
        <v>7.9999158267870447</v>
      </c>
      <c r="Y73" s="14">
        <v>5.2749794255902422</v>
      </c>
      <c r="Z73" s="14">
        <v>4.1727751191112317</v>
      </c>
      <c r="AA73" s="14">
        <v>5.4062086043052444</v>
      </c>
      <c r="AB73" s="14">
        <v>6.3965269875578477</v>
      </c>
      <c r="AC73" s="73">
        <v>6.8317410298012273</v>
      </c>
      <c r="AD73" s="28">
        <f t="shared" si="3"/>
        <v>131.55452456536318</v>
      </c>
    </row>
    <row r="74" spans="1:30" x14ac:dyDescent="0.2">
      <c r="A74" s="7" t="s">
        <v>27</v>
      </c>
      <c r="B74" s="13">
        <v>3.5620101657021808</v>
      </c>
      <c r="C74" s="69">
        <v>3.3067084763339181</v>
      </c>
      <c r="D74" s="69">
        <v>2.9293181684974905</v>
      </c>
      <c r="E74" s="69">
        <v>2.8706909575238866</v>
      </c>
      <c r="F74" s="69">
        <v>2.9907129519501567</v>
      </c>
      <c r="G74" s="69">
        <v>3.1236336989118856</v>
      </c>
      <c r="H74" s="69">
        <v>3.1575610986995564</v>
      </c>
      <c r="I74" s="69">
        <v>3.0226514324378355</v>
      </c>
      <c r="J74" s="69">
        <v>3.0839048251112255</v>
      </c>
      <c r="K74" s="39">
        <v>3.0192283477625281</v>
      </c>
      <c r="L74" s="39">
        <v>2.7049974252715723</v>
      </c>
      <c r="M74" s="39">
        <v>2.7908345828005849</v>
      </c>
      <c r="N74" s="113">
        <v>2.8647022935400104</v>
      </c>
      <c r="O74" s="13">
        <v>3.2032709070247112</v>
      </c>
      <c r="P74" s="14">
        <v>3.9086116417982639</v>
      </c>
      <c r="Q74" s="13">
        <v>5.3078505477682629</v>
      </c>
      <c r="R74" s="13">
        <v>6.5208967453197157</v>
      </c>
      <c r="S74" s="73">
        <v>7.5996972559419378</v>
      </c>
      <c r="T74" s="13">
        <v>8.6004518605853271</v>
      </c>
      <c r="U74" s="13">
        <v>8.2938102893890662</v>
      </c>
      <c r="V74" s="14">
        <v>7.5788071895528786</v>
      </c>
      <c r="W74" s="14">
        <v>8.4013715072846082</v>
      </c>
      <c r="X74" s="14">
        <v>8.4113129139304181</v>
      </c>
      <c r="Y74" s="14">
        <v>5.5827771559645702</v>
      </c>
      <c r="Z74" s="14">
        <v>4.4441382533725449</v>
      </c>
      <c r="AA74" s="14">
        <v>5.5261205061217478</v>
      </c>
      <c r="AB74" s="14">
        <v>6.3985711393230158</v>
      </c>
      <c r="AC74" s="73">
        <v>6.7781434748288367</v>
      </c>
      <c r="AD74" s="28">
        <f t="shared" si="3"/>
        <v>124.34137305417812</v>
      </c>
    </row>
    <row r="75" spans="1:30" x14ac:dyDescent="0.2">
      <c r="A75" s="7" t="s">
        <v>28</v>
      </c>
      <c r="B75" s="13">
        <v>4.7929108275371624</v>
      </c>
      <c r="C75" s="69">
        <v>4.5476224763872679</v>
      </c>
      <c r="D75" s="69">
        <v>4.2392335144587765</v>
      </c>
      <c r="E75" s="69">
        <v>4.1377726205233198</v>
      </c>
      <c r="F75" s="69">
        <v>4.1680465159849227</v>
      </c>
      <c r="G75" s="69">
        <v>4.2254597589065934</v>
      </c>
      <c r="H75" s="69">
        <v>4.2044731632595269</v>
      </c>
      <c r="I75" s="69">
        <v>4.078902848596635</v>
      </c>
      <c r="J75" s="69">
        <v>4.1546178193251242</v>
      </c>
      <c r="K75" s="39">
        <v>4.0600598706394697</v>
      </c>
      <c r="L75" s="39">
        <v>3.6064738785642367</v>
      </c>
      <c r="M75" s="39">
        <v>3.6595619456005384</v>
      </c>
      <c r="N75" s="113">
        <v>3.7236418283756589</v>
      </c>
      <c r="O75" s="13">
        <v>4.0690922089264179</v>
      </c>
      <c r="P75" s="14">
        <v>4.7663275875113822</v>
      </c>
      <c r="Q75" s="13">
        <v>6.2086754765160697</v>
      </c>
      <c r="R75" s="13">
        <v>7.2291856348653409</v>
      </c>
      <c r="S75" s="73">
        <v>8.4152800239133594</v>
      </c>
      <c r="T75" s="13">
        <v>9.3671989639590549</v>
      </c>
      <c r="U75" s="13">
        <v>8.7151790933462348</v>
      </c>
      <c r="V75" s="14">
        <v>7.9889219152209519</v>
      </c>
      <c r="W75" s="14">
        <v>8.4857850711565561</v>
      </c>
      <c r="X75" s="14">
        <v>8.6603333246848511</v>
      </c>
      <c r="Y75" s="14">
        <v>5.7678677666921141</v>
      </c>
      <c r="Z75" s="14">
        <v>5.2471657001092318</v>
      </c>
      <c r="AA75" s="14">
        <v>6.7204967345649198</v>
      </c>
      <c r="AB75" s="14">
        <v>7.7483688586960806</v>
      </c>
      <c r="AC75" s="73">
        <v>8.2076744999128941</v>
      </c>
      <c r="AD75" s="28">
        <f t="shared" si="3"/>
        <v>128.71567804973188</v>
      </c>
    </row>
    <row r="76" spans="1:30" x14ac:dyDescent="0.2">
      <c r="A76" s="7" t="s">
        <v>29</v>
      </c>
      <c r="B76" s="13">
        <v>4.4240796334334016</v>
      </c>
      <c r="C76" s="69">
        <v>4.1123805036018108</v>
      </c>
      <c r="D76" s="69">
        <v>3.7357308009288603</v>
      </c>
      <c r="E76" s="69">
        <v>3.577865897620764</v>
      </c>
      <c r="F76" s="69">
        <v>3.6211308935625173</v>
      </c>
      <c r="G76" s="69">
        <v>3.6735010096567171</v>
      </c>
      <c r="H76" s="69">
        <v>3.6778313632151929</v>
      </c>
      <c r="I76" s="69">
        <v>3.5200475230127197</v>
      </c>
      <c r="J76" s="69">
        <v>3.535935295026952</v>
      </c>
      <c r="K76" s="39">
        <v>3.4568682612498347</v>
      </c>
      <c r="L76" s="39">
        <v>3.0777529743408722</v>
      </c>
      <c r="M76" s="39">
        <v>3.1665408230174656</v>
      </c>
      <c r="N76" s="113">
        <v>3.2152560135494221</v>
      </c>
      <c r="O76" s="13">
        <v>3.5170317019894917</v>
      </c>
      <c r="P76" s="14">
        <v>4.5904976163693822</v>
      </c>
      <c r="Q76" s="13">
        <v>6.1273088959394224</v>
      </c>
      <c r="R76" s="13">
        <v>7.287494648718071</v>
      </c>
      <c r="S76" s="73">
        <v>9.1996196734275042</v>
      </c>
      <c r="T76" s="13">
        <v>10.478575118561714</v>
      </c>
      <c r="U76" s="13">
        <v>9.8012694505171503</v>
      </c>
      <c r="V76" s="14">
        <v>8.831474178310204</v>
      </c>
      <c r="W76" s="14">
        <v>9.3957055470619117</v>
      </c>
      <c r="X76" s="14">
        <v>9.5537437827610159</v>
      </c>
      <c r="Y76" s="14">
        <v>5.8065273463511842</v>
      </c>
      <c r="Z76" s="14">
        <v>5.0854626505408511</v>
      </c>
      <c r="AA76" s="14">
        <v>6.7517351747432137</v>
      </c>
      <c r="AB76" s="14">
        <v>7.9700009244042507</v>
      </c>
      <c r="AC76" s="73">
        <v>8.8015480412711398</v>
      </c>
      <c r="AD76" s="28">
        <f t="shared" si="3"/>
        <v>137.59649666433626</v>
      </c>
    </row>
    <row r="77" spans="1:30" x14ac:dyDescent="0.2">
      <c r="A77" s="7" t="s">
        <v>30</v>
      </c>
      <c r="B77" s="13">
        <v>3.4411405912313398</v>
      </c>
      <c r="C77" s="69">
        <v>3.2193539667522639</v>
      </c>
      <c r="D77" s="69">
        <v>2.9244110654851956</v>
      </c>
      <c r="E77" s="69">
        <v>2.8630519420909675</v>
      </c>
      <c r="F77" s="69">
        <v>2.9250748064745036</v>
      </c>
      <c r="G77" s="69">
        <v>2.9610858752645268</v>
      </c>
      <c r="H77" s="69">
        <v>2.9980628978939738</v>
      </c>
      <c r="I77" s="69">
        <v>2.9330037641965139</v>
      </c>
      <c r="J77" s="69">
        <v>2.9416195046373006</v>
      </c>
      <c r="K77" s="39">
        <v>2.8905634609335724</v>
      </c>
      <c r="L77" s="39">
        <v>2.5192795161009105</v>
      </c>
      <c r="M77" s="39">
        <v>2.4825926382538501</v>
      </c>
      <c r="N77" s="113">
        <v>2.5750348376031731</v>
      </c>
      <c r="O77" s="13">
        <v>2.8008615584008587</v>
      </c>
      <c r="P77" s="14">
        <v>3.523246064766751</v>
      </c>
      <c r="Q77" s="13">
        <v>5.0688492068644075</v>
      </c>
      <c r="R77" s="13">
        <v>6.2080023846294186</v>
      </c>
      <c r="S77" s="73">
        <v>7.5665412787531112</v>
      </c>
      <c r="T77" s="13">
        <v>8.7482365981459083</v>
      </c>
      <c r="U77" s="13">
        <v>8.5281751461624573</v>
      </c>
      <c r="V77" s="14">
        <v>7.297828897285882</v>
      </c>
      <c r="W77" s="14">
        <v>8.0402538049837009</v>
      </c>
      <c r="X77" s="14">
        <v>8.550350793098298</v>
      </c>
      <c r="Y77" s="14">
        <v>5.3443014573940113</v>
      </c>
      <c r="Z77" s="14">
        <v>4.5838660238436297</v>
      </c>
      <c r="AA77" s="14">
        <v>5.7667670684416628</v>
      </c>
      <c r="AB77" s="14">
        <v>6.8292064250581275</v>
      </c>
      <c r="AC77" s="73">
        <v>7.2407297690447656</v>
      </c>
      <c r="AD77" s="28">
        <f t="shared" si="3"/>
        <v>133.63471984846359</v>
      </c>
    </row>
    <row r="78" spans="1:30" ht="13.5" thickBot="1" x14ac:dyDescent="0.25">
      <c r="A78" s="8" t="s">
        <v>31</v>
      </c>
      <c r="B78" s="15">
        <v>5.8318698303463137</v>
      </c>
      <c r="C78" s="70">
        <v>5.5506118053291171</v>
      </c>
      <c r="D78" s="70">
        <v>5.2782260839307025</v>
      </c>
      <c r="E78" s="70">
        <v>5.2774313931323711</v>
      </c>
      <c r="F78" s="70">
        <v>5.4197744743093663</v>
      </c>
      <c r="G78" s="70">
        <v>5.4960044249908346</v>
      </c>
      <c r="H78" s="70">
        <v>5.5586696682973686</v>
      </c>
      <c r="I78" s="70">
        <v>5.3854911956113911</v>
      </c>
      <c r="J78" s="70">
        <v>5.2543901821208312</v>
      </c>
      <c r="K78" s="40">
        <v>5.0374329616731934</v>
      </c>
      <c r="L78" s="40">
        <v>4.6035113405835393</v>
      </c>
      <c r="M78" s="40">
        <v>4.5774493944825778</v>
      </c>
      <c r="N78" s="114">
        <v>4.6291081985255351</v>
      </c>
      <c r="O78" s="15">
        <v>4.8528458628378024</v>
      </c>
      <c r="P78" s="16">
        <v>5.8564219854542436</v>
      </c>
      <c r="Q78" s="15">
        <v>7.509850011610161</v>
      </c>
      <c r="R78" s="15">
        <v>8.6874871372710434</v>
      </c>
      <c r="S78" s="74">
        <v>9.9601318352568402</v>
      </c>
      <c r="T78" s="15">
        <v>10.917608559203876</v>
      </c>
      <c r="U78" s="15">
        <v>9.808394967405567</v>
      </c>
      <c r="V78" s="16">
        <v>8.7158495162147549</v>
      </c>
      <c r="W78" s="16">
        <v>9.2315405042440144</v>
      </c>
      <c r="X78" s="16">
        <v>9.3635568326697456</v>
      </c>
      <c r="Y78" s="16">
        <v>6.9509148506191289</v>
      </c>
      <c r="Z78" s="16">
        <v>6.8865268870379985</v>
      </c>
      <c r="AA78" s="16">
        <v>9.1825832639657818</v>
      </c>
      <c r="AB78" s="16">
        <v>10.407977795472007</v>
      </c>
      <c r="AC78" s="74">
        <v>11.232692500238835</v>
      </c>
      <c r="AD78" s="29">
        <f t="shared" si="3"/>
        <v>125.98257764214461</v>
      </c>
    </row>
    <row r="79" spans="1:30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30" x14ac:dyDescent="0.2">
      <c r="A80" s="1" t="s">
        <v>14</v>
      </c>
      <c r="B80" s="2"/>
      <c r="C80" s="2"/>
      <c r="D80" s="78"/>
      <c r="E80" s="2"/>
      <c r="F80" s="78"/>
      <c r="G80" s="2"/>
      <c r="H80" s="2"/>
      <c r="I80" s="2"/>
      <c r="J80" s="2"/>
      <c r="K80" s="2"/>
      <c r="L80" s="2"/>
      <c r="M80" s="2"/>
      <c r="N80" s="2"/>
    </row>
    <row r="82" spans="3:7" x14ac:dyDescent="0.2">
      <c r="G82" s="30"/>
    </row>
    <row r="83" spans="3:7" x14ac:dyDescent="0.2">
      <c r="C83" s="30"/>
      <c r="D83" s="95"/>
    </row>
  </sheetData>
  <mergeCells count="12">
    <mergeCell ref="A61:A62"/>
    <mergeCell ref="A22:A23"/>
    <mergeCell ref="AD61:AD62"/>
    <mergeCell ref="AD41:AD42"/>
    <mergeCell ref="A2:A3"/>
    <mergeCell ref="A41:A42"/>
    <mergeCell ref="C2:N2"/>
    <mergeCell ref="C22:N22"/>
    <mergeCell ref="C41:N41"/>
    <mergeCell ref="C61:N61"/>
    <mergeCell ref="AD2:AD3"/>
    <mergeCell ref="AD22:AD2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2021-02-05T09:19:11Z</dcterms:modified>
</cp:coreProperties>
</file>