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TERNET\RI aktualita\nezaměstnanost\2020\2020_12\"/>
    </mc:Choice>
  </mc:AlternateContent>
  <bookViews>
    <workbookView xWindow="-120" yWindow="-120" windowWidth="29040" windowHeight="15840"/>
  </bookViews>
  <sheets>
    <sheet name="Vývoj nezaměstnanost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5" i="2" l="1"/>
  <c r="AN76" i="2"/>
  <c r="AN73" i="2"/>
  <c r="AN66" i="2"/>
  <c r="AN67" i="2"/>
  <c r="AN68" i="2"/>
  <c r="AN69" i="2"/>
  <c r="AN70" i="2"/>
  <c r="AN71" i="2"/>
  <c r="AN72" i="2"/>
  <c r="AN74" i="2"/>
  <c r="AN75" i="2"/>
  <c r="AN77" i="2"/>
  <c r="AN78" i="2"/>
  <c r="AN63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3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4" i="2"/>
  <c r="AN11" i="2"/>
  <c r="AN6" i="2"/>
  <c r="AN7" i="2"/>
  <c r="AN8" i="2"/>
  <c r="AN9" i="2"/>
  <c r="AN10" i="2"/>
  <c r="AN12" i="2"/>
  <c r="AN13" i="2"/>
  <c r="AN14" i="2"/>
  <c r="AN15" i="2"/>
  <c r="AN16" i="2"/>
  <c r="AN17" i="2"/>
  <c r="AN4" i="2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<sst xmlns="http://schemas.openxmlformats.org/spreadsheetml/2006/main" count="189" uniqueCount="42">
  <si>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</si>
  <si>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</si>
  <si>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</si>
  <si>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</si>
  <si>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</si>
  <si>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</si>
  <si>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</si>
  <si>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</si>
  <si>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</si>
  <si>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</si>
  <si>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</si>
  <si>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</si>
  <si>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</si>
  <si>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</si>
  <si>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</si>
  <si>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</si>
  <si>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</si>
  <si>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</si>
  <si>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</si>
  <si>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</si>
  <si>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</si>
  <si>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</si>
  <si>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</si>
  <si>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</si>
  <si>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</si>
  <si>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</si>
  <si>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</si>
  <si>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</si>
  <si>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</si>
  <si>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</si>
  <si>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</si>
  <si>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</si>
  <si>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</si>
  <si>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</si>
  <si>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</si>
  <si>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</si>
  <si>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</si>
  <si>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</si>
  <si>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</si>
  <si>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2019</t>
  </si>
  <si>
    <t>Rok 2020</t>
  </si>
  <si>
    <t>Index 2020/2019 12/2019=100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</si>
</sst>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\$#,##0\ ;\(\$#,##0\)"/>
    <numFmt numFmtId="166" formatCode="0.000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b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i/>
      <sz val="9"/>
      <color rgb="FF0070C0"/>
      <name val="Arial CE"/>
      <family val="2"/>
      <charset val="238"/>
    </font>
    <font>
      <i/>
      <sz val="10"/>
      <color rgb="FF0070C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8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8" xfId="0" applyNumberFormat="1" applyFont="1" applyBorder="1"/>
    <xf numFmtId="164" fontId="20" fillId="0" borderId="9" xfId="0" applyNumberFormat="1" applyFont="1" applyBorder="1"/>
    <xf numFmtId="164" fontId="21" fillId="0" borderId="10" xfId="0" applyNumberFormat="1" applyFont="1" applyBorder="1"/>
    <xf numFmtId="164" fontId="21" fillId="0" borderId="9" xfId="0" applyNumberFormat="1" applyFont="1" applyBorder="1"/>
    <xf numFmtId="164" fontId="21" fillId="0" borderId="11" xfId="0" applyNumberFormat="1" applyFont="1" applyBorder="1"/>
    <xf numFmtId="164" fontId="21" fillId="0" borderId="12" xfId="0" applyNumberFormat="1" applyFont="1" applyBorder="1"/>
    <xf numFmtId="3" fontId="20" fillId="0" borderId="8" xfId="0" applyNumberFormat="1" applyFont="1" applyBorder="1"/>
    <xf numFmtId="3" fontId="20" fillId="0" borderId="9" xfId="0" applyNumberFormat="1" applyFont="1" applyBorder="1"/>
    <xf numFmtId="3" fontId="21" fillId="0" borderId="10" xfId="0" applyNumberFormat="1" applyFont="1" applyBorder="1"/>
    <xf numFmtId="3" fontId="21" fillId="0" borderId="9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3" fontId="20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19" fillId="0" borderId="19" xfId="0" applyFont="1" applyBorder="1" applyAlignment="1">
      <alignment horizontal="center"/>
    </xf>
    <xf numFmtId="164" fontId="20" fillId="0" borderId="10" xfId="0" applyNumberFormat="1" applyFont="1" applyBorder="1"/>
    <xf numFmtId="0" fontId="19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2" fontId="21" fillId="0" borderId="10" xfId="0" applyNumberFormat="1" applyFont="1" applyBorder="1"/>
    <xf numFmtId="3" fontId="23" fillId="0" borderId="8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7" xfId="0" applyNumberFormat="1" applyFont="1" applyBorder="1"/>
    <xf numFmtId="3" fontId="20" fillId="0" borderId="0" xfId="0" applyNumberFormat="1" applyFont="1" applyBorder="1"/>
    <xf numFmtId="0" fontId="21" fillId="0" borderId="0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11" xfId="0" applyFont="1" applyBorder="1"/>
    <xf numFmtId="0" fontId="15" fillId="0" borderId="0" xfId="0" applyFont="1" applyAlignment="1">
      <alignment vertical="center"/>
    </xf>
    <xf numFmtId="3" fontId="13" fillId="0" borderId="17" xfId="0" applyNumberFormat="1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164" fontId="20" fillId="0" borderId="17" xfId="0" applyNumberFormat="1" applyFont="1" applyBorder="1"/>
    <xf numFmtId="2" fontId="21" fillId="0" borderId="17" xfId="0" applyNumberFormat="1" applyFont="1" applyBorder="1"/>
    <xf numFmtId="164" fontId="21" fillId="0" borderId="17" xfId="0" applyNumberFormat="1" applyFont="1" applyBorder="1"/>
    <xf numFmtId="164" fontId="21" fillId="0" borderId="18" xfId="0" applyNumberFormat="1" applyFont="1" applyBorder="1"/>
    <xf numFmtId="1" fontId="0" fillId="0" borderId="27" xfId="0" applyNumberFormat="1" applyFont="1" applyBorder="1" applyAlignment="1">
      <alignment horizontal="center" vertical="center"/>
    </xf>
    <xf numFmtId="3" fontId="13" fillId="0" borderId="29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2" fontId="14" fillId="0" borderId="29" xfId="0" applyNumberFormat="1" applyFont="1" applyBorder="1"/>
    <xf numFmtId="164" fontId="14" fillId="0" borderId="29" xfId="0" applyNumberFormat="1" applyFont="1" applyBorder="1"/>
    <xf numFmtId="164" fontId="14" fillId="0" borderId="30" xfId="0" applyNumberFormat="1" applyFont="1" applyBorder="1"/>
    <xf numFmtId="164" fontId="20" fillId="0" borderId="0" xfId="0" applyNumberFormat="1" applyFont="1" applyBorder="1"/>
    <xf numFmtId="2" fontId="21" fillId="0" borderId="0" xfId="0" applyNumberFormat="1" applyFont="1" applyBorder="1"/>
    <xf numFmtId="164" fontId="21" fillId="0" borderId="0" xfId="0" applyNumberFormat="1" applyFont="1" applyBorder="1"/>
    <xf numFmtId="164" fontId="21" fillId="0" borderId="13" xfId="0" applyNumberFormat="1" applyFont="1" applyBorder="1"/>
    <xf numFmtId="3" fontId="21" fillId="0" borderId="0" xfId="0" applyNumberFormat="1" applyFont="1" applyBorder="1"/>
    <xf numFmtId="3" fontId="21" fillId="0" borderId="13" xfId="0" applyNumberFormat="1" applyFont="1" applyBorder="1"/>
    <xf numFmtId="2" fontId="15" fillId="0" borderId="0" xfId="0" applyNumberFormat="1" applyFont="1"/>
    <xf numFmtId="0" fontId="26" fillId="0" borderId="0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ont="1"/>
    <xf numFmtId="3" fontId="13" fillId="0" borderId="3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164" fontId="13" fillId="0" borderId="31" xfId="0" applyNumberFormat="1" applyFont="1" applyBorder="1"/>
    <xf numFmtId="0" fontId="19" fillId="0" borderId="32" xfId="0" applyFont="1" applyBorder="1" applyAlignment="1">
      <alignment horizontal="center"/>
    </xf>
    <xf numFmtId="164" fontId="13" fillId="0" borderId="21" xfId="0" applyNumberFormat="1" applyFont="1" applyBorder="1"/>
    <xf numFmtId="2" fontId="14" fillId="0" borderId="21" xfId="0" applyNumberFormat="1" applyFont="1" applyBorder="1"/>
    <xf numFmtId="164" fontId="14" fillId="0" borderId="21" xfId="0" applyNumberFormat="1" applyFont="1" applyBorder="1"/>
    <xf numFmtId="164" fontId="14" fillId="0" borderId="22" xfId="0" applyNumberFormat="1" applyFont="1" applyBorder="1"/>
    <xf numFmtId="3" fontId="13" fillId="0" borderId="33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3" fillId="0" borderId="35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21" xfId="0" applyNumberFormat="1" applyFont="1" applyBorder="1"/>
    <xf numFmtId="3" fontId="14" fillId="0" borderId="22" xfId="0" applyNumberFormat="1" applyFont="1" applyBorder="1"/>
    <xf numFmtId="3" fontId="13" fillId="0" borderId="33" xfId="0" applyNumberFormat="1" applyFont="1" applyBorder="1"/>
    <xf numFmtId="164" fontId="13" fillId="0" borderId="33" xfId="0" applyNumberFormat="1" applyFont="1" applyBorder="1"/>
    <xf numFmtId="0" fontId="0" fillId="0" borderId="34" xfId="0" applyFont="1" applyBorder="1" applyAlignment="1">
      <alignment horizontal="center" vertical="center"/>
    </xf>
    <xf numFmtId="3" fontId="13" fillId="0" borderId="35" xfId="0" applyNumberFormat="1" applyFont="1" applyBorder="1"/>
    <xf numFmtId="166" fontId="14" fillId="0" borderId="17" xfId="0" applyNumberFormat="1" applyFont="1" applyBorder="1"/>
    <xf numFmtId="164" fontId="13" fillId="0" borderId="35" xfId="0" applyNumberFormat="1" applyFont="1" applyBorder="1"/>
    <xf numFmtId="0" fontId="19" fillId="0" borderId="14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3" fontId="23" fillId="0" borderId="39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0" fillId="0" borderId="39" xfId="0" applyNumberFormat="1" applyFont="1" applyBorder="1"/>
    <xf numFmtId="3" fontId="21" fillId="0" borderId="2" xfId="0" applyNumberFormat="1" applyFont="1" applyBorder="1"/>
    <xf numFmtId="3" fontId="21" fillId="0" borderId="40" xfId="0" applyNumberFormat="1" applyFont="1" applyBorder="1"/>
    <xf numFmtId="164" fontId="20" fillId="0" borderId="39" xfId="0" applyNumberFormat="1" applyFont="1" applyBorder="1"/>
    <xf numFmtId="2" fontId="21" fillId="0" borderId="2" xfId="0" applyNumberFormat="1" applyFont="1" applyBorder="1"/>
    <xf numFmtId="164" fontId="21" fillId="0" borderId="2" xfId="0" applyNumberFormat="1" applyFont="1" applyBorder="1"/>
    <xf numFmtId="164" fontId="21" fillId="0" borderId="40" xfId="0" applyNumberFormat="1" applyFont="1" applyBorder="1"/>
    <xf numFmtId="0" fontId="27" fillId="0" borderId="0" xfId="0" applyFont="1" applyAlignment="1">
      <alignment vertical="center"/>
    </xf>
    <xf numFmtId="0" fontId="29" fillId="0" borderId="0" xfId="0" applyFont="1" applyBorder="1"/>
    <xf numFmtId="0" fontId="30" fillId="0" borderId="0" xfId="0" applyFont="1" applyFill="1" applyBorder="1"/>
    <xf numFmtId="0" fontId="28" fillId="0" borderId="0" xfId="0" applyFont="1"/>
    <xf numFmtId="0" fontId="18" fillId="0" borderId="0" xfId="0" applyFont="1"/>
    <xf numFmtId="0" fontId="18" fillId="0" borderId="37" xfId="0" applyFont="1" applyBorder="1" applyAlignment="1">
      <alignment horizontal="center" vertical="center"/>
    </xf>
    <xf numFmtId="2" fontId="21" fillId="0" borderId="9" xfId="0" applyNumberFormat="1" applyFont="1" applyBorder="1"/>
    <xf numFmtId="3" fontId="20" fillId="0" borderId="38" xfId="0" applyNumberFormat="1" applyFont="1" applyBorder="1" applyAlignment="1">
      <alignment horizontal="right"/>
    </xf>
    <xf numFmtId="3" fontId="13" fillId="0" borderId="31" xfId="0" applyNumberFormat="1" applyFont="1" applyBorder="1"/>
    <xf numFmtId="2" fontId="0" fillId="0" borderId="0" xfId="0" applyNumberFormat="1" applyFont="1"/>
    <xf numFmtId="1" fontId="18" fillId="0" borderId="41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64" fontId="14" fillId="0" borderId="8" xfId="0" applyNumberFormat="1" applyFont="1" applyBorder="1"/>
    <xf numFmtId="1" fontId="28" fillId="0" borderId="15" xfId="0" applyNumberFormat="1" applyFont="1" applyBorder="1" applyAlignment="1">
      <alignment horizontal="center" vertical="center"/>
    </xf>
    <xf numFmtId="164" fontId="23" fillId="0" borderId="3" xfId="0" applyNumberFormat="1" applyFont="1" applyBorder="1"/>
    <xf numFmtId="2" fontId="22" fillId="0" borderId="3" xfId="0" applyNumberFormat="1" applyFont="1" applyBorder="1"/>
    <xf numFmtId="164" fontId="22" fillId="0" borderId="3" xfId="0" applyNumberFormat="1" applyFont="1" applyBorder="1"/>
    <xf numFmtId="164" fontId="22" fillId="0" borderId="4" xfId="0" applyNumberFormat="1" applyFont="1" applyBorder="1"/>
    <xf numFmtId="3" fontId="23" fillId="0" borderId="36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3" fillId="0" borderId="36" xfId="0" applyNumberFormat="1" applyFont="1" applyBorder="1"/>
    <xf numFmtId="3" fontId="22" fillId="0" borderId="3" xfId="0" applyNumberFormat="1" applyFont="1" applyBorder="1"/>
    <xf numFmtId="3" fontId="22" fillId="0" borderId="4" xfId="0" applyNumberFormat="1" applyFont="1" applyBorder="1"/>
    <xf numFmtId="164" fontId="23" fillId="0" borderId="36" xfId="0" applyNumberFormat="1" applyFont="1" applyBorder="1"/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14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 2 2" xfId="79"/>
    <cellStyle name="Normální 3 3" xfId="78"/>
    <cellStyle name="Normální 30" xfId="72"/>
    <cellStyle name="Normální 31" xfId="73"/>
    <cellStyle name="Normální 32" xfId="74"/>
    <cellStyle name="Normální 33" xfId="75"/>
    <cellStyle name="Normální 34" xfId="76"/>
    <cellStyle name="Normální 35" xfId="90"/>
    <cellStyle name="Normální 36" xfId="91"/>
    <cellStyle name="Normální 37" xfId="92"/>
    <cellStyle name="Normální 38" xfId="93"/>
    <cellStyle name="Normální 39" xfId="94"/>
    <cellStyle name="normální 4" xfId="11"/>
    <cellStyle name="Normální 4 2" xfId="44"/>
    <cellStyle name="Normální 4 2 2" xfId="82"/>
    <cellStyle name="Normální 4 2 3" xfId="83"/>
    <cellStyle name="Normální 4 2 4" xfId="84"/>
    <cellStyle name="Normální 4 2 5" xfId="81"/>
    <cellStyle name="Normální 4 3" xfId="43"/>
    <cellStyle name="Normální 4 4" xfId="80"/>
    <cellStyle name="Normální 40" xfId="95"/>
    <cellStyle name="Normální 41" xfId="96"/>
    <cellStyle name="Normální 42" xfId="97"/>
    <cellStyle name="Normální 43" xfId="98"/>
    <cellStyle name="Normální 44" xfId="99"/>
    <cellStyle name="Normální 45" xfId="100"/>
    <cellStyle name="Normální 46" xfId="101"/>
    <cellStyle name="Normální 47" xfId="102"/>
    <cellStyle name="Normální 48" xfId="103"/>
    <cellStyle name="Normální 49" xfId="104"/>
    <cellStyle name="normální 5" xfId="16"/>
    <cellStyle name="Normální 5 2" xfId="46"/>
    <cellStyle name="Normální 5 2 2" xfId="86"/>
    <cellStyle name="Normální 5 3" xfId="45"/>
    <cellStyle name="Normální 5 4" xfId="85"/>
    <cellStyle name="Normální 50" xfId="105"/>
    <cellStyle name="Normální 51" xfId="106"/>
    <cellStyle name="Normální 52" xfId="107"/>
    <cellStyle name="Normální 53" xfId="108"/>
    <cellStyle name="Normální 54" xfId="109"/>
    <cellStyle name="Normální 55" xfId="110"/>
    <cellStyle name="Normální 56" xfId="111"/>
    <cellStyle name="Normální 57" xfId="112"/>
    <cellStyle name="Normální 58" xfId="113"/>
    <cellStyle name="Normální 6" xfId="6"/>
    <cellStyle name="Normální 6 2" xfId="10"/>
    <cellStyle name="Normální 6 2 2" xfId="31"/>
    <cellStyle name="Normální 6 2 3" xfId="37"/>
    <cellStyle name="Normální 6 2 4" xfId="77"/>
    <cellStyle name="Normální 6 3" xfId="27"/>
    <cellStyle name="Normální 6 4" xfId="47"/>
    <cellStyle name="Normální 6 5" xfId="87"/>
    <cellStyle name="normální 7" xfId="33"/>
    <cellStyle name="Normální 7 2" xfId="48"/>
    <cellStyle name="Normální 7 2 2" xfId="89"/>
    <cellStyle name="Normální 7 3" xfId="8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15.5703125" customWidth="1"/>
    <col min="2" max="2" width="6.140625" customWidth="1"/>
    <col min="3" max="3" width="6.140625" style="82" customWidth="1"/>
    <col min="4" max="4" width="6.140625" customWidth="1"/>
    <col min="5" max="5" width="6.140625" style="82" customWidth="1"/>
    <col min="6" max="13" width="6.140625" customWidth="1"/>
    <col min="14" max="14" width="6.140625" style="122" customWidth="1"/>
    <col min="15" max="15" width="6.140625" style="82" customWidth="1"/>
    <col min="16" max="19" width="6.140625" customWidth="1"/>
    <col min="20" max="20" width="6.140625" style="123" customWidth="1"/>
    <col min="21" max="39" width="6.140625" customWidth="1"/>
    <col min="40" max="40" width="14" customWidth="1"/>
  </cols>
  <sheetData>
    <row r="1" spans="1:41" ht="20.25" customHeight="1" thickBot="1" x14ac:dyDescent="0.25">
      <c r="A1" s="58" t="s">
        <v>35</v>
      </c>
      <c r="B1" s="58"/>
      <c r="C1" s="58"/>
      <c r="D1" s="58"/>
      <c r="E1" s="58"/>
      <c r="F1" s="58"/>
      <c r="G1" s="58"/>
      <c r="H1" s="3"/>
      <c r="I1" s="3"/>
      <c r="J1" s="3"/>
      <c r="K1" s="3"/>
      <c r="L1" s="3"/>
      <c r="M1" s="3"/>
      <c r="N1" s="119"/>
    </row>
    <row r="2" spans="1:41" ht="12.75" customHeight="1" x14ac:dyDescent="0.2">
      <c r="A2" s="151" t="s">
        <v>15</v>
      </c>
      <c r="B2" s="146" t="s">
        <v>40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6" t="s">
        <v>39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  <c r="Z2" s="106">
        <v>2018</v>
      </c>
      <c r="AA2" s="36">
        <v>2017</v>
      </c>
      <c r="AB2" s="36">
        <v>2016</v>
      </c>
      <c r="AC2" s="36">
        <v>2015</v>
      </c>
      <c r="AD2" s="36">
        <v>2014</v>
      </c>
      <c r="AE2" s="36">
        <v>2013</v>
      </c>
      <c r="AF2" s="36">
        <v>2012</v>
      </c>
      <c r="AG2" s="34">
        <v>2011</v>
      </c>
      <c r="AH2" s="9">
        <v>2010</v>
      </c>
      <c r="AI2" s="10">
        <v>2009</v>
      </c>
      <c r="AJ2" s="10">
        <v>2008</v>
      </c>
      <c r="AK2" s="10">
        <v>2007</v>
      </c>
      <c r="AL2" s="10">
        <v>2006</v>
      </c>
      <c r="AM2" s="10">
        <v>2005</v>
      </c>
      <c r="AN2" s="144" t="s">
        <v>41</v>
      </c>
    </row>
    <row r="3" spans="1:41" ht="13.5" thickBot="1" x14ac:dyDescent="0.25">
      <c r="A3" s="152"/>
      <c r="B3" s="129">
        <v>12</v>
      </c>
      <c r="C3" s="130">
        <v>11</v>
      </c>
      <c r="D3" s="130">
        <v>10</v>
      </c>
      <c r="E3" s="130">
        <v>9</v>
      </c>
      <c r="F3" s="130">
        <v>8</v>
      </c>
      <c r="G3" s="130">
        <v>7</v>
      </c>
      <c r="H3" s="130">
        <v>6</v>
      </c>
      <c r="I3" s="130">
        <v>5</v>
      </c>
      <c r="J3" s="130">
        <v>4</v>
      </c>
      <c r="K3" s="130">
        <v>3</v>
      </c>
      <c r="L3" s="130">
        <v>2</v>
      </c>
      <c r="M3" s="66">
        <v>1</v>
      </c>
      <c r="N3" s="132">
        <v>12</v>
      </c>
      <c r="O3" s="66">
        <v>11</v>
      </c>
      <c r="P3" s="66">
        <v>10</v>
      </c>
      <c r="Q3" s="66">
        <v>9</v>
      </c>
      <c r="R3" s="66">
        <v>8</v>
      </c>
      <c r="S3" s="66">
        <v>7</v>
      </c>
      <c r="T3" s="102">
        <v>6</v>
      </c>
      <c r="U3" s="102">
        <v>5</v>
      </c>
      <c r="V3" s="108">
        <v>4</v>
      </c>
      <c r="W3" s="108">
        <v>3</v>
      </c>
      <c r="X3" s="108">
        <v>2</v>
      </c>
      <c r="Y3" s="107">
        <v>1</v>
      </c>
      <c r="Z3" s="124">
        <v>12</v>
      </c>
      <c r="AA3" s="37">
        <v>12</v>
      </c>
      <c r="AB3" s="37">
        <v>12</v>
      </c>
      <c r="AC3" s="37">
        <v>12</v>
      </c>
      <c r="AD3" s="37">
        <v>12</v>
      </c>
      <c r="AE3" s="37">
        <v>12</v>
      </c>
      <c r="AF3" s="37">
        <v>12</v>
      </c>
      <c r="AG3" s="37">
        <v>12</v>
      </c>
      <c r="AH3" s="37">
        <v>12</v>
      </c>
      <c r="AI3" s="37">
        <v>12</v>
      </c>
      <c r="AJ3" s="37">
        <v>12</v>
      </c>
      <c r="AK3" s="37">
        <v>12</v>
      </c>
      <c r="AL3" s="37">
        <v>12</v>
      </c>
      <c r="AM3" s="37">
        <v>12</v>
      </c>
      <c r="AN3" s="145"/>
    </row>
    <row r="4" spans="1:41" ht="13.5" thickTop="1" x14ac:dyDescent="0.2">
      <c r="A4" s="31" t="s">
        <v>0</v>
      </c>
      <c r="B4" s="62">
        <v>3.5165124476006961</v>
      </c>
      <c r="C4" s="38">
        <v>3.3128507151894784</v>
      </c>
      <c r="D4" s="38">
        <v>3.2678374091479481</v>
      </c>
      <c r="E4" s="38">
        <v>3.3075569702242733</v>
      </c>
      <c r="F4" s="38">
        <v>3.2959022294275364</v>
      </c>
      <c r="G4" s="38">
        <v>3.3214728196245971</v>
      </c>
      <c r="H4" s="38">
        <v>3.1773141920033909</v>
      </c>
      <c r="I4" s="38">
        <v>3.1106009043339653</v>
      </c>
      <c r="J4" s="38">
        <v>2.9502836615263037</v>
      </c>
      <c r="K4" s="38">
        <v>2.53343568979651</v>
      </c>
      <c r="L4" s="38">
        <v>2.5434560327198366</v>
      </c>
      <c r="M4" s="38">
        <v>2.5876569357559047</v>
      </c>
      <c r="N4" s="133">
        <v>2.4370983956938548</v>
      </c>
      <c r="O4" s="38">
        <v>2.2624253565189592</v>
      </c>
      <c r="P4" s="38">
        <v>2.3020401826838457</v>
      </c>
      <c r="Q4" s="38">
        <v>2.3874295364812741</v>
      </c>
      <c r="R4" s="38">
        <v>2.4204612641733836</v>
      </c>
      <c r="S4" s="38">
        <v>2.3949465247658854</v>
      </c>
      <c r="T4" s="38">
        <v>2.2496301188752876</v>
      </c>
      <c r="U4" s="38">
        <v>2.2553234691211985</v>
      </c>
      <c r="V4" s="38">
        <v>2.3512169529414448</v>
      </c>
      <c r="W4" s="38">
        <v>2.5683960663852123</v>
      </c>
      <c r="X4" s="38">
        <v>2.7386342595520983</v>
      </c>
      <c r="Y4" s="88">
        <v>2.7728083810855306</v>
      </c>
      <c r="Z4" s="12">
        <v>2.6397633315633771</v>
      </c>
      <c r="AA4" s="35">
        <v>3.1749270095288153</v>
      </c>
      <c r="AB4" s="35">
        <v>4.3068775512084549</v>
      </c>
      <c r="AC4" s="35">
        <v>5.4052654055877163</v>
      </c>
      <c r="AD4" s="35">
        <v>6.3552436380235084</v>
      </c>
      <c r="AE4" s="35">
        <v>6.8996480954416084</v>
      </c>
      <c r="AF4" s="35">
        <v>6.1279953678433579</v>
      </c>
      <c r="AG4" s="35">
        <v>5.6226385962362864</v>
      </c>
      <c r="AH4" s="12">
        <v>6.0948739146064463</v>
      </c>
      <c r="AI4" s="11">
        <v>5.5095799944358044</v>
      </c>
      <c r="AJ4" s="12">
        <v>3.4318538434010217</v>
      </c>
      <c r="AK4" s="12">
        <v>3.2188132448841915</v>
      </c>
      <c r="AL4" s="12">
        <v>4.0078950646264699</v>
      </c>
      <c r="AM4" s="12">
        <v>4.6851985752925742</v>
      </c>
      <c r="AN4" s="28">
        <f>+B4/N4*100</f>
        <v>144.29095082143888</v>
      </c>
      <c r="AO4" s="30"/>
    </row>
    <row r="5" spans="1:41" x14ac:dyDescent="0.2">
      <c r="A5" s="32" t="s">
        <v>13</v>
      </c>
      <c r="B5" s="6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34"/>
      <c r="O5" s="52"/>
      <c r="P5" s="52"/>
      <c r="Q5" s="52"/>
      <c r="R5" s="52"/>
      <c r="S5" s="52"/>
      <c r="T5" s="52"/>
      <c r="U5" s="52"/>
      <c r="V5" s="52"/>
      <c r="W5" s="52"/>
      <c r="X5" s="52"/>
      <c r="Y5" s="89"/>
      <c r="Z5" s="125"/>
      <c r="AA5" s="41"/>
      <c r="AB5" s="41"/>
      <c r="AC5" s="41"/>
      <c r="AD5" s="41"/>
      <c r="AE5" s="41"/>
      <c r="AF5" s="41"/>
      <c r="AG5" s="13"/>
      <c r="AH5" s="14"/>
      <c r="AI5" s="13"/>
      <c r="AJ5" s="14"/>
      <c r="AK5" s="14"/>
      <c r="AL5" s="14"/>
      <c r="AM5" s="14"/>
      <c r="AN5" s="28"/>
    </row>
    <row r="6" spans="1:41" x14ac:dyDescent="0.2">
      <c r="A6" s="32" t="s">
        <v>1</v>
      </c>
      <c r="B6" s="64">
        <v>2.453274799057426</v>
      </c>
      <c r="C6" s="39">
        <v>2.3135002581311306</v>
      </c>
      <c r="D6" s="39">
        <v>2.2639683947432077</v>
      </c>
      <c r="E6" s="39">
        <v>2.3028701271493723</v>
      </c>
      <c r="F6" s="39">
        <v>2.291576082580479</v>
      </c>
      <c r="G6" s="39">
        <v>2.3434356440424264</v>
      </c>
      <c r="H6" s="39">
        <v>2.2553609060051798</v>
      </c>
      <c r="I6" s="39">
        <v>2.3318976600668551</v>
      </c>
      <c r="J6" s="39">
        <v>2.224828117972113</v>
      </c>
      <c r="K6" s="39">
        <v>1.7140749767501524</v>
      </c>
      <c r="L6" s="39">
        <v>1.6539871751385053</v>
      </c>
      <c r="M6" s="39">
        <v>1.7119968990244847</v>
      </c>
      <c r="N6" s="135">
        <v>1.6229309648768671</v>
      </c>
      <c r="O6" s="39">
        <v>1.4497199037825097</v>
      </c>
      <c r="P6" s="39">
        <v>1.5294022747438896</v>
      </c>
      <c r="Q6" s="39">
        <v>1.5944155153234778</v>
      </c>
      <c r="R6" s="39">
        <v>1.6050019337372694</v>
      </c>
      <c r="S6" s="39">
        <v>1.6343815918715681</v>
      </c>
      <c r="T6" s="39">
        <v>1.4433985034998793</v>
      </c>
      <c r="U6" s="39">
        <v>1.4135923579170822</v>
      </c>
      <c r="V6" s="39">
        <v>1.4580118312757202</v>
      </c>
      <c r="W6" s="39">
        <v>1.6577176866347525</v>
      </c>
      <c r="X6" s="39">
        <v>1.7601706832177666</v>
      </c>
      <c r="Y6" s="90">
        <v>1.7427117822821612</v>
      </c>
      <c r="Z6" s="14">
        <v>1.5589445654805132</v>
      </c>
      <c r="AA6" s="13">
        <v>1.9611930724823603</v>
      </c>
      <c r="AB6" s="13">
        <v>2.7863974156999411</v>
      </c>
      <c r="AC6" s="13">
        <v>3.7558833749249771</v>
      </c>
      <c r="AD6" s="13">
        <v>4.2609333770512281</v>
      </c>
      <c r="AE6" s="13">
        <v>5.6521537534195758</v>
      </c>
      <c r="AF6" s="13">
        <v>4.9941588785046731</v>
      </c>
      <c r="AG6" s="13">
        <v>4.3453079514105868</v>
      </c>
      <c r="AH6" s="14">
        <v>4.7548336262803801</v>
      </c>
      <c r="AI6" s="13">
        <v>4.2895198885996244</v>
      </c>
      <c r="AJ6" s="14">
        <v>2.2866500879480802</v>
      </c>
      <c r="AK6" s="14">
        <v>2.2106274886722503</v>
      </c>
      <c r="AL6" s="14">
        <v>2.9738803671533294</v>
      </c>
      <c r="AM6" s="14">
        <v>3.4576640348488974</v>
      </c>
      <c r="AN6" s="28">
        <f t="shared" ref="AN5:AN17" si="0">+B6/N6*100</f>
        <v>151.16322580261803</v>
      </c>
      <c r="AO6" s="30"/>
    </row>
    <row r="7" spans="1:41" x14ac:dyDescent="0.2">
      <c r="A7" s="32" t="s">
        <v>2</v>
      </c>
      <c r="B7" s="64">
        <v>3.6217901142941962</v>
      </c>
      <c r="C7" s="39">
        <v>3.4160261274040842</v>
      </c>
      <c r="D7" s="39">
        <v>3.3879294703679874</v>
      </c>
      <c r="E7" s="39">
        <v>3.409428298089928</v>
      </c>
      <c r="F7" s="39">
        <v>3.4894459102902378</v>
      </c>
      <c r="G7" s="39">
        <v>3.4978643402543002</v>
      </c>
      <c r="H7" s="39">
        <v>3.3524067081114057</v>
      </c>
      <c r="I7" s="39">
        <v>3.26694014728414</v>
      </c>
      <c r="J7" s="39">
        <v>3.0270074315751314</v>
      </c>
      <c r="K7" s="39">
        <v>2.6186039608858405</v>
      </c>
      <c r="L7" s="39">
        <v>2.6227213650148298</v>
      </c>
      <c r="M7" s="39">
        <v>2.6909939181871199</v>
      </c>
      <c r="N7" s="135">
        <v>2.5580348959288082</v>
      </c>
      <c r="O7" s="39">
        <v>2.3861533074319254</v>
      </c>
      <c r="P7" s="39">
        <v>2.3807935978659551</v>
      </c>
      <c r="Q7" s="39">
        <v>2.4601230061503077</v>
      </c>
      <c r="R7" s="39">
        <v>2.4641958018639856</v>
      </c>
      <c r="S7" s="39">
        <v>2.3852385238523852</v>
      </c>
      <c r="T7" s="39">
        <v>2.2580322623650182</v>
      </c>
      <c r="U7" s="39">
        <v>2.2650000000000001</v>
      </c>
      <c r="V7" s="39">
        <v>2.3112429387945546</v>
      </c>
      <c r="W7" s="39">
        <v>2.5281420350024471</v>
      </c>
      <c r="X7" s="39">
        <v>2.6917559699603411</v>
      </c>
      <c r="Y7" s="90">
        <v>2.7366751590207361</v>
      </c>
      <c r="Z7" s="14">
        <v>2.5688166239373906</v>
      </c>
      <c r="AA7" s="13">
        <v>2.9976771393207748</v>
      </c>
      <c r="AB7" s="13">
        <v>4.0622607808114317</v>
      </c>
      <c r="AC7" s="13">
        <v>5.0650810958157289</v>
      </c>
      <c r="AD7" s="13">
        <v>5.8670785105733003</v>
      </c>
      <c r="AE7" s="13">
        <v>6.7837488959847816</v>
      </c>
      <c r="AF7" s="13">
        <v>5.984741743702533</v>
      </c>
      <c r="AG7" s="13">
        <v>5.3062266076896902</v>
      </c>
      <c r="AH7" s="14">
        <v>5.7937801317308342</v>
      </c>
      <c r="AI7" s="13">
        <v>5.3252316987830479</v>
      </c>
      <c r="AJ7" s="14">
        <v>2.7422740226276003</v>
      </c>
      <c r="AK7" s="14">
        <v>2.4988767151695299</v>
      </c>
      <c r="AL7" s="14">
        <v>3.1128816188394559</v>
      </c>
      <c r="AM7" s="14">
        <v>3.4695740909823294</v>
      </c>
      <c r="AN7" s="28">
        <f t="shared" si="0"/>
        <v>141.58485953645069</v>
      </c>
    </row>
    <row r="8" spans="1:41" x14ac:dyDescent="0.2">
      <c r="A8" s="32" t="s">
        <v>3</v>
      </c>
      <c r="B8" s="64">
        <v>4.7670220487731303</v>
      </c>
      <c r="C8" s="39">
        <v>4.5884703841948493</v>
      </c>
      <c r="D8" s="39">
        <v>4.5968995900673795</v>
      </c>
      <c r="E8" s="39">
        <v>4.6533757937779123</v>
      </c>
      <c r="F8" s="39">
        <v>4.6143270145304216</v>
      </c>
      <c r="G8" s="39">
        <v>4.5596625680230476</v>
      </c>
      <c r="H8" s="39">
        <v>4.3696403189216158</v>
      </c>
      <c r="I8" s="39">
        <v>4.1931146030223525</v>
      </c>
      <c r="J8" s="39">
        <v>3.8393906624665006</v>
      </c>
      <c r="K8" s="39">
        <v>3.4458119047395193</v>
      </c>
      <c r="L8" s="39">
        <v>3.4692739014911544</v>
      </c>
      <c r="M8" s="39">
        <v>3.4947049924357034</v>
      </c>
      <c r="N8" s="135">
        <v>3.2500260039904303</v>
      </c>
      <c r="O8" s="39">
        <v>3.151163120701562</v>
      </c>
      <c r="P8" s="39">
        <v>3.1906644222949332</v>
      </c>
      <c r="Q8" s="39">
        <v>3.361376311560639</v>
      </c>
      <c r="R8" s="39">
        <v>3.3787105312913597</v>
      </c>
      <c r="S8" s="39">
        <v>3.356516480193529</v>
      </c>
      <c r="T8" s="39">
        <v>3.2513106314646012</v>
      </c>
      <c r="U8" s="39">
        <v>3.3019447094269765</v>
      </c>
      <c r="V8" s="39">
        <v>3.4126534466477807</v>
      </c>
      <c r="W8" s="39">
        <v>3.5983716229680871</v>
      </c>
      <c r="X8" s="39">
        <v>3.7059526746238065</v>
      </c>
      <c r="Y8" s="90">
        <v>3.7177189138949749</v>
      </c>
      <c r="Z8" s="14">
        <v>3.6409308498033082</v>
      </c>
      <c r="AA8" s="13">
        <v>4.5681000189429817</v>
      </c>
      <c r="AB8" s="13">
        <v>5.9901186143430953</v>
      </c>
      <c r="AC8" s="13">
        <v>6.9236984010672078</v>
      </c>
      <c r="AD8" s="13">
        <v>8.218642695625471</v>
      </c>
      <c r="AE8" s="13">
        <v>8.4232223238961446</v>
      </c>
      <c r="AF8" s="13">
        <v>7.538929328296323</v>
      </c>
      <c r="AG8" s="13">
        <v>7.1161630467557853</v>
      </c>
      <c r="AH8" s="14">
        <v>7.2447034182755567</v>
      </c>
      <c r="AI8" s="13">
        <v>6.566361010375517</v>
      </c>
      <c r="AJ8" s="14">
        <v>4.3304637850993828</v>
      </c>
      <c r="AK8" s="14">
        <v>4.5142144502198391</v>
      </c>
      <c r="AL8" s="14">
        <v>5.6336342969691948</v>
      </c>
      <c r="AM8" s="14">
        <v>6.5472010785607955</v>
      </c>
      <c r="AN8" s="28">
        <f t="shared" si="0"/>
        <v>146.6764279091955</v>
      </c>
    </row>
    <row r="9" spans="1:41" x14ac:dyDescent="0.2">
      <c r="A9" s="32" t="s">
        <v>4</v>
      </c>
      <c r="B9" s="64">
        <v>4.3267443301524349</v>
      </c>
      <c r="C9" s="39">
        <v>3.9538485364720461</v>
      </c>
      <c r="D9" s="39">
        <v>3.9541112538898608</v>
      </c>
      <c r="E9" s="39">
        <v>4.1182387990404701</v>
      </c>
      <c r="F9" s="39">
        <v>4.1309660057533479</v>
      </c>
      <c r="G9" s="39">
        <v>4.2345629386846415</v>
      </c>
      <c r="H9" s="39">
        <v>4.0552653540629926</v>
      </c>
      <c r="I9" s="39">
        <v>4.0245766244191614</v>
      </c>
      <c r="J9" s="39">
        <v>3.8972063590060197</v>
      </c>
      <c r="K9" s="39">
        <v>3.4636974893590771</v>
      </c>
      <c r="L9" s="39">
        <v>3.5140842883319361</v>
      </c>
      <c r="M9" s="39">
        <v>3.64889834324488</v>
      </c>
      <c r="N9" s="135">
        <v>3.4432439145553899</v>
      </c>
      <c r="O9" s="39">
        <v>3.1632399527920989</v>
      </c>
      <c r="P9" s="39">
        <v>3.1819945673263481</v>
      </c>
      <c r="Q9" s="39">
        <v>3.3991653350295548</v>
      </c>
      <c r="R9" s="39">
        <v>3.4069224444203114</v>
      </c>
      <c r="S9" s="39">
        <v>3.3946931749453348</v>
      </c>
      <c r="T9" s="39">
        <v>3.1249031218030194</v>
      </c>
      <c r="U9" s="39">
        <v>3.163066050894213</v>
      </c>
      <c r="V9" s="39">
        <v>3.3125203352803556</v>
      </c>
      <c r="W9" s="39">
        <v>3.5364041604754828</v>
      </c>
      <c r="X9" s="39">
        <v>3.7264069805626363</v>
      </c>
      <c r="Y9" s="90">
        <v>3.7307950797893126</v>
      </c>
      <c r="Z9" s="14">
        <v>3.5335468249628992</v>
      </c>
      <c r="AA9" s="13">
        <v>4.3247047782904513</v>
      </c>
      <c r="AB9" s="13">
        <v>5.8458702410523191</v>
      </c>
      <c r="AC9" s="13">
        <v>7.3209111021094939</v>
      </c>
      <c r="AD9" s="13">
        <v>8.3072003935313283</v>
      </c>
      <c r="AE9" s="13">
        <v>9.391809290953546</v>
      </c>
      <c r="AF9" s="13">
        <v>8.274682829269782</v>
      </c>
      <c r="AG9" s="13">
        <v>7.6811243033680627</v>
      </c>
      <c r="AH9" s="14">
        <v>8.2846858836695798</v>
      </c>
      <c r="AI9" s="13">
        <v>7.0463727914128933</v>
      </c>
      <c r="AJ9" s="14">
        <v>4.7405393156582818</v>
      </c>
      <c r="AK9" s="14">
        <v>4.2742354342977604</v>
      </c>
      <c r="AL9" s="14">
        <v>5.1850348842654013</v>
      </c>
      <c r="AM9" s="14">
        <v>5.8247739443420246</v>
      </c>
      <c r="AN9" s="28">
        <f t="shared" si="0"/>
        <v>125.65895526199245</v>
      </c>
    </row>
    <row r="10" spans="1:41" x14ac:dyDescent="0.2">
      <c r="A10" s="32" t="s">
        <v>5</v>
      </c>
      <c r="B10" s="64">
        <v>3.684419630721619</v>
      </c>
      <c r="C10" s="39">
        <v>3.2372672365148696</v>
      </c>
      <c r="D10" s="39">
        <v>3.2081540582313375</v>
      </c>
      <c r="E10" s="39">
        <v>3.3963051873499635</v>
      </c>
      <c r="F10" s="39">
        <v>3.3975722688024028</v>
      </c>
      <c r="G10" s="39">
        <v>3.4037852259463062</v>
      </c>
      <c r="H10" s="39">
        <v>3.2163316321216535</v>
      </c>
      <c r="I10" s="39">
        <v>3.3226531291611181</v>
      </c>
      <c r="J10" s="39">
        <v>3.3439391103624678</v>
      </c>
      <c r="K10" s="39">
        <v>3.239933582399336</v>
      </c>
      <c r="L10" s="39">
        <v>3.2925760547510743</v>
      </c>
      <c r="M10" s="39">
        <v>3.369216005340677</v>
      </c>
      <c r="N10" s="135">
        <v>3.1576532421215093</v>
      </c>
      <c r="O10" s="39">
        <v>2.736354725008864</v>
      </c>
      <c r="P10" s="39">
        <v>2.7263063551284992</v>
      </c>
      <c r="Q10" s="39">
        <v>2.8577974963027764</v>
      </c>
      <c r="R10" s="39">
        <v>2.8905826981548586</v>
      </c>
      <c r="S10" s="39">
        <v>2.8718290221214073</v>
      </c>
      <c r="T10" s="39">
        <v>2.5935400678022504</v>
      </c>
      <c r="U10" s="39">
        <v>2.6964096380532632</v>
      </c>
      <c r="V10" s="39">
        <v>2.9221049131266108</v>
      </c>
      <c r="W10" s="39">
        <v>3.2834209050694687</v>
      </c>
      <c r="X10" s="39">
        <v>3.6413460939608462</v>
      </c>
      <c r="Y10" s="90">
        <v>3.6514522821576767</v>
      </c>
      <c r="Z10" s="14">
        <v>3.4188920218941781</v>
      </c>
      <c r="AA10" s="13">
        <v>4.218546738524438</v>
      </c>
      <c r="AB10" s="13">
        <v>5.4406161661682173</v>
      </c>
      <c r="AC10" s="13">
        <v>6.5595116988809767</v>
      </c>
      <c r="AD10" s="13">
        <v>7.6394901637033605</v>
      </c>
      <c r="AE10" s="13">
        <v>8.8059969297633529</v>
      </c>
      <c r="AF10" s="13">
        <v>8.3039043541736532</v>
      </c>
      <c r="AG10" s="13">
        <v>7.1984664136770862</v>
      </c>
      <c r="AH10" s="14">
        <v>7.5832188120323716</v>
      </c>
      <c r="AI10" s="13">
        <v>7.109572626814006</v>
      </c>
      <c r="AJ10" s="14">
        <v>4.9255484408744739</v>
      </c>
      <c r="AK10" s="14">
        <v>4.5526914329037149</v>
      </c>
      <c r="AL10" s="14">
        <v>6.0589944728294931</v>
      </c>
      <c r="AM10" s="14">
        <v>6.939831621224994</v>
      </c>
      <c r="AN10" s="28">
        <f t="shared" si="0"/>
        <v>116.6822113832295</v>
      </c>
    </row>
    <row r="11" spans="1:41" x14ac:dyDescent="0.2">
      <c r="A11" s="32" t="s">
        <v>6</v>
      </c>
      <c r="B11" s="64">
        <v>4.5118258683729433</v>
      </c>
      <c r="C11" s="39">
        <v>4.2114733730345746</v>
      </c>
      <c r="D11" s="39">
        <v>4.0889168082463634</v>
      </c>
      <c r="E11" s="39">
        <v>4.0845452339836452</v>
      </c>
      <c r="F11" s="39">
        <v>3.9664661096695086</v>
      </c>
      <c r="G11" s="39">
        <v>4.0238896174240262</v>
      </c>
      <c r="H11" s="39">
        <v>3.9419116703957591</v>
      </c>
      <c r="I11" s="39">
        <v>3.8519024640218649</v>
      </c>
      <c r="J11" s="39">
        <v>3.692001138627953</v>
      </c>
      <c r="K11" s="39">
        <v>3.1328695206794994</v>
      </c>
      <c r="L11" s="39">
        <v>3.1156759238007803</v>
      </c>
      <c r="M11" s="39">
        <v>3.2203462768780571</v>
      </c>
      <c r="N11" s="135">
        <v>3.0594681430907369</v>
      </c>
      <c r="O11" s="39">
        <v>2.8493543758966999</v>
      </c>
      <c r="P11" s="39">
        <v>2.8940612944399033</v>
      </c>
      <c r="Q11" s="39">
        <v>2.942989435054975</v>
      </c>
      <c r="R11" s="39">
        <v>2.8745107597023702</v>
      </c>
      <c r="S11" s="39">
        <v>2.785738851312622</v>
      </c>
      <c r="T11" s="39">
        <v>2.7143941672754357</v>
      </c>
      <c r="U11" s="39">
        <v>2.7480238286172529</v>
      </c>
      <c r="V11" s="39">
        <v>2.8961232319761785</v>
      </c>
      <c r="W11" s="39">
        <v>3.2617802559731892</v>
      </c>
      <c r="X11" s="39">
        <v>3.3741135007871965</v>
      </c>
      <c r="Y11" s="90">
        <v>3.3958504786243342</v>
      </c>
      <c r="Z11" s="14">
        <v>3.3035069995670372</v>
      </c>
      <c r="AA11" s="13">
        <v>4.0438735748304229</v>
      </c>
      <c r="AB11" s="13">
        <v>5.4349393074416863</v>
      </c>
      <c r="AC11" s="13">
        <v>6.9708400866334852</v>
      </c>
      <c r="AD11" s="13">
        <v>7.9434322698371975</v>
      </c>
      <c r="AE11" s="13">
        <v>8.1515386240405601</v>
      </c>
      <c r="AF11" s="13">
        <v>7.0487832043214347</v>
      </c>
      <c r="AG11" s="13">
        <v>6.4697511846704332</v>
      </c>
      <c r="AH11" s="14">
        <v>7.0822590035764783</v>
      </c>
      <c r="AI11" s="13">
        <v>6.3236032817994072</v>
      </c>
      <c r="AJ11" s="14">
        <v>4.1438909576336682</v>
      </c>
      <c r="AK11" s="14">
        <v>4.1590381593553136</v>
      </c>
      <c r="AL11" s="14">
        <v>4.9782468105120818</v>
      </c>
      <c r="AM11" s="14">
        <v>6.0716704455110273</v>
      </c>
      <c r="AN11" s="28">
        <f>+B11/N11*100</f>
        <v>147.47092165552033</v>
      </c>
    </row>
    <row r="12" spans="1:41" x14ac:dyDescent="0.2">
      <c r="A12" s="32" t="s">
        <v>7</v>
      </c>
      <c r="B12" s="64">
        <v>2.1896090740980672</v>
      </c>
      <c r="C12" s="39">
        <v>2.1593921187488956</v>
      </c>
      <c r="D12" s="39">
        <v>2.2169866886559078</v>
      </c>
      <c r="E12" s="39">
        <v>2.3641525214093035</v>
      </c>
      <c r="F12" s="39">
        <v>2.4711270175769062</v>
      </c>
      <c r="G12" s="39">
        <v>2.5016186944493497</v>
      </c>
      <c r="H12" s="39">
        <v>2.3212288858807604</v>
      </c>
      <c r="I12" s="39">
        <v>2.1457613574937131</v>
      </c>
      <c r="J12" s="39">
        <v>1.8561621291202333</v>
      </c>
      <c r="K12" s="39">
        <v>1.5973162262374199</v>
      </c>
      <c r="L12" s="39">
        <v>1.6820529793496377</v>
      </c>
      <c r="M12" s="39">
        <v>1.7186558078509711</v>
      </c>
      <c r="N12" s="135">
        <v>1.6512416817370541</v>
      </c>
      <c r="O12" s="39">
        <v>1.5908149375628808</v>
      </c>
      <c r="P12" s="39">
        <v>1.6084553384384137</v>
      </c>
      <c r="Q12" s="39">
        <v>1.7027167739492617</v>
      </c>
      <c r="R12" s="39">
        <v>1.7087033747779752</v>
      </c>
      <c r="S12" s="39">
        <v>1.6894971762783701</v>
      </c>
      <c r="T12" s="39">
        <v>1.6134760168568587</v>
      </c>
      <c r="U12" s="39">
        <v>1.5762671719564187</v>
      </c>
      <c r="V12" s="39">
        <v>1.6390724555295011</v>
      </c>
      <c r="W12" s="39">
        <v>1.8095555979401106</v>
      </c>
      <c r="X12" s="39">
        <v>1.9532787178478159</v>
      </c>
      <c r="Y12" s="90">
        <v>2.011374339775613</v>
      </c>
      <c r="Z12" s="14">
        <v>1.9249106078665077</v>
      </c>
      <c r="AA12" s="13">
        <v>2.1571832531946118</v>
      </c>
      <c r="AB12" s="13">
        <v>2.7090205757410351</v>
      </c>
      <c r="AC12" s="13">
        <v>3.5259884077093449</v>
      </c>
      <c r="AD12" s="13">
        <v>4.4178928781636255</v>
      </c>
      <c r="AE12" s="13">
        <v>4.685089072801234</v>
      </c>
      <c r="AF12" s="13">
        <v>4.3526811678492496</v>
      </c>
      <c r="AG12" s="13">
        <v>4.002768485407775</v>
      </c>
      <c r="AH12" s="14">
        <v>4.6252578501031403</v>
      </c>
      <c r="AI12" s="13">
        <v>4.2982337263405164</v>
      </c>
      <c r="AJ12" s="14">
        <v>2.4207859462717218</v>
      </c>
      <c r="AK12" s="14">
        <v>1.8870719617115834</v>
      </c>
      <c r="AL12" s="14">
        <v>2.6233970410521747</v>
      </c>
      <c r="AM12" s="14">
        <v>3.0838162375291236</v>
      </c>
      <c r="AN12" s="28">
        <f t="shared" si="0"/>
        <v>132.60379133566127</v>
      </c>
    </row>
    <row r="13" spans="1:41" x14ac:dyDescent="0.2">
      <c r="A13" s="32" t="s">
        <v>8</v>
      </c>
      <c r="B13" s="64">
        <v>4.5870558336061862</v>
      </c>
      <c r="C13" s="39">
        <v>4.4002993825235457</v>
      </c>
      <c r="D13" s="39">
        <v>4.2487175889112372</v>
      </c>
      <c r="E13" s="39">
        <v>4.18595949674945</v>
      </c>
      <c r="F13" s="39">
        <v>4.162510908864232</v>
      </c>
      <c r="G13" s="39">
        <v>4.1575765131209872</v>
      </c>
      <c r="H13" s="39">
        <v>3.9045823530328287</v>
      </c>
      <c r="I13" s="39">
        <v>3.8284958368998518</v>
      </c>
      <c r="J13" s="39">
        <v>3.7560512429369739</v>
      </c>
      <c r="K13" s="39">
        <v>3.2646449542856253</v>
      </c>
      <c r="L13" s="39">
        <v>3.3139653255234847</v>
      </c>
      <c r="M13" s="39">
        <v>3.3327590797325022</v>
      </c>
      <c r="N13" s="135">
        <v>3.237122766353969</v>
      </c>
      <c r="O13" s="39">
        <v>3.0238427413666074</v>
      </c>
      <c r="P13" s="39">
        <v>3.0986975125781728</v>
      </c>
      <c r="Q13" s="39">
        <v>3.1009573951331109</v>
      </c>
      <c r="R13" s="39">
        <v>3.2702075625509504</v>
      </c>
      <c r="S13" s="39">
        <v>3.2366263851663768</v>
      </c>
      <c r="T13" s="39">
        <v>3.0275962578158055</v>
      </c>
      <c r="U13" s="39">
        <v>2.9608614555087072</v>
      </c>
      <c r="V13" s="39">
        <v>3.0232266558003951</v>
      </c>
      <c r="W13" s="39">
        <v>3.4432765494744473</v>
      </c>
      <c r="X13" s="39">
        <v>3.6882339033808811</v>
      </c>
      <c r="Y13" s="90">
        <v>3.8343945029313495</v>
      </c>
      <c r="Z13" s="14">
        <v>3.7514377097480658</v>
      </c>
      <c r="AA13" s="13">
        <v>4.1591520329061851</v>
      </c>
      <c r="AB13" s="13">
        <v>5.581659361104979</v>
      </c>
      <c r="AC13" s="13">
        <v>6.777898567849884</v>
      </c>
      <c r="AD13" s="13">
        <v>7.8499788768756549</v>
      </c>
      <c r="AE13" s="13">
        <v>8.5945415153451687</v>
      </c>
      <c r="AF13" s="13">
        <v>7.6033472278810299</v>
      </c>
      <c r="AG13" s="13">
        <v>7.585799184791064</v>
      </c>
      <c r="AH13" s="14">
        <v>8.1254700426171969</v>
      </c>
      <c r="AI13" s="13">
        <v>7.1936883629191319</v>
      </c>
      <c r="AJ13" s="14">
        <v>5.2309201987907947</v>
      </c>
      <c r="AK13" s="14">
        <v>4.5407339947914167</v>
      </c>
      <c r="AL13" s="14">
        <v>5.6548639339177562</v>
      </c>
      <c r="AM13" s="14">
        <v>6.09190143146611</v>
      </c>
      <c r="AN13" s="28">
        <f t="shared" si="0"/>
        <v>141.7016333542602</v>
      </c>
    </row>
    <row r="14" spans="1:41" x14ac:dyDescent="0.2">
      <c r="A14" s="32" t="s">
        <v>9</v>
      </c>
      <c r="B14" s="64">
        <v>2.0280982257302842</v>
      </c>
      <c r="C14" s="39">
        <v>1.9878333797386116</v>
      </c>
      <c r="D14" s="39">
        <v>1.9420999324780555</v>
      </c>
      <c r="E14" s="39">
        <v>1.9451902132617396</v>
      </c>
      <c r="F14" s="39">
        <v>1.9778327410246237</v>
      </c>
      <c r="G14" s="39">
        <v>2.0140179023813545</v>
      </c>
      <c r="H14" s="39">
        <v>1.9708053861359376</v>
      </c>
      <c r="I14" s="39">
        <v>1.8781284555453324</v>
      </c>
      <c r="J14" s="39">
        <v>1.738219718405027</v>
      </c>
      <c r="K14" s="39">
        <v>1.2479046377351461</v>
      </c>
      <c r="L14" s="39">
        <v>1.1606812769213575</v>
      </c>
      <c r="M14" s="39">
        <v>1.1917147451054573</v>
      </c>
      <c r="N14" s="135">
        <v>1.1026154865011311</v>
      </c>
      <c r="O14" s="39">
        <v>1.0626022560923103</v>
      </c>
      <c r="P14" s="39">
        <v>1.1291892404027528</v>
      </c>
      <c r="Q14" s="39">
        <v>1.1586137982719857</v>
      </c>
      <c r="R14" s="39">
        <v>1.1914512082625677</v>
      </c>
      <c r="S14" s="39">
        <v>1.1606249784430724</v>
      </c>
      <c r="T14" s="39">
        <v>1.0565080898333736</v>
      </c>
      <c r="U14" s="39">
        <v>1.0475902834706821</v>
      </c>
      <c r="V14" s="39">
        <v>1.061497833854014</v>
      </c>
      <c r="W14" s="39">
        <v>1.1001584228128851</v>
      </c>
      <c r="X14" s="39">
        <v>1.1518038763307825</v>
      </c>
      <c r="Y14" s="90">
        <v>1.1749266771770053</v>
      </c>
      <c r="Z14" s="14">
        <v>1.1301475445937019</v>
      </c>
      <c r="AA14" s="13">
        <v>1.3428183916718315</v>
      </c>
      <c r="AB14" s="13">
        <v>1.8194082365595319</v>
      </c>
      <c r="AC14" s="13">
        <v>2.6250023140006293</v>
      </c>
      <c r="AD14" s="13">
        <v>3.3343445765189337</v>
      </c>
      <c r="AE14" s="13">
        <v>3.5339303815714831</v>
      </c>
      <c r="AF14" s="13">
        <v>3.0693069306930694</v>
      </c>
      <c r="AG14" s="13">
        <v>2.7271236945390025</v>
      </c>
      <c r="AH14" s="14">
        <v>3.2403488394983957</v>
      </c>
      <c r="AI14" s="13">
        <v>2.8139445689254932</v>
      </c>
      <c r="AJ14" s="14">
        <v>1.480631875293259</v>
      </c>
      <c r="AK14" s="14">
        <v>1.3405302146847478</v>
      </c>
      <c r="AL14" s="14">
        <v>1.4248825198901967</v>
      </c>
      <c r="AM14" s="14">
        <v>1.8275054615857569</v>
      </c>
      <c r="AN14" s="28">
        <f t="shared" si="0"/>
        <v>183.93522044261655</v>
      </c>
    </row>
    <row r="15" spans="1:41" x14ac:dyDescent="0.2">
      <c r="A15" s="32" t="s">
        <v>10</v>
      </c>
      <c r="B15" s="64">
        <v>2.8984896678111767</v>
      </c>
      <c r="C15" s="39">
        <v>2.796686969166895</v>
      </c>
      <c r="D15" s="39">
        <v>2.6942983334563122</v>
      </c>
      <c r="E15" s="39">
        <v>2.6200919404495804</v>
      </c>
      <c r="F15" s="39">
        <v>2.5507515230727069</v>
      </c>
      <c r="G15" s="39">
        <v>2.5284956610677041</v>
      </c>
      <c r="H15" s="39">
        <v>2.3373554974263775</v>
      </c>
      <c r="I15" s="39">
        <v>2.235431751351693</v>
      </c>
      <c r="J15" s="39">
        <v>2.0848712378461602</v>
      </c>
      <c r="K15" s="39">
        <v>1.6127839017533476</v>
      </c>
      <c r="L15" s="39">
        <v>1.5424192078889545</v>
      </c>
      <c r="M15" s="39">
        <v>1.4964571698092981</v>
      </c>
      <c r="N15" s="135">
        <v>1.4325695107174641</v>
      </c>
      <c r="O15" s="39">
        <v>1.3913491577828594</v>
      </c>
      <c r="P15" s="39">
        <v>1.423907907735922</v>
      </c>
      <c r="Q15" s="39">
        <v>1.4821497615672121</v>
      </c>
      <c r="R15" s="39">
        <v>1.5715022787857942</v>
      </c>
      <c r="S15" s="39">
        <v>1.5481873306670109</v>
      </c>
      <c r="T15" s="39">
        <v>1.4463609772883688</v>
      </c>
      <c r="U15" s="39">
        <v>1.4997633085165898</v>
      </c>
      <c r="V15" s="39">
        <v>1.5150210897822158</v>
      </c>
      <c r="W15" s="39">
        <v>1.537253875842219</v>
      </c>
      <c r="X15" s="39">
        <v>1.5753701137888525</v>
      </c>
      <c r="Y15" s="90">
        <v>1.6041905385496806</v>
      </c>
      <c r="Z15" s="14">
        <v>1.5445237627436854</v>
      </c>
      <c r="AA15" s="13">
        <v>1.8374995854017182</v>
      </c>
      <c r="AB15" s="13">
        <v>2.7788024099348334</v>
      </c>
      <c r="AC15" s="13">
        <v>3.736271217209767</v>
      </c>
      <c r="AD15" s="13">
        <v>4.3688394989739505</v>
      </c>
      <c r="AE15" s="13">
        <v>4.3434571525347181</v>
      </c>
      <c r="AF15" s="13">
        <v>3.5400220141790251</v>
      </c>
      <c r="AG15" s="13">
        <v>2.9650800371664139</v>
      </c>
      <c r="AH15" s="14">
        <v>3.1333030136199342</v>
      </c>
      <c r="AI15" s="13">
        <v>2.9933726067746687</v>
      </c>
      <c r="AJ15" s="14">
        <v>1.3499677676235258</v>
      </c>
      <c r="AK15" s="14">
        <v>1.1963882618510158</v>
      </c>
      <c r="AL15" s="14">
        <v>1.4987732211706974</v>
      </c>
      <c r="AM15" s="14">
        <v>1.8839520608009352</v>
      </c>
      <c r="AN15" s="28">
        <f t="shared" si="0"/>
        <v>202.32802988802584</v>
      </c>
    </row>
    <row r="16" spans="1:41" x14ac:dyDescent="0.2">
      <c r="A16" s="32" t="s">
        <v>11</v>
      </c>
      <c r="B16" s="64">
        <v>4.6870919412257912</v>
      </c>
      <c r="C16" s="39">
        <v>4.2829670329670328</v>
      </c>
      <c r="D16" s="39">
        <v>4.2101939681798841</v>
      </c>
      <c r="E16" s="39">
        <v>4.2057036254646709</v>
      </c>
      <c r="F16" s="39">
        <v>4.1207586471523321</v>
      </c>
      <c r="G16" s="39">
        <v>4.1386488448212111</v>
      </c>
      <c r="H16" s="39">
        <v>4.0125357528978665</v>
      </c>
      <c r="I16" s="39">
        <v>4.0164046479835953</v>
      </c>
      <c r="J16" s="39">
        <v>3.9987977649357216</v>
      </c>
      <c r="K16" s="39">
        <v>3.6113382393022619</v>
      </c>
      <c r="L16" s="39">
        <v>3.7520636349992498</v>
      </c>
      <c r="M16" s="39">
        <v>3.7871243229969576</v>
      </c>
      <c r="N16" s="135">
        <v>3.4759722904052799</v>
      </c>
      <c r="O16" s="39">
        <v>3.0428203345466445</v>
      </c>
      <c r="P16" s="39">
        <v>3.0857049439396214</v>
      </c>
      <c r="Q16" s="39">
        <v>3.1462723955780647</v>
      </c>
      <c r="R16" s="39">
        <v>3.1941098817349176</v>
      </c>
      <c r="S16" s="39">
        <v>3.2094433791630967</v>
      </c>
      <c r="T16" s="39">
        <v>2.9980565635150378</v>
      </c>
      <c r="U16" s="39">
        <v>2.9298307571106461</v>
      </c>
      <c r="V16" s="39">
        <v>3.1648835062184326</v>
      </c>
      <c r="W16" s="39">
        <v>3.5040284778739417</v>
      </c>
      <c r="X16" s="39">
        <v>3.9395420842499798</v>
      </c>
      <c r="Y16" s="90">
        <v>3.983009445228531</v>
      </c>
      <c r="Z16" s="14">
        <v>3.6831613349425698</v>
      </c>
      <c r="AA16" s="13">
        <v>4.4110525182953078</v>
      </c>
      <c r="AB16" s="13">
        <v>6.3077926052074877</v>
      </c>
      <c r="AC16" s="13">
        <v>7.7793904208998548</v>
      </c>
      <c r="AD16" s="13">
        <v>9.0386645294968524</v>
      </c>
      <c r="AE16" s="13">
        <v>9.5217845130861711</v>
      </c>
      <c r="AF16" s="13">
        <v>8.0441881824675985</v>
      </c>
      <c r="AG16" s="13">
        <v>7.6914316085190393</v>
      </c>
      <c r="AH16" s="14">
        <v>8.4983216163151543</v>
      </c>
      <c r="AI16" s="13">
        <v>7.5647432985006811</v>
      </c>
      <c r="AJ16" s="14">
        <v>4.7424911605199256</v>
      </c>
      <c r="AK16" s="14">
        <v>4.4122851365015165</v>
      </c>
      <c r="AL16" s="14">
        <v>5.0809255179615178</v>
      </c>
      <c r="AM16" s="14">
        <v>5.9825808651853407</v>
      </c>
      <c r="AN16" s="28">
        <f t="shared" si="0"/>
        <v>134.84261523498225</v>
      </c>
    </row>
    <row r="17" spans="1:40" ht="13.5" thickBot="1" x14ac:dyDescent="0.25">
      <c r="A17" s="33" t="s">
        <v>12</v>
      </c>
      <c r="B17" s="65">
        <v>3.2531296657861488</v>
      </c>
      <c r="C17" s="40">
        <v>2.831731458901162</v>
      </c>
      <c r="D17" s="40">
        <v>2.8118550791102956</v>
      </c>
      <c r="E17" s="40">
        <v>2.9378078112472799</v>
      </c>
      <c r="F17" s="40">
        <v>2.8904708808645685</v>
      </c>
      <c r="G17" s="40">
        <v>3.1107175502742233</v>
      </c>
      <c r="H17" s="40">
        <v>3.0396438051203014</v>
      </c>
      <c r="I17" s="40">
        <v>3.1430769669164791</v>
      </c>
      <c r="J17" s="40">
        <v>3.0553261767134599</v>
      </c>
      <c r="K17" s="40">
        <v>2.6708673932788374</v>
      </c>
      <c r="L17" s="40">
        <v>2.6404701740438941</v>
      </c>
      <c r="M17" s="40">
        <v>2.7107578768095371</v>
      </c>
      <c r="N17" s="136">
        <v>2.5080148665134621</v>
      </c>
      <c r="O17" s="40">
        <v>2.2264450621135627</v>
      </c>
      <c r="P17" s="40">
        <v>2.2756255844928726</v>
      </c>
      <c r="Q17" s="40">
        <v>2.352708020724215</v>
      </c>
      <c r="R17" s="40">
        <v>2.4029888766239278</v>
      </c>
      <c r="S17" s="40">
        <v>2.3752297469249255</v>
      </c>
      <c r="T17" s="40">
        <v>2.2544283413848629</v>
      </c>
      <c r="U17" s="40">
        <v>2.2441778405081161</v>
      </c>
      <c r="V17" s="40">
        <v>2.4207200090283267</v>
      </c>
      <c r="W17" s="40">
        <v>2.7520090229804031</v>
      </c>
      <c r="X17" s="40">
        <v>3.1535339871491375</v>
      </c>
      <c r="Y17" s="91">
        <v>3.2043701075632147</v>
      </c>
      <c r="Z17" s="16">
        <v>2.8921899617375648</v>
      </c>
      <c r="AA17" s="15">
        <v>3.4797156001672942</v>
      </c>
      <c r="AB17" s="15">
        <v>4.6459750488832583</v>
      </c>
      <c r="AC17" s="15">
        <v>5.780957801447272</v>
      </c>
      <c r="AD17" s="15">
        <v>7.1392337471632619</v>
      </c>
      <c r="AE17" s="15">
        <v>7.9691651977163298</v>
      </c>
      <c r="AF17" s="15">
        <v>7.5330694719300064</v>
      </c>
      <c r="AG17" s="15">
        <v>6.6064516129032258</v>
      </c>
      <c r="AH17" s="16">
        <v>6.8585363375415955</v>
      </c>
      <c r="AI17" s="15">
        <v>6.519841881000052</v>
      </c>
      <c r="AJ17" s="16">
        <v>4.0662727973285389</v>
      </c>
      <c r="AK17" s="16">
        <v>3.7923262396477622</v>
      </c>
      <c r="AL17" s="16">
        <v>4.6929485985040067</v>
      </c>
      <c r="AM17" s="16">
        <v>5.2153901846201585</v>
      </c>
      <c r="AN17" s="29">
        <f t="shared" si="0"/>
        <v>129.70934539588731</v>
      </c>
    </row>
    <row r="18" spans="1:40" x14ac:dyDescent="0.2">
      <c r="A18" s="26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20"/>
    </row>
    <row r="19" spans="1:40" x14ac:dyDescent="0.2">
      <c r="A19" s="1" t="s">
        <v>14</v>
      </c>
      <c r="B19" s="2"/>
      <c r="C19" s="80"/>
      <c r="D19" s="2"/>
      <c r="E19" s="80"/>
      <c r="F19" s="2"/>
      <c r="G19" s="2"/>
      <c r="H19" s="2"/>
      <c r="I19" s="2"/>
      <c r="J19" s="2"/>
      <c r="K19" s="2"/>
      <c r="L19" s="2"/>
      <c r="M19" s="2"/>
      <c r="N19" s="121"/>
    </row>
    <row r="20" spans="1:40" x14ac:dyDescent="0.2">
      <c r="A20" s="2"/>
      <c r="B20" s="2"/>
      <c r="C20" s="80"/>
      <c r="D20" s="2"/>
      <c r="E20" s="80"/>
      <c r="F20" s="2"/>
      <c r="G20" s="2"/>
      <c r="H20" s="2"/>
      <c r="I20" s="2"/>
      <c r="J20" s="2"/>
      <c r="K20" s="2"/>
      <c r="L20" s="2"/>
      <c r="M20" s="2"/>
      <c r="N20" s="121"/>
    </row>
    <row r="21" spans="1:40" ht="20.25" customHeight="1" thickBot="1" x14ac:dyDescent="0.25">
      <c r="A21" s="51" t="s">
        <v>36</v>
      </c>
      <c r="B21" s="51"/>
      <c r="C21" s="81"/>
      <c r="D21" s="51"/>
      <c r="E21" s="81"/>
      <c r="F21" s="51"/>
      <c r="G21" s="51"/>
      <c r="H21" s="51"/>
      <c r="I21" s="3"/>
      <c r="J21" s="3"/>
      <c r="K21" s="3"/>
      <c r="L21" s="3"/>
      <c r="M21" s="3"/>
      <c r="N21" s="119"/>
    </row>
    <row r="22" spans="1:40" ht="12.75" customHeight="1" x14ac:dyDescent="0.2">
      <c r="A22" s="149" t="s">
        <v>15</v>
      </c>
      <c r="B22" s="146" t="s">
        <v>40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6" t="s">
        <v>39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  <c r="Z22" s="106">
        <v>2018</v>
      </c>
      <c r="AA22" s="36">
        <v>2017</v>
      </c>
      <c r="AB22" s="36">
        <v>2016</v>
      </c>
      <c r="AC22" s="36">
        <v>2015</v>
      </c>
      <c r="AD22" s="36">
        <v>2014</v>
      </c>
      <c r="AE22" s="36">
        <v>2013</v>
      </c>
      <c r="AF22" s="36">
        <v>2012</v>
      </c>
      <c r="AG22" s="34">
        <v>2011</v>
      </c>
      <c r="AH22" s="9">
        <v>2010</v>
      </c>
      <c r="AI22" s="10">
        <v>2009</v>
      </c>
      <c r="AJ22" s="10">
        <v>2008</v>
      </c>
      <c r="AK22" s="10">
        <v>2007</v>
      </c>
      <c r="AL22" s="10">
        <v>2006</v>
      </c>
      <c r="AM22" s="10">
        <v>2005</v>
      </c>
      <c r="AN22" s="144" t="s">
        <v>41</v>
      </c>
    </row>
    <row r="23" spans="1:40" ht="13.5" thickBot="1" x14ac:dyDescent="0.25">
      <c r="A23" s="150"/>
      <c r="B23" s="129">
        <v>12</v>
      </c>
      <c r="C23" s="130">
        <v>11</v>
      </c>
      <c r="D23" s="130">
        <v>10</v>
      </c>
      <c r="E23" s="130">
        <v>9</v>
      </c>
      <c r="F23" s="130">
        <v>8</v>
      </c>
      <c r="G23" s="130">
        <v>7</v>
      </c>
      <c r="H23" s="130">
        <v>6</v>
      </c>
      <c r="I23" s="130">
        <v>5</v>
      </c>
      <c r="J23" s="130">
        <v>4</v>
      </c>
      <c r="K23" s="130">
        <v>3</v>
      </c>
      <c r="L23" s="130">
        <v>2</v>
      </c>
      <c r="M23" s="66">
        <v>1</v>
      </c>
      <c r="N23" s="132">
        <v>12</v>
      </c>
      <c r="O23" s="66">
        <v>11</v>
      </c>
      <c r="P23" s="66">
        <v>10</v>
      </c>
      <c r="Q23" s="66">
        <v>9</v>
      </c>
      <c r="R23" s="66">
        <v>8</v>
      </c>
      <c r="S23" s="66">
        <v>7</v>
      </c>
      <c r="T23" s="102">
        <v>6</v>
      </c>
      <c r="U23" s="102">
        <v>5</v>
      </c>
      <c r="V23" s="108">
        <v>4</v>
      </c>
      <c r="W23" s="108">
        <v>3</v>
      </c>
      <c r="X23" s="108">
        <v>2</v>
      </c>
      <c r="Y23" s="107">
        <v>1</v>
      </c>
      <c r="Z23" s="124">
        <v>12</v>
      </c>
      <c r="AA23" s="37">
        <v>12</v>
      </c>
      <c r="AB23" s="37">
        <v>12</v>
      </c>
      <c r="AC23" s="37">
        <v>12</v>
      </c>
      <c r="AD23" s="37">
        <v>12</v>
      </c>
      <c r="AE23" s="37">
        <v>12</v>
      </c>
      <c r="AF23" s="37">
        <v>12</v>
      </c>
      <c r="AG23" s="37">
        <v>12</v>
      </c>
      <c r="AH23" s="37">
        <v>12</v>
      </c>
      <c r="AI23" s="37">
        <v>12</v>
      </c>
      <c r="AJ23" s="37">
        <v>12</v>
      </c>
      <c r="AK23" s="37">
        <v>12</v>
      </c>
      <c r="AL23" s="37">
        <v>12</v>
      </c>
      <c r="AM23" s="37">
        <v>12</v>
      </c>
      <c r="AN23" s="145"/>
    </row>
    <row r="24" spans="1:40" ht="13.5" thickTop="1" x14ac:dyDescent="0.2">
      <c r="A24" s="4" t="s">
        <v>0</v>
      </c>
      <c r="B24" s="109">
        <v>30988</v>
      </c>
      <c r="C24" s="83">
        <v>29194</v>
      </c>
      <c r="D24" s="83">
        <v>28802</v>
      </c>
      <c r="E24" s="83">
        <v>29158</v>
      </c>
      <c r="F24" s="83">
        <v>29072</v>
      </c>
      <c r="G24" s="83">
        <v>29302</v>
      </c>
      <c r="H24" s="83">
        <v>28035</v>
      </c>
      <c r="I24" s="83">
        <v>27476</v>
      </c>
      <c r="J24" s="95">
        <v>26059</v>
      </c>
      <c r="K24" s="95">
        <v>22375</v>
      </c>
      <c r="L24" s="95">
        <v>22288</v>
      </c>
      <c r="M24" s="95">
        <v>22676</v>
      </c>
      <c r="N24" s="137">
        <v>21357</v>
      </c>
      <c r="O24" s="83">
        <v>19815</v>
      </c>
      <c r="P24" s="83">
        <v>20167</v>
      </c>
      <c r="Q24" s="83">
        <v>20922</v>
      </c>
      <c r="R24" s="83">
        <v>21206</v>
      </c>
      <c r="S24" s="83">
        <v>20989</v>
      </c>
      <c r="T24" s="95">
        <v>19721</v>
      </c>
      <c r="U24" s="95">
        <v>19771</v>
      </c>
      <c r="V24" s="95">
        <v>20615</v>
      </c>
      <c r="W24" s="95">
        <v>22333</v>
      </c>
      <c r="X24" s="95">
        <v>23813</v>
      </c>
      <c r="Y24" s="92">
        <v>24117</v>
      </c>
      <c r="Z24" s="126">
        <v>22968</v>
      </c>
      <c r="AA24" s="42">
        <v>27545</v>
      </c>
      <c r="AB24" s="42">
        <v>37393</v>
      </c>
      <c r="AC24" s="42">
        <v>46957</v>
      </c>
      <c r="AD24" s="42">
        <v>55691</v>
      </c>
      <c r="AE24" s="42">
        <v>60702</v>
      </c>
      <c r="AF24" s="42" t="s">
        <v>34</v>
      </c>
      <c r="AG24" s="43" t="s">
        <v>34</v>
      </c>
      <c r="AH24" s="43" t="s">
        <v>34</v>
      </c>
      <c r="AI24" s="44" t="s">
        <v>34</v>
      </c>
      <c r="AJ24" s="43" t="s">
        <v>34</v>
      </c>
      <c r="AK24" s="43" t="s">
        <v>34</v>
      </c>
      <c r="AL24" s="43" t="s">
        <v>34</v>
      </c>
      <c r="AM24" s="43" t="s">
        <v>34</v>
      </c>
      <c r="AN24" s="28">
        <f>+B24/N24*100</f>
        <v>145.09528491829377</v>
      </c>
    </row>
    <row r="25" spans="1:40" x14ac:dyDescent="0.2">
      <c r="A25" s="5" t="s">
        <v>13</v>
      </c>
      <c r="B25" s="110"/>
      <c r="C25" s="84"/>
      <c r="D25" s="84"/>
      <c r="E25" s="84"/>
      <c r="F25" s="84"/>
      <c r="G25" s="84"/>
      <c r="H25" s="84"/>
      <c r="I25" s="84"/>
      <c r="J25" s="96"/>
      <c r="K25" s="96"/>
      <c r="L25" s="96"/>
      <c r="M25" s="96"/>
      <c r="N25" s="138"/>
      <c r="O25" s="84"/>
      <c r="P25" s="84"/>
      <c r="Q25" s="84"/>
      <c r="R25" s="84"/>
      <c r="S25" s="84"/>
      <c r="T25" s="96"/>
      <c r="U25" s="96"/>
      <c r="V25" s="96"/>
      <c r="W25" s="96"/>
      <c r="X25" s="96"/>
      <c r="Y25" s="93"/>
      <c r="Z25" s="46"/>
      <c r="AA25" s="45"/>
      <c r="AB25" s="45"/>
      <c r="AC25" s="45"/>
      <c r="AD25" s="45"/>
      <c r="AE25" s="45"/>
      <c r="AF25" s="45"/>
      <c r="AG25" s="46"/>
      <c r="AH25" s="46"/>
      <c r="AI25" s="47"/>
      <c r="AJ25" s="46"/>
      <c r="AK25" s="46"/>
      <c r="AL25" s="46"/>
      <c r="AM25" s="46"/>
      <c r="AN25" s="28"/>
    </row>
    <row r="26" spans="1:40" x14ac:dyDescent="0.2">
      <c r="A26" s="5" t="s">
        <v>1</v>
      </c>
      <c r="B26" s="110">
        <v>1520</v>
      </c>
      <c r="C26" s="84">
        <v>1434</v>
      </c>
      <c r="D26" s="84">
        <v>1404</v>
      </c>
      <c r="E26" s="84">
        <v>1429</v>
      </c>
      <c r="F26" s="84">
        <v>1423</v>
      </c>
      <c r="G26" s="84">
        <v>1456</v>
      </c>
      <c r="H26" s="84">
        <v>1402</v>
      </c>
      <c r="I26" s="84">
        <v>1451</v>
      </c>
      <c r="J26" s="96">
        <v>1385</v>
      </c>
      <c r="K26" s="96">
        <v>1069</v>
      </c>
      <c r="L26" s="96">
        <v>1024</v>
      </c>
      <c r="M26" s="96">
        <v>1060</v>
      </c>
      <c r="N26" s="138">
        <v>1005</v>
      </c>
      <c r="O26" s="84">
        <v>898</v>
      </c>
      <c r="P26" s="84">
        <v>948</v>
      </c>
      <c r="Q26" s="84">
        <v>989</v>
      </c>
      <c r="R26" s="84">
        <v>996</v>
      </c>
      <c r="S26" s="84">
        <v>1015</v>
      </c>
      <c r="T26" s="96">
        <v>897</v>
      </c>
      <c r="U26" s="96">
        <v>879</v>
      </c>
      <c r="V26" s="96">
        <v>907</v>
      </c>
      <c r="W26" s="96">
        <v>1025</v>
      </c>
      <c r="X26" s="96">
        <v>1089</v>
      </c>
      <c r="Y26" s="93">
        <v>1079</v>
      </c>
      <c r="Z26" s="46">
        <v>966</v>
      </c>
      <c r="AA26" s="45">
        <v>1223</v>
      </c>
      <c r="AB26" s="45">
        <v>1751</v>
      </c>
      <c r="AC26" s="45">
        <v>2378</v>
      </c>
      <c r="AD26" s="45">
        <v>2729</v>
      </c>
      <c r="AE26" s="45">
        <v>3657</v>
      </c>
      <c r="AF26" s="45" t="s">
        <v>34</v>
      </c>
      <c r="AG26" s="46" t="s">
        <v>34</v>
      </c>
      <c r="AH26" s="46" t="s">
        <v>34</v>
      </c>
      <c r="AI26" s="47" t="s">
        <v>34</v>
      </c>
      <c r="AJ26" s="46" t="s">
        <v>34</v>
      </c>
      <c r="AK26" s="46" t="s">
        <v>34</v>
      </c>
      <c r="AL26" s="46" t="s">
        <v>34</v>
      </c>
      <c r="AM26" s="46" t="s">
        <v>34</v>
      </c>
      <c r="AN26" s="28">
        <f t="shared" ref="AN26:AN37" si="1">+B26/N26*100</f>
        <v>151.24378109452735</v>
      </c>
    </row>
    <row r="27" spans="1:40" x14ac:dyDescent="0.2">
      <c r="A27" s="5" t="s">
        <v>2</v>
      </c>
      <c r="B27" s="110">
        <v>2196</v>
      </c>
      <c r="C27" s="84">
        <v>2071</v>
      </c>
      <c r="D27" s="84">
        <v>2054</v>
      </c>
      <c r="E27" s="84">
        <v>2067</v>
      </c>
      <c r="F27" s="84">
        <v>2116</v>
      </c>
      <c r="G27" s="84">
        <v>2121</v>
      </c>
      <c r="H27" s="84">
        <v>2033</v>
      </c>
      <c r="I27" s="84">
        <v>1983</v>
      </c>
      <c r="J27" s="96">
        <v>1837</v>
      </c>
      <c r="K27" s="96">
        <v>1588</v>
      </c>
      <c r="L27" s="96">
        <v>1574</v>
      </c>
      <c r="M27" s="96">
        <v>1615</v>
      </c>
      <c r="N27" s="138">
        <v>1535</v>
      </c>
      <c r="O27" s="84">
        <v>1431</v>
      </c>
      <c r="P27" s="84">
        <v>1428</v>
      </c>
      <c r="Q27" s="84">
        <v>1476</v>
      </c>
      <c r="R27" s="84">
        <v>1478</v>
      </c>
      <c r="S27" s="84">
        <v>1431</v>
      </c>
      <c r="T27" s="96">
        <v>1355</v>
      </c>
      <c r="U27" s="96">
        <v>1359</v>
      </c>
      <c r="V27" s="96">
        <v>1387</v>
      </c>
      <c r="W27" s="96">
        <v>1498</v>
      </c>
      <c r="X27" s="96">
        <v>1595</v>
      </c>
      <c r="Y27" s="93">
        <v>1622</v>
      </c>
      <c r="Z27" s="46">
        <v>1523</v>
      </c>
      <c r="AA27" s="45">
        <v>1768</v>
      </c>
      <c r="AB27" s="45">
        <v>2388</v>
      </c>
      <c r="AC27" s="45">
        <v>2973</v>
      </c>
      <c r="AD27" s="45">
        <v>3457</v>
      </c>
      <c r="AE27" s="45">
        <v>3994</v>
      </c>
      <c r="AF27" s="45" t="s">
        <v>34</v>
      </c>
      <c r="AG27" s="46" t="s">
        <v>34</v>
      </c>
      <c r="AH27" s="46" t="s">
        <v>34</v>
      </c>
      <c r="AI27" s="47" t="s">
        <v>34</v>
      </c>
      <c r="AJ27" s="46" t="s">
        <v>34</v>
      </c>
      <c r="AK27" s="46" t="s">
        <v>34</v>
      </c>
      <c r="AL27" s="46" t="s">
        <v>34</v>
      </c>
      <c r="AM27" s="46" t="s">
        <v>34</v>
      </c>
      <c r="AN27" s="28">
        <f t="shared" si="1"/>
        <v>143.06188925081435</v>
      </c>
    </row>
    <row r="28" spans="1:40" x14ac:dyDescent="0.2">
      <c r="A28" s="5" t="s">
        <v>3</v>
      </c>
      <c r="B28" s="110">
        <v>5057</v>
      </c>
      <c r="C28" s="84">
        <v>4868</v>
      </c>
      <c r="D28" s="84">
        <v>4878</v>
      </c>
      <c r="E28" s="84">
        <v>4939</v>
      </c>
      <c r="F28" s="84">
        <v>4900</v>
      </c>
      <c r="G28" s="84">
        <v>4843</v>
      </c>
      <c r="H28" s="84">
        <v>4642</v>
      </c>
      <c r="I28" s="84">
        <v>4459</v>
      </c>
      <c r="J28" s="96">
        <v>4083</v>
      </c>
      <c r="K28" s="96">
        <v>3665</v>
      </c>
      <c r="L28" s="96">
        <v>3669</v>
      </c>
      <c r="M28" s="96">
        <v>3696</v>
      </c>
      <c r="N28" s="138">
        <v>3437</v>
      </c>
      <c r="O28" s="84">
        <v>3331</v>
      </c>
      <c r="P28" s="84">
        <v>3374</v>
      </c>
      <c r="Q28" s="84">
        <v>3556</v>
      </c>
      <c r="R28" s="84">
        <v>3574</v>
      </c>
      <c r="S28" s="84">
        <v>3552</v>
      </c>
      <c r="T28" s="96">
        <v>3442</v>
      </c>
      <c r="U28" s="96">
        <v>3496</v>
      </c>
      <c r="V28" s="96">
        <v>3614</v>
      </c>
      <c r="W28" s="96">
        <v>3792</v>
      </c>
      <c r="X28" s="96">
        <v>3906</v>
      </c>
      <c r="Y28" s="93">
        <v>3920</v>
      </c>
      <c r="Z28" s="46">
        <v>3841</v>
      </c>
      <c r="AA28" s="45">
        <v>4823</v>
      </c>
      <c r="AB28" s="45">
        <v>6353</v>
      </c>
      <c r="AC28" s="45">
        <v>7370</v>
      </c>
      <c r="AD28" s="45">
        <v>8832</v>
      </c>
      <c r="AE28" s="45">
        <v>9113</v>
      </c>
      <c r="AF28" s="45" t="s">
        <v>34</v>
      </c>
      <c r="AG28" s="46" t="s">
        <v>34</v>
      </c>
      <c r="AH28" s="46" t="s">
        <v>34</v>
      </c>
      <c r="AI28" s="47" t="s">
        <v>34</v>
      </c>
      <c r="AJ28" s="46" t="s">
        <v>34</v>
      </c>
      <c r="AK28" s="46" t="s">
        <v>34</v>
      </c>
      <c r="AL28" s="46" t="s">
        <v>34</v>
      </c>
      <c r="AM28" s="46" t="s">
        <v>34</v>
      </c>
      <c r="AN28" s="28">
        <f t="shared" si="1"/>
        <v>147.1341286005237</v>
      </c>
    </row>
    <row r="29" spans="1:40" x14ac:dyDescent="0.2">
      <c r="A29" s="5" t="s">
        <v>4</v>
      </c>
      <c r="B29" s="110">
        <v>2793</v>
      </c>
      <c r="C29" s="84">
        <v>2553</v>
      </c>
      <c r="D29" s="84">
        <v>2554</v>
      </c>
      <c r="E29" s="84">
        <v>2661</v>
      </c>
      <c r="F29" s="84">
        <v>2671</v>
      </c>
      <c r="G29" s="84">
        <v>2739</v>
      </c>
      <c r="H29" s="84">
        <v>2624</v>
      </c>
      <c r="I29" s="84">
        <v>2607</v>
      </c>
      <c r="J29" s="96">
        <v>2525</v>
      </c>
      <c r="K29" s="96">
        <v>2246</v>
      </c>
      <c r="L29" s="96">
        <v>2263</v>
      </c>
      <c r="M29" s="96">
        <v>2350</v>
      </c>
      <c r="N29" s="138">
        <v>2218</v>
      </c>
      <c r="O29" s="84">
        <v>2037</v>
      </c>
      <c r="P29" s="84">
        <v>2050</v>
      </c>
      <c r="Q29" s="84">
        <v>2191</v>
      </c>
      <c r="R29" s="84">
        <v>2196</v>
      </c>
      <c r="S29" s="84">
        <v>2189</v>
      </c>
      <c r="T29" s="96">
        <v>2016</v>
      </c>
      <c r="U29" s="96">
        <v>2041</v>
      </c>
      <c r="V29" s="96">
        <v>2138</v>
      </c>
      <c r="W29" s="96">
        <v>2261</v>
      </c>
      <c r="X29" s="96">
        <v>2383</v>
      </c>
      <c r="Y29" s="93">
        <v>2387</v>
      </c>
      <c r="Z29" s="46">
        <v>2262</v>
      </c>
      <c r="AA29" s="45">
        <v>2765</v>
      </c>
      <c r="AB29" s="45">
        <v>3742</v>
      </c>
      <c r="AC29" s="45">
        <v>4699</v>
      </c>
      <c r="AD29" s="45">
        <v>5404</v>
      </c>
      <c r="AE29" s="45">
        <v>6146</v>
      </c>
      <c r="AF29" s="45" t="s">
        <v>34</v>
      </c>
      <c r="AG29" s="46" t="s">
        <v>34</v>
      </c>
      <c r="AH29" s="46" t="s">
        <v>34</v>
      </c>
      <c r="AI29" s="47" t="s">
        <v>34</v>
      </c>
      <c r="AJ29" s="46" t="s">
        <v>34</v>
      </c>
      <c r="AK29" s="46" t="s">
        <v>34</v>
      </c>
      <c r="AL29" s="46" t="s">
        <v>34</v>
      </c>
      <c r="AM29" s="46" t="s">
        <v>34</v>
      </c>
      <c r="AN29" s="28">
        <f t="shared" si="1"/>
        <v>125.92425608656448</v>
      </c>
    </row>
    <row r="30" spans="1:40" x14ac:dyDescent="0.2">
      <c r="A30" s="5" t="s">
        <v>5</v>
      </c>
      <c r="B30" s="110">
        <v>1762</v>
      </c>
      <c r="C30" s="84">
        <v>1549</v>
      </c>
      <c r="D30" s="84">
        <v>1536</v>
      </c>
      <c r="E30" s="84">
        <v>1627</v>
      </c>
      <c r="F30" s="84">
        <v>1629</v>
      </c>
      <c r="G30" s="84">
        <v>1633</v>
      </c>
      <c r="H30" s="84">
        <v>1544</v>
      </c>
      <c r="I30" s="84">
        <v>1597</v>
      </c>
      <c r="J30" s="96">
        <v>1608</v>
      </c>
      <c r="K30" s="96">
        <v>1561</v>
      </c>
      <c r="L30" s="96">
        <v>1578</v>
      </c>
      <c r="M30" s="96">
        <v>1615</v>
      </c>
      <c r="N30" s="138">
        <v>1514</v>
      </c>
      <c r="O30" s="84">
        <v>1312</v>
      </c>
      <c r="P30" s="84">
        <v>1308</v>
      </c>
      <c r="Q30" s="84">
        <v>1372</v>
      </c>
      <c r="R30" s="84">
        <v>1388</v>
      </c>
      <c r="S30" s="84">
        <v>1380</v>
      </c>
      <c r="T30" s="96">
        <v>1247</v>
      </c>
      <c r="U30" s="96">
        <v>1297</v>
      </c>
      <c r="V30" s="96">
        <v>1406</v>
      </c>
      <c r="W30" s="96">
        <v>1581</v>
      </c>
      <c r="X30" s="96">
        <v>1754</v>
      </c>
      <c r="Y30" s="93">
        <v>1760</v>
      </c>
      <c r="Z30" s="46">
        <v>1649</v>
      </c>
      <c r="AA30" s="45">
        <v>2043</v>
      </c>
      <c r="AB30" s="45">
        <v>2656</v>
      </c>
      <c r="AC30" s="45">
        <v>3224</v>
      </c>
      <c r="AD30" s="45">
        <v>3794</v>
      </c>
      <c r="AE30" s="45">
        <v>4417</v>
      </c>
      <c r="AF30" s="45" t="s">
        <v>34</v>
      </c>
      <c r="AG30" s="46" t="s">
        <v>34</v>
      </c>
      <c r="AH30" s="46" t="s">
        <v>34</v>
      </c>
      <c r="AI30" s="47" t="s">
        <v>34</v>
      </c>
      <c r="AJ30" s="46" t="s">
        <v>34</v>
      </c>
      <c r="AK30" s="46" t="s">
        <v>34</v>
      </c>
      <c r="AL30" s="46" t="s">
        <v>34</v>
      </c>
      <c r="AM30" s="46" t="s">
        <v>34</v>
      </c>
      <c r="AN30" s="28">
        <f t="shared" si="1"/>
        <v>116.38044914134741</v>
      </c>
    </row>
    <row r="31" spans="1:40" x14ac:dyDescent="0.2">
      <c r="A31" s="5" t="s">
        <v>6</v>
      </c>
      <c r="B31" s="110">
        <v>3159</v>
      </c>
      <c r="C31" s="84">
        <v>2949</v>
      </c>
      <c r="D31" s="84">
        <v>2864</v>
      </c>
      <c r="E31" s="84">
        <v>2862</v>
      </c>
      <c r="F31" s="84">
        <v>2782</v>
      </c>
      <c r="G31" s="84">
        <v>2823</v>
      </c>
      <c r="H31" s="84">
        <v>2766</v>
      </c>
      <c r="I31" s="84">
        <v>2706</v>
      </c>
      <c r="J31" s="96">
        <v>2594</v>
      </c>
      <c r="K31" s="96">
        <v>2202</v>
      </c>
      <c r="L31" s="96">
        <v>2172</v>
      </c>
      <c r="M31" s="96">
        <v>2245</v>
      </c>
      <c r="N31" s="138">
        <v>2133</v>
      </c>
      <c r="O31" s="84">
        <v>1986</v>
      </c>
      <c r="P31" s="84">
        <v>2018</v>
      </c>
      <c r="Q31" s="84">
        <v>2053</v>
      </c>
      <c r="R31" s="84">
        <v>2005</v>
      </c>
      <c r="S31" s="84">
        <v>1944</v>
      </c>
      <c r="T31" s="96">
        <v>1895</v>
      </c>
      <c r="U31" s="96">
        <v>1919</v>
      </c>
      <c r="V31" s="96">
        <v>2023</v>
      </c>
      <c r="W31" s="96">
        <v>2258</v>
      </c>
      <c r="X31" s="96">
        <v>2336</v>
      </c>
      <c r="Y31" s="93">
        <v>2352</v>
      </c>
      <c r="Z31" s="46">
        <v>2289</v>
      </c>
      <c r="AA31" s="45">
        <v>2802</v>
      </c>
      <c r="AB31" s="45">
        <v>3770</v>
      </c>
      <c r="AC31" s="45">
        <v>4860</v>
      </c>
      <c r="AD31" s="45">
        <v>5572</v>
      </c>
      <c r="AE31" s="45">
        <v>5788</v>
      </c>
      <c r="AF31" s="45" t="s">
        <v>34</v>
      </c>
      <c r="AG31" s="46" t="s">
        <v>34</v>
      </c>
      <c r="AH31" s="46" t="s">
        <v>34</v>
      </c>
      <c r="AI31" s="47" t="s">
        <v>34</v>
      </c>
      <c r="AJ31" s="46" t="s">
        <v>34</v>
      </c>
      <c r="AK31" s="46" t="s">
        <v>34</v>
      </c>
      <c r="AL31" s="46" t="s">
        <v>34</v>
      </c>
      <c r="AM31" s="46" t="s">
        <v>34</v>
      </c>
      <c r="AN31" s="28">
        <f>+B31/N31*100</f>
        <v>148.1012658227848</v>
      </c>
    </row>
    <row r="32" spans="1:40" x14ac:dyDescent="0.2">
      <c r="A32" s="5" t="s">
        <v>7</v>
      </c>
      <c r="B32" s="110">
        <v>1859</v>
      </c>
      <c r="C32" s="84">
        <v>1833</v>
      </c>
      <c r="D32" s="84">
        <v>1882</v>
      </c>
      <c r="E32" s="84">
        <v>2007</v>
      </c>
      <c r="F32" s="84">
        <v>2099</v>
      </c>
      <c r="G32" s="84">
        <v>2125</v>
      </c>
      <c r="H32" s="84">
        <v>1972</v>
      </c>
      <c r="I32" s="84">
        <v>1826</v>
      </c>
      <c r="J32" s="96">
        <v>1579</v>
      </c>
      <c r="K32" s="96">
        <v>1357</v>
      </c>
      <c r="L32" s="96">
        <v>1423</v>
      </c>
      <c r="M32" s="96">
        <v>1454</v>
      </c>
      <c r="N32" s="138">
        <v>1397</v>
      </c>
      <c r="O32" s="84">
        <v>1344</v>
      </c>
      <c r="P32" s="84">
        <v>1359</v>
      </c>
      <c r="Q32" s="84">
        <v>1439</v>
      </c>
      <c r="R32" s="84">
        <v>1443</v>
      </c>
      <c r="S32" s="84">
        <v>1427</v>
      </c>
      <c r="T32" s="96">
        <v>1363</v>
      </c>
      <c r="U32" s="96">
        <v>1331</v>
      </c>
      <c r="V32" s="96">
        <v>1384</v>
      </c>
      <c r="W32" s="96">
        <v>1518</v>
      </c>
      <c r="X32" s="96">
        <v>1638</v>
      </c>
      <c r="Y32" s="93">
        <v>1687</v>
      </c>
      <c r="Z32" s="46">
        <v>1615</v>
      </c>
      <c r="AA32" s="45">
        <v>1808</v>
      </c>
      <c r="AB32" s="45">
        <v>2283</v>
      </c>
      <c r="AC32" s="45">
        <v>2993</v>
      </c>
      <c r="AD32" s="45">
        <v>3753</v>
      </c>
      <c r="AE32" s="45">
        <v>4008</v>
      </c>
      <c r="AF32" s="45" t="s">
        <v>34</v>
      </c>
      <c r="AG32" s="46" t="s">
        <v>34</v>
      </c>
      <c r="AH32" s="46" t="s">
        <v>34</v>
      </c>
      <c r="AI32" s="47" t="s">
        <v>34</v>
      </c>
      <c r="AJ32" s="46" t="s">
        <v>34</v>
      </c>
      <c r="AK32" s="46" t="s">
        <v>34</v>
      </c>
      <c r="AL32" s="46" t="s">
        <v>34</v>
      </c>
      <c r="AM32" s="46" t="s">
        <v>34</v>
      </c>
      <c r="AN32" s="28">
        <f t="shared" si="1"/>
        <v>133.0708661417323</v>
      </c>
    </row>
    <row r="33" spans="1:40" x14ac:dyDescent="0.2">
      <c r="A33" s="5" t="s">
        <v>8</v>
      </c>
      <c r="B33" s="110">
        <v>2942</v>
      </c>
      <c r="C33" s="84">
        <v>2822</v>
      </c>
      <c r="D33" s="84">
        <v>2725</v>
      </c>
      <c r="E33" s="84">
        <v>2685</v>
      </c>
      <c r="F33" s="84">
        <v>2671</v>
      </c>
      <c r="G33" s="84">
        <v>2668</v>
      </c>
      <c r="H33" s="84">
        <v>2506</v>
      </c>
      <c r="I33" s="84">
        <v>2460</v>
      </c>
      <c r="J33" s="96">
        <v>2413</v>
      </c>
      <c r="K33" s="96">
        <v>2096</v>
      </c>
      <c r="L33" s="96">
        <v>2116</v>
      </c>
      <c r="M33" s="96">
        <v>2128</v>
      </c>
      <c r="N33" s="138">
        <v>2067</v>
      </c>
      <c r="O33" s="84">
        <v>1929</v>
      </c>
      <c r="P33" s="84">
        <v>1977</v>
      </c>
      <c r="Q33" s="84">
        <v>1979</v>
      </c>
      <c r="R33" s="84">
        <v>2086</v>
      </c>
      <c r="S33" s="84">
        <v>2065</v>
      </c>
      <c r="T33" s="96">
        <v>1932</v>
      </c>
      <c r="U33" s="96">
        <v>1889</v>
      </c>
      <c r="V33" s="96">
        <v>1929</v>
      </c>
      <c r="W33" s="96">
        <v>2185</v>
      </c>
      <c r="X33" s="96">
        <v>2340</v>
      </c>
      <c r="Y33" s="93">
        <v>2433</v>
      </c>
      <c r="Z33" s="46">
        <v>2381</v>
      </c>
      <c r="AA33" s="45">
        <v>2629</v>
      </c>
      <c r="AB33" s="45">
        <v>3540</v>
      </c>
      <c r="AC33" s="45">
        <v>4302</v>
      </c>
      <c r="AD33" s="45">
        <v>5017</v>
      </c>
      <c r="AE33" s="45">
        <v>5514</v>
      </c>
      <c r="AF33" s="45" t="s">
        <v>34</v>
      </c>
      <c r="AG33" s="46" t="s">
        <v>34</v>
      </c>
      <c r="AH33" s="46" t="s">
        <v>34</v>
      </c>
      <c r="AI33" s="47" t="s">
        <v>34</v>
      </c>
      <c r="AJ33" s="46" t="s">
        <v>34</v>
      </c>
      <c r="AK33" s="46" t="s">
        <v>34</v>
      </c>
      <c r="AL33" s="46" t="s">
        <v>34</v>
      </c>
      <c r="AM33" s="46" t="s">
        <v>34</v>
      </c>
      <c r="AN33" s="28">
        <f t="shared" si="1"/>
        <v>142.33188195452345</v>
      </c>
    </row>
    <row r="34" spans="1:40" x14ac:dyDescent="0.2">
      <c r="A34" s="5" t="s">
        <v>9</v>
      </c>
      <c r="B34" s="110">
        <v>2405</v>
      </c>
      <c r="C34" s="84">
        <v>2356</v>
      </c>
      <c r="D34" s="84">
        <v>2301</v>
      </c>
      <c r="E34" s="84">
        <v>2304</v>
      </c>
      <c r="F34" s="84">
        <v>2343</v>
      </c>
      <c r="G34" s="84">
        <v>2385</v>
      </c>
      <c r="H34" s="84">
        <v>2333</v>
      </c>
      <c r="I34" s="84">
        <v>2225</v>
      </c>
      <c r="J34" s="96">
        <v>2058</v>
      </c>
      <c r="K34" s="96">
        <v>1474</v>
      </c>
      <c r="L34" s="96">
        <v>1350</v>
      </c>
      <c r="M34" s="96">
        <v>1386</v>
      </c>
      <c r="N34" s="138">
        <v>1282</v>
      </c>
      <c r="O34" s="84">
        <v>1234</v>
      </c>
      <c r="P34" s="84">
        <v>1311</v>
      </c>
      <c r="Q34" s="84">
        <v>1345</v>
      </c>
      <c r="R34" s="84">
        <v>1382</v>
      </c>
      <c r="S34" s="84">
        <v>1346</v>
      </c>
      <c r="T34" s="96">
        <v>1225</v>
      </c>
      <c r="U34" s="96">
        <v>1214</v>
      </c>
      <c r="V34" s="96">
        <v>1230</v>
      </c>
      <c r="W34" s="96">
        <v>1250</v>
      </c>
      <c r="X34" s="96">
        <v>1308</v>
      </c>
      <c r="Y34" s="93">
        <v>1334</v>
      </c>
      <c r="Z34" s="46">
        <v>1283</v>
      </c>
      <c r="AA34" s="45">
        <v>1495</v>
      </c>
      <c r="AB34" s="45">
        <v>1996</v>
      </c>
      <c r="AC34" s="45">
        <v>2836</v>
      </c>
      <c r="AD34" s="45">
        <v>3627</v>
      </c>
      <c r="AE34" s="45">
        <v>3800</v>
      </c>
      <c r="AF34" s="45" t="s">
        <v>34</v>
      </c>
      <c r="AG34" s="46" t="s">
        <v>34</v>
      </c>
      <c r="AH34" s="46" t="s">
        <v>34</v>
      </c>
      <c r="AI34" s="47" t="s">
        <v>34</v>
      </c>
      <c r="AJ34" s="46" t="s">
        <v>34</v>
      </c>
      <c r="AK34" s="46" t="s">
        <v>34</v>
      </c>
      <c r="AL34" s="46" t="s">
        <v>34</v>
      </c>
      <c r="AM34" s="46" t="s">
        <v>34</v>
      </c>
      <c r="AN34" s="28">
        <f t="shared" si="1"/>
        <v>187.59750390015603</v>
      </c>
    </row>
    <row r="35" spans="1:40" x14ac:dyDescent="0.2">
      <c r="A35" s="5" t="s">
        <v>10</v>
      </c>
      <c r="B35" s="110">
        <v>2752</v>
      </c>
      <c r="C35" s="84">
        <v>2654</v>
      </c>
      <c r="D35" s="84">
        <v>2556</v>
      </c>
      <c r="E35" s="84">
        <v>2485</v>
      </c>
      <c r="F35" s="84">
        <v>2420</v>
      </c>
      <c r="G35" s="84">
        <v>2398</v>
      </c>
      <c r="H35" s="84">
        <v>2216</v>
      </c>
      <c r="I35" s="84">
        <v>2121</v>
      </c>
      <c r="J35" s="96">
        <v>1977</v>
      </c>
      <c r="K35" s="96">
        <v>1526</v>
      </c>
      <c r="L35" s="96">
        <v>1439</v>
      </c>
      <c r="M35" s="96">
        <v>1396</v>
      </c>
      <c r="N35" s="138">
        <v>1336</v>
      </c>
      <c r="O35" s="84">
        <v>1296</v>
      </c>
      <c r="P35" s="84">
        <v>1326</v>
      </c>
      <c r="Q35" s="84">
        <v>1380</v>
      </c>
      <c r="R35" s="84">
        <v>1462</v>
      </c>
      <c r="S35" s="84">
        <v>1440</v>
      </c>
      <c r="T35" s="96">
        <v>1345</v>
      </c>
      <c r="U35" s="96">
        <v>1394</v>
      </c>
      <c r="V35" s="96">
        <v>1408</v>
      </c>
      <c r="W35" s="96">
        <v>1410</v>
      </c>
      <c r="X35" s="96">
        <v>1444</v>
      </c>
      <c r="Y35" s="93">
        <v>1470</v>
      </c>
      <c r="Z35" s="46">
        <v>1415</v>
      </c>
      <c r="AA35" s="45">
        <v>1662</v>
      </c>
      <c r="AB35" s="45">
        <v>2486</v>
      </c>
      <c r="AC35" s="45">
        <v>3293</v>
      </c>
      <c r="AD35" s="45">
        <v>3896</v>
      </c>
      <c r="AE35" s="45">
        <v>3847</v>
      </c>
      <c r="AF35" s="45" t="s">
        <v>34</v>
      </c>
      <c r="AG35" s="46" t="s">
        <v>34</v>
      </c>
      <c r="AH35" s="46" t="s">
        <v>34</v>
      </c>
      <c r="AI35" s="47" t="s">
        <v>34</v>
      </c>
      <c r="AJ35" s="46" t="s">
        <v>34</v>
      </c>
      <c r="AK35" s="46" t="s">
        <v>34</v>
      </c>
      <c r="AL35" s="46" t="s">
        <v>34</v>
      </c>
      <c r="AM35" s="46" t="s">
        <v>34</v>
      </c>
      <c r="AN35" s="28">
        <f t="shared" si="1"/>
        <v>205.9880239520958</v>
      </c>
    </row>
    <row r="36" spans="1:40" x14ac:dyDescent="0.2">
      <c r="A36" s="5" t="s">
        <v>11</v>
      </c>
      <c r="B36" s="110">
        <v>3410</v>
      </c>
      <c r="C36" s="84">
        <v>3118</v>
      </c>
      <c r="D36" s="84">
        <v>3067</v>
      </c>
      <c r="E36" s="84">
        <v>3066</v>
      </c>
      <c r="F36" s="84">
        <v>3007</v>
      </c>
      <c r="G36" s="84">
        <v>3022</v>
      </c>
      <c r="H36" s="84">
        <v>2932</v>
      </c>
      <c r="I36" s="84">
        <v>2938</v>
      </c>
      <c r="J36" s="96">
        <v>2927</v>
      </c>
      <c r="K36" s="96">
        <v>2650</v>
      </c>
      <c r="L36" s="96">
        <v>2750</v>
      </c>
      <c r="M36" s="96">
        <v>2776</v>
      </c>
      <c r="N36" s="138">
        <v>2549</v>
      </c>
      <c r="O36" s="84">
        <v>2232</v>
      </c>
      <c r="P36" s="84">
        <v>2265</v>
      </c>
      <c r="Q36" s="84">
        <v>2311</v>
      </c>
      <c r="R36" s="84">
        <v>2347</v>
      </c>
      <c r="S36" s="84">
        <v>2360</v>
      </c>
      <c r="T36" s="96">
        <v>2206</v>
      </c>
      <c r="U36" s="96">
        <v>2157</v>
      </c>
      <c r="V36" s="96">
        <v>2331</v>
      </c>
      <c r="W36" s="96">
        <v>2579</v>
      </c>
      <c r="X36" s="96">
        <v>2901</v>
      </c>
      <c r="Y36" s="93">
        <v>2935</v>
      </c>
      <c r="Z36" s="46">
        <v>2716</v>
      </c>
      <c r="AA36" s="45">
        <v>3279</v>
      </c>
      <c r="AB36" s="45">
        <v>4741</v>
      </c>
      <c r="AC36" s="45">
        <v>5896</v>
      </c>
      <c r="AD36" s="45">
        <v>6936</v>
      </c>
      <c r="AE36" s="45">
        <v>7389</v>
      </c>
      <c r="AF36" s="45" t="s">
        <v>34</v>
      </c>
      <c r="AG36" s="46" t="s">
        <v>34</v>
      </c>
      <c r="AH36" s="46" t="s">
        <v>34</v>
      </c>
      <c r="AI36" s="47" t="s">
        <v>34</v>
      </c>
      <c r="AJ36" s="46" t="s">
        <v>34</v>
      </c>
      <c r="AK36" s="46" t="s">
        <v>34</v>
      </c>
      <c r="AL36" s="46" t="s">
        <v>34</v>
      </c>
      <c r="AM36" s="46" t="s">
        <v>34</v>
      </c>
      <c r="AN36" s="28">
        <f t="shared" si="1"/>
        <v>133.77795213809335</v>
      </c>
    </row>
    <row r="37" spans="1:40" ht="13.5" thickBot="1" x14ac:dyDescent="0.25">
      <c r="A37" s="6" t="s">
        <v>12</v>
      </c>
      <c r="B37" s="111">
        <v>1133</v>
      </c>
      <c r="C37" s="85">
        <v>987</v>
      </c>
      <c r="D37" s="85">
        <v>981</v>
      </c>
      <c r="E37" s="85">
        <v>1026</v>
      </c>
      <c r="F37" s="85">
        <v>1011</v>
      </c>
      <c r="G37" s="85">
        <v>1089</v>
      </c>
      <c r="H37" s="85">
        <v>1065</v>
      </c>
      <c r="I37" s="85">
        <v>1103</v>
      </c>
      <c r="J37" s="97">
        <v>1073</v>
      </c>
      <c r="K37" s="97">
        <v>941</v>
      </c>
      <c r="L37" s="97">
        <v>930</v>
      </c>
      <c r="M37" s="97">
        <v>955</v>
      </c>
      <c r="N37" s="139">
        <v>884</v>
      </c>
      <c r="O37" s="85">
        <v>785</v>
      </c>
      <c r="P37" s="85">
        <v>803</v>
      </c>
      <c r="Q37" s="85">
        <v>831</v>
      </c>
      <c r="R37" s="85">
        <v>849</v>
      </c>
      <c r="S37" s="85">
        <v>840</v>
      </c>
      <c r="T37" s="97">
        <v>798</v>
      </c>
      <c r="U37" s="97">
        <v>795</v>
      </c>
      <c r="V37" s="97">
        <v>858</v>
      </c>
      <c r="W37" s="97">
        <v>976</v>
      </c>
      <c r="X37" s="97">
        <v>1119</v>
      </c>
      <c r="Y37" s="94">
        <v>1138</v>
      </c>
      <c r="Z37" s="49">
        <v>1028</v>
      </c>
      <c r="AA37" s="48">
        <v>1248</v>
      </c>
      <c r="AB37" s="48">
        <v>1687</v>
      </c>
      <c r="AC37" s="48">
        <v>2133</v>
      </c>
      <c r="AD37" s="48">
        <v>2674</v>
      </c>
      <c r="AE37" s="48">
        <v>3029</v>
      </c>
      <c r="AF37" s="48" t="s">
        <v>34</v>
      </c>
      <c r="AG37" s="49" t="s">
        <v>34</v>
      </c>
      <c r="AH37" s="49" t="s">
        <v>34</v>
      </c>
      <c r="AI37" s="50" t="s">
        <v>34</v>
      </c>
      <c r="AJ37" s="49" t="s">
        <v>34</v>
      </c>
      <c r="AK37" s="49" t="s">
        <v>34</v>
      </c>
      <c r="AL37" s="49" t="s">
        <v>34</v>
      </c>
      <c r="AM37" s="49" t="s">
        <v>34</v>
      </c>
      <c r="AN37" s="29">
        <f t="shared" si="1"/>
        <v>128.16742081447964</v>
      </c>
    </row>
    <row r="38" spans="1:40" x14ac:dyDescent="0.2">
      <c r="A38" s="1" t="s">
        <v>14</v>
      </c>
      <c r="B38" s="2"/>
      <c r="C38" s="80"/>
      <c r="D38" s="2"/>
      <c r="E38" s="80"/>
      <c r="F38" s="2"/>
      <c r="G38" s="2"/>
      <c r="H38" s="2"/>
      <c r="I38" s="2"/>
      <c r="J38" s="2"/>
      <c r="K38" s="2"/>
      <c r="L38" s="2"/>
      <c r="M38" s="2"/>
      <c r="N38" s="121"/>
    </row>
    <row r="39" spans="1:40" x14ac:dyDescent="0.2">
      <c r="A39" s="2"/>
      <c r="B39" s="2"/>
      <c r="C39" s="80"/>
      <c r="D39" s="2"/>
      <c r="E39" s="80"/>
      <c r="F39" s="2"/>
      <c r="G39" s="2"/>
      <c r="H39" s="2"/>
      <c r="I39" s="2"/>
      <c r="J39" s="2"/>
      <c r="K39" s="2"/>
      <c r="L39" s="2"/>
      <c r="M39" s="2"/>
      <c r="N39" s="121"/>
    </row>
    <row r="40" spans="1:40" ht="20.25" customHeight="1" thickBot="1" x14ac:dyDescent="0.25">
      <c r="A40" s="3" t="s">
        <v>37</v>
      </c>
      <c r="B40" s="3"/>
      <c r="C40" s="58"/>
      <c r="D40" s="3"/>
      <c r="E40" s="58"/>
      <c r="F40" s="3"/>
      <c r="G40" s="3"/>
      <c r="H40" s="3"/>
      <c r="I40" s="3"/>
      <c r="J40" s="3"/>
      <c r="K40" s="3"/>
      <c r="L40" s="3"/>
      <c r="M40" s="3"/>
      <c r="N40" s="119"/>
    </row>
    <row r="41" spans="1:40" ht="12.75" customHeight="1" x14ac:dyDescent="0.2">
      <c r="A41" s="149" t="s">
        <v>15</v>
      </c>
      <c r="B41" s="146" t="s">
        <v>40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6" t="s">
        <v>39</v>
      </c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8"/>
      <c r="Z41" s="106">
        <v>2018</v>
      </c>
      <c r="AA41" s="36">
        <v>2017</v>
      </c>
      <c r="AB41" s="36">
        <v>2016</v>
      </c>
      <c r="AC41" s="36">
        <v>2015</v>
      </c>
      <c r="AD41" s="36">
        <v>2014</v>
      </c>
      <c r="AE41" s="36">
        <v>2013</v>
      </c>
      <c r="AF41" s="36">
        <v>2012</v>
      </c>
      <c r="AG41" s="34">
        <v>2011</v>
      </c>
      <c r="AH41" s="9">
        <v>2010</v>
      </c>
      <c r="AI41" s="10">
        <v>2009</v>
      </c>
      <c r="AJ41" s="10">
        <v>2008</v>
      </c>
      <c r="AK41" s="10">
        <v>2007</v>
      </c>
      <c r="AL41" s="10">
        <v>2006</v>
      </c>
      <c r="AM41" s="10">
        <v>2005</v>
      </c>
      <c r="AN41" s="144" t="s">
        <v>41</v>
      </c>
    </row>
    <row r="42" spans="1:40" ht="13.5" thickBot="1" x14ac:dyDescent="0.25">
      <c r="A42" s="150"/>
      <c r="B42" s="129">
        <v>12</v>
      </c>
      <c r="C42" s="130">
        <v>11</v>
      </c>
      <c r="D42" s="130">
        <v>10</v>
      </c>
      <c r="E42" s="130">
        <v>9</v>
      </c>
      <c r="F42" s="130">
        <v>8</v>
      </c>
      <c r="G42" s="130">
        <v>7</v>
      </c>
      <c r="H42" s="130">
        <v>6</v>
      </c>
      <c r="I42" s="130">
        <v>5</v>
      </c>
      <c r="J42" s="130">
        <v>4</v>
      </c>
      <c r="K42" s="130">
        <v>3</v>
      </c>
      <c r="L42" s="130">
        <v>2</v>
      </c>
      <c r="M42" s="66">
        <v>1</v>
      </c>
      <c r="N42" s="132">
        <v>12</v>
      </c>
      <c r="O42" s="66">
        <v>11</v>
      </c>
      <c r="P42" s="66">
        <v>10</v>
      </c>
      <c r="Q42" s="66">
        <v>9</v>
      </c>
      <c r="R42" s="66">
        <v>8</v>
      </c>
      <c r="S42" s="66">
        <v>7</v>
      </c>
      <c r="T42" s="102">
        <v>6</v>
      </c>
      <c r="U42" s="102">
        <v>5</v>
      </c>
      <c r="V42" s="108">
        <v>4</v>
      </c>
      <c r="W42" s="108">
        <v>3</v>
      </c>
      <c r="X42" s="108">
        <v>2</v>
      </c>
      <c r="Y42" s="107">
        <v>1</v>
      </c>
      <c r="Z42" s="124">
        <v>12</v>
      </c>
      <c r="AA42" s="37">
        <v>12</v>
      </c>
      <c r="AB42" s="37">
        <v>12</v>
      </c>
      <c r="AC42" s="37">
        <v>12</v>
      </c>
      <c r="AD42" s="37">
        <v>12</v>
      </c>
      <c r="AE42" s="37">
        <v>12</v>
      </c>
      <c r="AF42" s="37">
        <v>12</v>
      </c>
      <c r="AG42" s="37">
        <v>12</v>
      </c>
      <c r="AH42" s="37">
        <v>12</v>
      </c>
      <c r="AI42" s="37">
        <v>12</v>
      </c>
      <c r="AJ42" s="37">
        <v>12</v>
      </c>
      <c r="AK42" s="37">
        <v>12</v>
      </c>
      <c r="AL42" s="37">
        <v>12</v>
      </c>
      <c r="AM42" s="37">
        <v>12</v>
      </c>
      <c r="AN42" s="145"/>
    </row>
    <row r="43" spans="1:40" ht="13.5" thickTop="1" x14ac:dyDescent="0.2">
      <c r="A43" s="4" t="s">
        <v>0</v>
      </c>
      <c r="B43" s="112">
        <v>59628</v>
      </c>
      <c r="C43" s="127">
        <v>57915</v>
      </c>
      <c r="D43" s="127">
        <v>56770</v>
      </c>
      <c r="E43" s="127">
        <v>57666</v>
      </c>
      <c r="F43" s="127">
        <v>63727</v>
      </c>
      <c r="G43" s="127">
        <v>62837</v>
      </c>
      <c r="H43" s="127">
        <v>65677</v>
      </c>
      <c r="I43" s="127">
        <v>61348</v>
      </c>
      <c r="J43" s="59">
        <v>60732</v>
      </c>
      <c r="K43" s="59">
        <v>64397</v>
      </c>
      <c r="L43" s="59">
        <v>64745</v>
      </c>
      <c r="M43" s="59">
        <v>59989</v>
      </c>
      <c r="N43" s="140">
        <v>59039</v>
      </c>
      <c r="O43" s="67">
        <v>57190</v>
      </c>
      <c r="P43" s="67">
        <v>56696</v>
      </c>
      <c r="Q43" s="67">
        <v>56078</v>
      </c>
      <c r="R43" s="67">
        <v>58425</v>
      </c>
      <c r="S43" s="67">
        <v>56229</v>
      </c>
      <c r="T43" s="103">
        <v>56112</v>
      </c>
      <c r="U43" s="103">
        <v>59179</v>
      </c>
      <c r="V43" s="103">
        <v>58114</v>
      </c>
      <c r="W43" s="103">
        <v>56386</v>
      </c>
      <c r="X43" s="103">
        <v>53741</v>
      </c>
      <c r="Y43" s="100">
        <v>49856</v>
      </c>
      <c r="Z43" s="18">
        <v>48071</v>
      </c>
      <c r="AA43" s="23">
        <v>30321</v>
      </c>
      <c r="AB43" s="23">
        <v>18650</v>
      </c>
      <c r="AC43" s="53">
        <v>13551</v>
      </c>
      <c r="AD43" s="23">
        <v>8215</v>
      </c>
      <c r="AE43" s="23">
        <v>4040</v>
      </c>
      <c r="AF43" s="53">
        <v>4044</v>
      </c>
      <c r="AG43" s="23">
        <v>4054</v>
      </c>
      <c r="AH43" s="18">
        <v>3599</v>
      </c>
      <c r="AI43" s="17">
        <v>3296</v>
      </c>
      <c r="AJ43" s="18">
        <v>11399</v>
      </c>
      <c r="AK43" s="18">
        <v>19691</v>
      </c>
      <c r="AL43" s="18">
        <v>12478</v>
      </c>
      <c r="AM43" s="18">
        <v>7064</v>
      </c>
      <c r="AN43" s="28">
        <f>+B43/N43*100</f>
        <v>100.997645624079</v>
      </c>
    </row>
    <row r="44" spans="1:40" x14ac:dyDescent="0.2">
      <c r="A44" s="5" t="s">
        <v>13</v>
      </c>
      <c r="B44" s="113"/>
      <c r="C44" s="68"/>
      <c r="D44" s="68"/>
      <c r="E44" s="68"/>
      <c r="F44" s="68"/>
      <c r="G44" s="68"/>
      <c r="H44" s="68"/>
      <c r="I44" s="68"/>
      <c r="J44" s="60"/>
      <c r="K44" s="60"/>
      <c r="L44" s="60"/>
      <c r="M44" s="60"/>
      <c r="N44" s="141"/>
      <c r="O44" s="68"/>
      <c r="P44" s="68"/>
      <c r="Q44" s="68"/>
      <c r="R44" s="68"/>
      <c r="S44" s="68"/>
      <c r="T44" s="60"/>
      <c r="U44" s="60"/>
      <c r="V44" s="60"/>
      <c r="W44" s="60"/>
      <c r="X44" s="60"/>
      <c r="Y44" s="98"/>
      <c r="Z44" s="20"/>
      <c r="AA44" s="19"/>
      <c r="AB44" s="19"/>
      <c r="AC44" s="77"/>
      <c r="AD44" s="56"/>
      <c r="AE44" s="56"/>
      <c r="AF44" s="54"/>
      <c r="AG44" s="19"/>
      <c r="AH44" s="20"/>
      <c r="AI44" s="19"/>
      <c r="AJ44" s="20"/>
      <c r="AK44" s="20"/>
      <c r="AL44" s="20"/>
      <c r="AM44" s="20"/>
      <c r="AN44" s="28"/>
    </row>
    <row r="45" spans="1:40" x14ac:dyDescent="0.2">
      <c r="A45" s="5" t="s">
        <v>1</v>
      </c>
      <c r="B45" s="113">
        <v>2370</v>
      </c>
      <c r="C45" s="68">
        <v>2372</v>
      </c>
      <c r="D45" s="68">
        <v>2221</v>
      </c>
      <c r="E45" s="68">
        <v>2085</v>
      </c>
      <c r="F45" s="68">
        <v>2569</v>
      </c>
      <c r="G45" s="68">
        <v>2504</v>
      </c>
      <c r="H45" s="68">
        <v>2730</v>
      </c>
      <c r="I45" s="68">
        <v>2607</v>
      </c>
      <c r="J45" s="60">
        <v>2589</v>
      </c>
      <c r="K45" s="60">
        <v>2528</v>
      </c>
      <c r="L45" s="60">
        <v>2307</v>
      </c>
      <c r="M45" s="60">
        <v>2260</v>
      </c>
      <c r="N45" s="141">
        <v>2246</v>
      </c>
      <c r="O45" s="68">
        <v>2274</v>
      </c>
      <c r="P45" s="68">
        <v>2230</v>
      </c>
      <c r="Q45" s="68">
        <v>2419</v>
      </c>
      <c r="R45" s="68">
        <v>2312</v>
      </c>
      <c r="S45" s="68">
        <v>2338</v>
      </c>
      <c r="T45" s="60">
        <v>2383</v>
      </c>
      <c r="U45" s="60">
        <v>2255</v>
      </c>
      <c r="V45" s="60">
        <v>2213</v>
      </c>
      <c r="W45" s="60">
        <v>2076</v>
      </c>
      <c r="X45" s="60">
        <v>1867</v>
      </c>
      <c r="Y45" s="98">
        <v>1773</v>
      </c>
      <c r="Z45" s="20">
        <v>1805</v>
      </c>
      <c r="AA45" s="19">
        <v>1283</v>
      </c>
      <c r="AB45" s="19">
        <v>1082</v>
      </c>
      <c r="AC45" s="77">
        <v>881</v>
      </c>
      <c r="AD45" s="56">
        <v>812</v>
      </c>
      <c r="AE45" s="56">
        <v>290</v>
      </c>
      <c r="AF45" s="54">
        <v>331</v>
      </c>
      <c r="AG45" s="19">
        <v>344</v>
      </c>
      <c r="AH45" s="20">
        <v>246</v>
      </c>
      <c r="AI45" s="19">
        <v>300</v>
      </c>
      <c r="AJ45" s="20">
        <v>897</v>
      </c>
      <c r="AK45" s="20">
        <v>978</v>
      </c>
      <c r="AL45" s="20">
        <v>935</v>
      </c>
      <c r="AM45" s="20">
        <v>612</v>
      </c>
      <c r="AN45" s="28">
        <f t="shared" ref="AN45:AN56" si="2">+B45/N45*100</f>
        <v>105.52092609082815</v>
      </c>
    </row>
    <row r="46" spans="1:40" x14ac:dyDescent="0.2">
      <c r="A46" s="5" t="s">
        <v>2</v>
      </c>
      <c r="B46" s="113">
        <v>4366</v>
      </c>
      <c r="C46" s="68">
        <v>4029</v>
      </c>
      <c r="D46" s="68">
        <v>4300</v>
      </c>
      <c r="E46" s="68">
        <v>4420</v>
      </c>
      <c r="F46" s="68">
        <v>4496</v>
      </c>
      <c r="G46" s="68">
        <v>4399</v>
      </c>
      <c r="H46" s="68">
        <v>4274</v>
      </c>
      <c r="I46" s="68">
        <v>4191</v>
      </c>
      <c r="J46" s="60">
        <v>4030</v>
      </c>
      <c r="K46" s="60">
        <v>4007</v>
      </c>
      <c r="L46" s="60">
        <v>4208</v>
      </c>
      <c r="M46" s="60">
        <v>3944</v>
      </c>
      <c r="N46" s="141">
        <v>4006</v>
      </c>
      <c r="O46" s="68">
        <v>3822</v>
      </c>
      <c r="P46" s="68">
        <v>3617</v>
      </c>
      <c r="Q46" s="68">
        <v>3629</v>
      </c>
      <c r="R46" s="68">
        <v>3773</v>
      </c>
      <c r="S46" s="68">
        <v>3851</v>
      </c>
      <c r="T46" s="60">
        <v>3565</v>
      </c>
      <c r="U46" s="60">
        <v>3454</v>
      </c>
      <c r="V46" s="60">
        <v>3381</v>
      </c>
      <c r="W46" s="60">
        <v>3660</v>
      </c>
      <c r="X46" s="60">
        <v>3540</v>
      </c>
      <c r="Y46" s="98">
        <v>3343</v>
      </c>
      <c r="Z46" s="20">
        <v>3236</v>
      </c>
      <c r="AA46" s="19">
        <v>3085</v>
      </c>
      <c r="AB46" s="19">
        <v>1886</v>
      </c>
      <c r="AC46" s="77">
        <v>1525</v>
      </c>
      <c r="AD46" s="56">
        <v>620</v>
      </c>
      <c r="AE46" s="56">
        <v>301</v>
      </c>
      <c r="AF46" s="54">
        <v>268</v>
      </c>
      <c r="AG46" s="19">
        <v>381</v>
      </c>
      <c r="AH46" s="20">
        <v>238</v>
      </c>
      <c r="AI46" s="19">
        <v>177</v>
      </c>
      <c r="AJ46" s="20">
        <v>1124</v>
      </c>
      <c r="AK46" s="20">
        <v>2030</v>
      </c>
      <c r="AL46" s="20">
        <v>1645</v>
      </c>
      <c r="AM46" s="20">
        <v>913</v>
      </c>
      <c r="AN46" s="28">
        <f t="shared" si="2"/>
        <v>108.9865202196705</v>
      </c>
    </row>
    <row r="47" spans="1:40" x14ac:dyDescent="0.2">
      <c r="A47" s="5" t="s">
        <v>3</v>
      </c>
      <c r="B47" s="113">
        <v>3700</v>
      </c>
      <c r="C47" s="68">
        <v>3907</v>
      </c>
      <c r="D47" s="68">
        <v>3751</v>
      </c>
      <c r="E47" s="68">
        <v>3657</v>
      </c>
      <c r="F47" s="68">
        <v>4238</v>
      </c>
      <c r="G47" s="68">
        <v>4375</v>
      </c>
      <c r="H47" s="68">
        <v>4477</v>
      </c>
      <c r="I47" s="68">
        <v>4185</v>
      </c>
      <c r="J47" s="60">
        <v>4628</v>
      </c>
      <c r="K47" s="60">
        <v>4211</v>
      </c>
      <c r="L47" s="60">
        <v>4089</v>
      </c>
      <c r="M47" s="60">
        <v>3824</v>
      </c>
      <c r="N47" s="141">
        <v>4031</v>
      </c>
      <c r="O47" s="68">
        <v>3887</v>
      </c>
      <c r="P47" s="68">
        <v>3785</v>
      </c>
      <c r="Q47" s="68">
        <v>3962</v>
      </c>
      <c r="R47" s="68">
        <v>4767</v>
      </c>
      <c r="S47" s="68">
        <v>3935</v>
      </c>
      <c r="T47" s="60">
        <v>3656</v>
      </c>
      <c r="U47" s="60">
        <v>3294</v>
      </c>
      <c r="V47" s="60">
        <v>3258</v>
      </c>
      <c r="W47" s="60">
        <v>3212</v>
      </c>
      <c r="X47" s="60">
        <v>3202</v>
      </c>
      <c r="Y47" s="98">
        <v>2981</v>
      </c>
      <c r="Z47" s="20">
        <v>2903</v>
      </c>
      <c r="AA47" s="19">
        <v>1651</v>
      </c>
      <c r="AB47" s="19">
        <v>1573</v>
      </c>
      <c r="AC47" s="77">
        <v>990</v>
      </c>
      <c r="AD47" s="56">
        <v>491</v>
      </c>
      <c r="AE47" s="56">
        <v>335</v>
      </c>
      <c r="AF47" s="54">
        <v>382</v>
      </c>
      <c r="AG47" s="19">
        <v>272</v>
      </c>
      <c r="AH47" s="20">
        <v>281</v>
      </c>
      <c r="AI47" s="19">
        <v>250</v>
      </c>
      <c r="AJ47" s="20">
        <v>1025</v>
      </c>
      <c r="AK47" s="20">
        <v>1676</v>
      </c>
      <c r="AL47" s="20">
        <v>1402</v>
      </c>
      <c r="AM47" s="20">
        <v>747</v>
      </c>
      <c r="AN47" s="28">
        <f t="shared" si="2"/>
        <v>91.788638055073179</v>
      </c>
    </row>
    <row r="48" spans="1:40" x14ac:dyDescent="0.2">
      <c r="A48" s="5" t="s">
        <v>4</v>
      </c>
      <c r="B48" s="113">
        <v>3029</v>
      </c>
      <c r="C48" s="68">
        <v>2957</v>
      </c>
      <c r="D48" s="68">
        <v>2928</v>
      </c>
      <c r="E48" s="68">
        <v>2944</v>
      </c>
      <c r="F48" s="68">
        <v>3739</v>
      </c>
      <c r="G48" s="68">
        <v>3795</v>
      </c>
      <c r="H48" s="68">
        <v>4210</v>
      </c>
      <c r="I48" s="68">
        <v>3760</v>
      </c>
      <c r="J48" s="60">
        <v>3028</v>
      </c>
      <c r="K48" s="60">
        <v>2760</v>
      </c>
      <c r="L48" s="60">
        <v>3030</v>
      </c>
      <c r="M48" s="60">
        <v>2910</v>
      </c>
      <c r="N48" s="141">
        <v>2887</v>
      </c>
      <c r="O48" s="68">
        <v>2786</v>
      </c>
      <c r="P48" s="68">
        <v>2478</v>
      </c>
      <c r="Q48" s="68">
        <v>2133</v>
      </c>
      <c r="R48" s="68">
        <v>2254</v>
      </c>
      <c r="S48" s="68">
        <v>2512</v>
      </c>
      <c r="T48" s="60">
        <v>2374</v>
      </c>
      <c r="U48" s="60">
        <v>2392</v>
      </c>
      <c r="V48" s="60">
        <v>2175</v>
      </c>
      <c r="W48" s="60">
        <v>2068</v>
      </c>
      <c r="X48" s="60">
        <v>2463</v>
      </c>
      <c r="Y48" s="98">
        <v>2493</v>
      </c>
      <c r="Z48" s="20">
        <v>2327</v>
      </c>
      <c r="AA48" s="19">
        <v>2032</v>
      </c>
      <c r="AB48" s="19">
        <v>1355</v>
      </c>
      <c r="AC48" s="77">
        <v>953</v>
      </c>
      <c r="AD48" s="56">
        <v>695</v>
      </c>
      <c r="AE48" s="56">
        <v>234</v>
      </c>
      <c r="AF48" s="54">
        <v>215</v>
      </c>
      <c r="AG48" s="19">
        <v>256</v>
      </c>
      <c r="AH48" s="20">
        <v>173</v>
      </c>
      <c r="AI48" s="19">
        <v>195</v>
      </c>
      <c r="AJ48" s="20">
        <v>587</v>
      </c>
      <c r="AK48" s="20">
        <v>977</v>
      </c>
      <c r="AL48" s="20">
        <v>765</v>
      </c>
      <c r="AM48" s="20">
        <v>570</v>
      </c>
      <c r="AN48" s="28">
        <f t="shared" si="2"/>
        <v>104.91860062348459</v>
      </c>
    </row>
    <row r="49" spans="1:41" x14ac:dyDescent="0.2">
      <c r="A49" s="5" t="s">
        <v>5</v>
      </c>
      <c r="B49" s="113">
        <v>2114</v>
      </c>
      <c r="C49" s="68">
        <v>2261</v>
      </c>
      <c r="D49" s="68">
        <v>2461</v>
      </c>
      <c r="E49" s="68">
        <v>2307</v>
      </c>
      <c r="F49" s="68">
        <v>2364</v>
      </c>
      <c r="G49" s="68">
        <v>2271</v>
      </c>
      <c r="H49" s="68">
        <v>2305</v>
      </c>
      <c r="I49" s="68">
        <v>2247</v>
      </c>
      <c r="J49" s="60">
        <v>1969</v>
      </c>
      <c r="K49" s="60">
        <v>2046</v>
      </c>
      <c r="L49" s="60">
        <v>2139</v>
      </c>
      <c r="M49" s="60">
        <v>1960</v>
      </c>
      <c r="N49" s="141">
        <v>1965</v>
      </c>
      <c r="O49" s="68">
        <v>1949</v>
      </c>
      <c r="P49" s="68">
        <v>2052</v>
      </c>
      <c r="Q49" s="68">
        <v>1934</v>
      </c>
      <c r="R49" s="68">
        <v>2312</v>
      </c>
      <c r="S49" s="68">
        <v>2312</v>
      </c>
      <c r="T49" s="60">
        <v>1916</v>
      </c>
      <c r="U49" s="60">
        <v>1908</v>
      </c>
      <c r="V49" s="60">
        <v>1839</v>
      </c>
      <c r="W49" s="60">
        <v>1679</v>
      </c>
      <c r="X49" s="60">
        <v>1643</v>
      </c>
      <c r="Y49" s="98">
        <v>1586</v>
      </c>
      <c r="Z49" s="20">
        <v>1456</v>
      </c>
      <c r="AA49" s="19">
        <v>1183</v>
      </c>
      <c r="AB49" s="19">
        <v>1111</v>
      </c>
      <c r="AC49" s="77">
        <v>608</v>
      </c>
      <c r="AD49" s="56">
        <v>312</v>
      </c>
      <c r="AE49" s="56">
        <v>233</v>
      </c>
      <c r="AF49" s="54">
        <v>137</v>
      </c>
      <c r="AG49" s="19">
        <v>223</v>
      </c>
      <c r="AH49" s="20">
        <v>351</v>
      </c>
      <c r="AI49" s="19">
        <v>233</v>
      </c>
      <c r="AJ49" s="20">
        <v>587</v>
      </c>
      <c r="AK49" s="20">
        <v>724</v>
      </c>
      <c r="AL49" s="20">
        <v>504</v>
      </c>
      <c r="AM49" s="20">
        <v>267</v>
      </c>
      <c r="AN49" s="28">
        <f t="shared" si="2"/>
        <v>107.58269720101781</v>
      </c>
    </row>
    <row r="50" spans="1:41" x14ac:dyDescent="0.2">
      <c r="A50" s="5" t="s">
        <v>6</v>
      </c>
      <c r="B50" s="113">
        <v>4607</v>
      </c>
      <c r="C50" s="68">
        <v>4541</v>
      </c>
      <c r="D50" s="68">
        <v>4172</v>
      </c>
      <c r="E50" s="68">
        <v>4185</v>
      </c>
      <c r="F50" s="68">
        <v>4408</v>
      </c>
      <c r="G50" s="68">
        <v>4657</v>
      </c>
      <c r="H50" s="68">
        <v>5273</v>
      </c>
      <c r="I50" s="68">
        <v>4913</v>
      </c>
      <c r="J50" s="60">
        <v>4451</v>
      </c>
      <c r="K50" s="60">
        <v>4322</v>
      </c>
      <c r="L50" s="60">
        <v>4521</v>
      </c>
      <c r="M50" s="60">
        <v>4272</v>
      </c>
      <c r="N50" s="141">
        <v>4079</v>
      </c>
      <c r="O50" s="68">
        <v>3884</v>
      </c>
      <c r="P50" s="68">
        <v>3851</v>
      </c>
      <c r="Q50" s="68">
        <v>3920</v>
      </c>
      <c r="R50" s="68">
        <v>3527</v>
      </c>
      <c r="S50" s="68">
        <v>3379</v>
      </c>
      <c r="T50" s="60">
        <v>3421</v>
      </c>
      <c r="U50" s="60">
        <v>3171</v>
      </c>
      <c r="V50" s="60">
        <v>3005</v>
      </c>
      <c r="W50" s="60">
        <v>2889</v>
      </c>
      <c r="X50" s="60">
        <v>2743</v>
      </c>
      <c r="Y50" s="98">
        <v>2839</v>
      </c>
      <c r="Z50" s="20">
        <v>2887</v>
      </c>
      <c r="AA50" s="19">
        <v>1748</v>
      </c>
      <c r="AB50" s="19">
        <v>1290</v>
      </c>
      <c r="AC50" s="77">
        <v>757</v>
      </c>
      <c r="AD50" s="56">
        <v>371</v>
      </c>
      <c r="AE50" s="56">
        <v>294</v>
      </c>
      <c r="AF50" s="54">
        <v>523</v>
      </c>
      <c r="AG50" s="19">
        <v>412</v>
      </c>
      <c r="AH50" s="20">
        <v>373</v>
      </c>
      <c r="AI50" s="19">
        <v>325</v>
      </c>
      <c r="AJ50" s="20">
        <v>1065</v>
      </c>
      <c r="AK50" s="20">
        <v>990</v>
      </c>
      <c r="AL50" s="20">
        <v>727</v>
      </c>
      <c r="AM50" s="20">
        <v>323</v>
      </c>
      <c r="AN50" s="28">
        <f>+B50/N50*100</f>
        <v>112.94434910517283</v>
      </c>
    </row>
    <row r="51" spans="1:41" x14ac:dyDescent="0.2">
      <c r="A51" s="5" t="s">
        <v>7</v>
      </c>
      <c r="B51" s="113">
        <v>9094</v>
      </c>
      <c r="C51" s="68">
        <v>8645</v>
      </c>
      <c r="D51" s="68">
        <v>8440</v>
      </c>
      <c r="E51" s="68">
        <v>8024</v>
      </c>
      <c r="F51" s="68">
        <v>7671</v>
      </c>
      <c r="G51" s="68">
        <v>7573</v>
      </c>
      <c r="H51" s="68">
        <v>7855</v>
      </c>
      <c r="I51" s="68">
        <v>7814</v>
      </c>
      <c r="J51" s="60">
        <v>7797</v>
      </c>
      <c r="K51" s="60">
        <v>8096</v>
      </c>
      <c r="L51" s="60">
        <v>8252</v>
      </c>
      <c r="M51" s="60">
        <v>8201</v>
      </c>
      <c r="N51" s="141">
        <v>8386</v>
      </c>
      <c r="O51" s="68">
        <v>7797</v>
      </c>
      <c r="P51" s="68">
        <v>7748</v>
      </c>
      <c r="Q51" s="68">
        <v>7945</v>
      </c>
      <c r="R51" s="68">
        <v>7887</v>
      </c>
      <c r="S51" s="68">
        <v>8279</v>
      </c>
      <c r="T51" s="60">
        <v>7954</v>
      </c>
      <c r="U51" s="60">
        <v>7817</v>
      </c>
      <c r="V51" s="60">
        <v>7484</v>
      </c>
      <c r="W51" s="60">
        <v>7886</v>
      </c>
      <c r="X51" s="60">
        <v>7569</v>
      </c>
      <c r="Y51" s="98">
        <v>7047</v>
      </c>
      <c r="Z51" s="20">
        <v>7157</v>
      </c>
      <c r="AA51" s="19">
        <v>4446</v>
      </c>
      <c r="AB51" s="19">
        <v>1592</v>
      </c>
      <c r="AC51" s="77">
        <v>1193</v>
      </c>
      <c r="AD51" s="56">
        <v>1034</v>
      </c>
      <c r="AE51" s="56">
        <v>425</v>
      </c>
      <c r="AF51" s="54">
        <v>868</v>
      </c>
      <c r="AG51" s="19">
        <v>564</v>
      </c>
      <c r="AH51" s="20">
        <v>395</v>
      </c>
      <c r="AI51" s="19">
        <v>339</v>
      </c>
      <c r="AJ51" s="20">
        <v>1088</v>
      </c>
      <c r="AK51" s="20">
        <v>3855</v>
      </c>
      <c r="AL51" s="20">
        <v>1911</v>
      </c>
      <c r="AM51" s="20">
        <v>836</v>
      </c>
      <c r="AN51" s="28">
        <f t="shared" si="2"/>
        <v>108.44264249940376</v>
      </c>
    </row>
    <row r="52" spans="1:41" x14ac:dyDescent="0.2">
      <c r="A52" s="5" t="s">
        <v>8</v>
      </c>
      <c r="B52" s="113">
        <v>4409</v>
      </c>
      <c r="C52" s="68">
        <v>4496</v>
      </c>
      <c r="D52" s="68">
        <v>4177</v>
      </c>
      <c r="E52" s="68">
        <v>4502</v>
      </c>
      <c r="F52" s="68">
        <v>4382</v>
      </c>
      <c r="G52" s="68">
        <v>4510</v>
      </c>
      <c r="H52" s="68">
        <v>4840</v>
      </c>
      <c r="I52" s="68">
        <v>4883</v>
      </c>
      <c r="J52" s="60">
        <v>4665</v>
      </c>
      <c r="K52" s="60">
        <v>4565</v>
      </c>
      <c r="L52" s="60">
        <v>4571</v>
      </c>
      <c r="M52" s="60">
        <v>4427</v>
      </c>
      <c r="N52" s="141">
        <v>4301</v>
      </c>
      <c r="O52" s="68">
        <v>4232</v>
      </c>
      <c r="P52" s="68">
        <v>4073</v>
      </c>
      <c r="Q52" s="68">
        <v>4149</v>
      </c>
      <c r="R52" s="68">
        <v>4109</v>
      </c>
      <c r="S52" s="68">
        <v>4211</v>
      </c>
      <c r="T52" s="60">
        <v>4124</v>
      </c>
      <c r="U52" s="60">
        <v>3988</v>
      </c>
      <c r="V52" s="60">
        <v>3771</v>
      </c>
      <c r="W52" s="60">
        <v>3520</v>
      </c>
      <c r="X52" s="60">
        <v>3660</v>
      </c>
      <c r="Y52" s="98">
        <v>3900</v>
      </c>
      <c r="Z52" s="20">
        <v>3847</v>
      </c>
      <c r="AA52" s="19">
        <v>2416</v>
      </c>
      <c r="AB52" s="19">
        <v>1503</v>
      </c>
      <c r="AC52" s="77">
        <v>1649</v>
      </c>
      <c r="AD52" s="56">
        <v>1380</v>
      </c>
      <c r="AE52" s="56">
        <v>440</v>
      </c>
      <c r="AF52" s="54">
        <v>312</v>
      </c>
      <c r="AG52" s="19">
        <v>386</v>
      </c>
      <c r="AH52" s="20">
        <v>172</v>
      </c>
      <c r="AI52" s="19">
        <v>242</v>
      </c>
      <c r="AJ52" s="20">
        <v>749</v>
      </c>
      <c r="AK52" s="20">
        <v>1161</v>
      </c>
      <c r="AL52" s="20">
        <v>786</v>
      </c>
      <c r="AM52" s="20">
        <v>360</v>
      </c>
      <c r="AN52" s="28">
        <f t="shared" si="2"/>
        <v>102.511043943269</v>
      </c>
    </row>
    <row r="53" spans="1:41" x14ac:dyDescent="0.2">
      <c r="A53" s="5" t="s">
        <v>9</v>
      </c>
      <c r="B53" s="113">
        <v>16896</v>
      </c>
      <c r="C53" s="68">
        <v>15841</v>
      </c>
      <c r="D53" s="68">
        <v>15679</v>
      </c>
      <c r="E53" s="68">
        <v>16768</v>
      </c>
      <c r="F53" s="68">
        <v>20259</v>
      </c>
      <c r="G53" s="68">
        <v>19301</v>
      </c>
      <c r="H53" s="68">
        <v>19852</v>
      </c>
      <c r="I53" s="68">
        <v>17928</v>
      </c>
      <c r="J53" s="60">
        <v>18759</v>
      </c>
      <c r="K53" s="60">
        <v>22058</v>
      </c>
      <c r="L53" s="60">
        <v>22091</v>
      </c>
      <c r="M53" s="60">
        <v>19643</v>
      </c>
      <c r="N53" s="141">
        <v>19281</v>
      </c>
      <c r="O53" s="68">
        <v>18825</v>
      </c>
      <c r="P53" s="68">
        <v>18743</v>
      </c>
      <c r="Q53" s="68">
        <v>18464</v>
      </c>
      <c r="R53" s="68">
        <v>18184</v>
      </c>
      <c r="S53" s="68">
        <v>16712</v>
      </c>
      <c r="T53" s="60">
        <v>16533</v>
      </c>
      <c r="U53" s="60">
        <v>16285</v>
      </c>
      <c r="V53" s="60">
        <v>16186</v>
      </c>
      <c r="W53" s="60">
        <v>15510</v>
      </c>
      <c r="X53" s="60">
        <v>14631</v>
      </c>
      <c r="Y53" s="98">
        <v>12971</v>
      </c>
      <c r="Z53" s="20">
        <v>12611</v>
      </c>
      <c r="AA53" s="19">
        <v>7133</v>
      </c>
      <c r="AB53" s="19">
        <v>3529</v>
      </c>
      <c r="AC53" s="77">
        <v>2161</v>
      </c>
      <c r="AD53" s="56">
        <v>903</v>
      </c>
      <c r="AE53" s="56">
        <v>416</v>
      </c>
      <c r="AF53" s="54">
        <v>229</v>
      </c>
      <c r="AG53" s="19">
        <v>653</v>
      </c>
      <c r="AH53" s="20">
        <v>752</v>
      </c>
      <c r="AI53" s="19">
        <v>439</v>
      </c>
      <c r="AJ53" s="20">
        <v>1658</v>
      </c>
      <c r="AK53" s="20">
        <v>3640</v>
      </c>
      <c r="AL53" s="20">
        <v>1403</v>
      </c>
      <c r="AM53" s="20">
        <v>1107</v>
      </c>
      <c r="AN53" s="28">
        <f t="shared" si="2"/>
        <v>87.630309631243193</v>
      </c>
    </row>
    <row r="54" spans="1:41" x14ac:dyDescent="0.2">
      <c r="A54" s="5" t="s">
        <v>10</v>
      </c>
      <c r="B54" s="113">
        <v>4485</v>
      </c>
      <c r="C54" s="68">
        <v>4346</v>
      </c>
      <c r="D54" s="68">
        <v>4309</v>
      </c>
      <c r="E54" s="68">
        <v>4313</v>
      </c>
      <c r="F54" s="68">
        <v>4346</v>
      </c>
      <c r="G54" s="68">
        <v>4266</v>
      </c>
      <c r="H54" s="68">
        <v>4398</v>
      </c>
      <c r="I54" s="68">
        <v>3769</v>
      </c>
      <c r="J54" s="60">
        <v>3988</v>
      </c>
      <c r="K54" s="60">
        <v>4894</v>
      </c>
      <c r="L54" s="60">
        <v>4547</v>
      </c>
      <c r="M54" s="60">
        <v>3863</v>
      </c>
      <c r="N54" s="141">
        <v>3340</v>
      </c>
      <c r="O54" s="68">
        <v>3292</v>
      </c>
      <c r="P54" s="68">
        <v>3904</v>
      </c>
      <c r="Q54" s="68">
        <v>3245</v>
      </c>
      <c r="R54" s="68">
        <v>4913</v>
      </c>
      <c r="S54" s="68">
        <v>4189</v>
      </c>
      <c r="T54" s="60">
        <v>5950</v>
      </c>
      <c r="U54" s="60">
        <v>10521</v>
      </c>
      <c r="V54" s="60">
        <v>10981</v>
      </c>
      <c r="W54" s="60">
        <v>10076</v>
      </c>
      <c r="X54" s="60">
        <v>8678</v>
      </c>
      <c r="Y54" s="98">
        <v>7550</v>
      </c>
      <c r="Z54" s="20">
        <v>6668</v>
      </c>
      <c r="AA54" s="19">
        <v>2861</v>
      </c>
      <c r="AB54" s="19">
        <v>1714</v>
      </c>
      <c r="AC54" s="77">
        <v>1104</v>
      </c>
      <c r="AD54" s="56">
        <v>636</v>
      </c>
      <c r="AE54" s="56">
        <v>366</v>
      </c>
      <c r="AF54" s="54">
        <v>212</v>
      </c>
      <c r="AG54" s="19">
        <v>206</v>
      </c>
      <c r="AH54" s="20">
        <v>326</v>
      </c>
      <c r="AI54" s="19">
        <v>414</v>
      </c>
      <c r="AJ54" s="20">
        <v>1241</v>
      </c>
      <c r="AK54" s="20">
        <v>1654</v>
      </c>
      <c r="AL54" s="20">
        <v>1018</v>
      </c>
      <c r="AM54" s="20">
        <v>585</v>
      </c>
      <c r="AN54" s="28">
        <f t="shared" si="2"/>
        <v>134.28143712574848</v>
      </c>
    </row>
    <row r="55" spans="1:41" x14ac:dyDescent="0.2">
      <c r="A55" s="5" t="s">
        <v>11</v>
      </c>
      <c r="B55" s="113">
        <v>3724</v>
      </c>
      <c r="C55" s="68">
        <v>3673</v>
      </c>
      <c r="D55" s="68">
        <v>3448</v>
      </c>
      <c r="E55" s="68">
        <v>3600</v>
      </c>
      <c r="F55" s="68">
        <v>4248</v>
      </c>
      <c r="G55" s="68">
        <v>4263</v>
      </c>
      <c r="H55" s="68">
        <v>4541</v>
      </c>
      <c r="I55" s="68">
        <v>4027</v>
      </c>
      <c r="J55" s="60">
        <v>3808</v>
      </c>
      <c r="K55" s="60">
        <v>3838</v>
      </c>
      <c r="L55" s="60">
        <v>3897</v>
      </c>
      <c r="M55" s="60">
        <v>3551</v>
      </c>
      <c r="N55" s="141">
        <v>3411</v>
      </c>
      <c r="O55" s="68">
        <v>3322</v>
      </c>
      <c r="P55" s="68">
        <v>3214</v>
      </c>
      <c r="Q55" s="68">
        <v>3194</v>
      </c>
      <c r="R55" s="68">
        <v>3364</v>
      </c>
      <c r="S55" s="68">
        <v>3512</v>
      </c>
      <c r="T55" s="60">
        <v>3165</v>
      </c>
      <c r="U55" s="60">
        <v>3010</v>
      </c>
      <c r="V55" s="60">
        <v>2821</v>
      </c>
      <c r="W55" s="60">
        <v>2673</v>
      </c>
      <c r="X55" s="60">
        <v>2522</v>
      </c>
      <c r="Y55" s="98">
        <v>2286</v>
      </c>
      <c r="Z55" s="20">
        <v>2092</v>
      </c>
      <c r="AA55" s="19">
        <v>1755</v>
      </c>
      <c r="AB55" s="19">
        <v>1232</v>
      </c>
      <c r="AC55" s="77">
        <v>1050</v>
      </c>
      <c r="AD55" s="56">
        <v>638</v>
      </c>
      <c r="AE55" s="56">
        <v>522</v>
      </c>
      <c r="AF55" s="54">
        <v>420</v>
      </c>
      <c r="AG55" s="19">
        <v>265</v>
      </c>
      <c r="AH55" s="20">
        <v>206</v>
      </c>
      <c r="AI55" s="19">
        <v>201</v>
      </c>
      <c r="AJ55" s="20">
        <v>785</v>
      </c>
      <c r="AK55" s="20">
        <v>1241</v>
      </c>
      <c r="AL55" s="20">
        <v>832</v>
      </c>
      <c r="AM55" s="20">
        <v>486</v>
      </c>
      <c r="AN55" s="28">
        <f t="shared" si="2"/>
        <v>109.17619466432132</v>
      </c>
    </row>
    <row r="56" spans="1:41" ht="13.5" thickBot="1" x14ac:dyDescent="0.25">
      <c r="A56" s="6" t="s">
        <v>12</v>
      </c>
      <c r="B56" s="114">
        <v>834</v>
      </c>
      <c r="C56" s="69">
        <v>847</v>
      </c>
      <c r="D56" s="69">
        <v>884</v>
      </c>
      <c r="E56" s="69">
        <v>861</v>
      </c>
      <c r="F56" s="69">
        <v>1007</v>
      </c>
      <c r="G56" s="69">
        <v>923</v>
      </c>
      <c r="H56" s="69">
        <v>922</v>
      </c>
      <c r="I56" s="69">
        <v>1024</v>
      </c>
      <c r="J56" s="61">
        <v>1020</v>
      </c>
      <c r="K56" s="61">
        <v>1072</v>
      </c>
      <c r="L56" s="61">
        <v>1093</v>
      </c>
      <c r="M56" s="61">
        <v>1134</v>
      </c>
      <c r="N56" s="142">
        <v>1106</v>
      </c>
      <c r="O56" s="69">
        <v>1120</v>
      </c>
      <c r="P56" s="69">
        <v>1001</v>
      </c>
      <c r="Q56" s="69">
        <v>1084</v>
      </c>
      <c r="R56" s="69">
        <v>1023</v>
      </c>
      <c r="S56" s="69">
        <v>999</v>
      </c>
      <c r="T56" s="61">
        <v>1071</v>
      </c>
      <c r="U56" s="61">
        <v>1084</v>
      </c>
      <c r="V56" s="61">
        <v>1000</v>
      </c>
      <c r="W56" s="61">
        <v>1137</v>
      </c>
      <c r="X56" s="61">
        <v>1223</v>
      </c>
      <c r="Y56" s="99">
        <v>1087</v>
      </c>
      <c r="Z56" s="22">
        <v>1082</v>
      </c>
      <c r="AA56" s="21">
        <v>728</v>
      </c>
      <c r="AB56" s="21">
        <v>783</v>
      </c>
      <c r="AC56" s="78">
        <v>680</v>
      </c>
      <c r="AD56" s="57">
        <v>323</v>
      </c>
      <c r="AE56" s="57">
        <v>184</v>
      </c>
      <c r="AF56" s="55">
        <v>147</v>
      </c>
      <c r="AG56" s="21">
        <v>92</v>
      </c>
      <c r="AH56" s="22">
        <v>86</v>
      </c>
      <c r="AI56" s="21">
        <v>181</v>
      </c>
      <c r="AJ56" s="22">
        <v>593</v>
      </c>
      <c r="AK56" s="22">
        <v>765</v>
      </c>
      <c r="AL56" s="22">
        <v>550</v>
      </c>
      <c r="AM56" s="22">
        <v>258</v>
      </c>
      <c r="AN56" s="29">
        <f t="shared" si="2"/>
        <v>75.406871609403254</v>
      </c>
    </row>
    <row r="57" spans="1:41" x14ac:dyDescent="0.2">
      <c r="A57" s="26" t="s">
        <v>33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20"/>
    </row>
    <row r="58" spans="1:41" x14ac:dyDescent="0.2">
      <c r="A58" s="1" t="s">
        <v>14</v>
      </c>
      <c r="B58" s="2"/>
      <c r="C58" s="80"/>
      <c r="D58" s="2"/>
      <c r="E58" s="80"/>
      <c r="F58" s="2"/>
      <c r="G58" s="2"/>
      <c r="H58" s="2"/>
      <c r="I58" s="2"/>
      <c r="J58" s="2"/>
      <c r="K58" s="2"/>
      <c r="L58" s="2"/>
      <c r="M58" s="2"/>
      <c r="N58" s="121"/>
    </row>
    <row r="59" spans="1:41" x14ac:dyDescent="0.2">
      <c r="A59" s="2"/>
      <c r="B59" s="2"/>
      <c r="C59" s="80"/>
      <c r="D59" s="2"/>
      <c r="E59" s="80"/>
      <c r="F59" s="2"/>
      <c r="G59" s="2"/>
      <c r="H59" s="2"/>
      <c r="I59" s="2"/>
      <c r="J59" s="2"/>
      <c r="K59" s="2"/>
      <c r="L59" s="2"/>
      <c r="M59" s="2"/>
      <c r="N59" s="121"/>
    </row>
    <row r="60" spans="1:41" ht="13.5" thickBot="1" x14ac:dyDescent="0.25">
      <c r="A60" s="58" t="s">
        <v>38</v>
      </c>
      <c r="B60" s="58"/>
      <c r="C60" s="58"/>
      <c r="D60" s="58"/>
      <c r="E60" s="58"/>
      <c r="F60" s="58"/>
      <c r="G60" s="58"/>
      <c r="H60" s="3"/>
      <c r="I60" s="3"/>
      <c r="J60" s="3"/>
      <c r="K60" s="3"/>
      <c r="L60" s="3"/>
      <c r="M60" s="3"/>
      <c r="N60" s="119"/>
    </row>
    <row r="61" spans="1:41" ht="12.75" customHeight="1" x14ac:dyDescent="0.2">
      <c r="A61" s="149" t="s">
        <v>15</v>
      </c>
      <c r="B61" s="146" t="s">
        <v>40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6" t="s">
        <v>39</v>
      </c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8"/>
      <c r="Z61" s="106">
        <v>2018</v>
      </c>
      <c r="AA61" s="36">
        <v>2017</v>
      </c>
      <c r="AB61" s="36">
        <v>2016</v>
      </c>
      <c r="AC61" s="36">
        <v>2015</v>
      </c>
      <c r="AD61" s="36">
        <v>2014</v>
      </c>
      <c r="AE61" s="36">
        <v>2013</v>
      </c>
      <c r="AF61" s="36">
        <v>2012</v>
      </c>
      <c r="AG61" s="34">
        <v>2011</v>
      </c>
      <c r="AH61" s="9">
        <v>2010</v>
      </c>
      <c r="AI61" s="10">
        <v>2009</v>
      </c>
      <c r="AJ61" s="10">
        <v>2008</v>
      </c>
      <c r="AK61" s="10">
        <v>2007</v>
      </c>
      <c r="AL61" s="10">
        <v>2006</v>
      </c>
      <c r="AM61" s="87">
        <v>2005</v>
      </c>
      <c r="AN61" s="144" t="s">
        <v>41</v>
      </c>
    </row>
    <row r="62" spans="1:41" ht="13.5" thickBot="1" x14ac:dyDescent="0.25">
      <c r="A62" s="150"/>
      <c r="B62" s="129">
        <v>12</v>
      </c>
      <c r="C62" s="130">
        <v>11</v>
      </c>
      <c r="D62" s="130">
        <v>10</v>
      </c>
      <c r="E62" s="130">
        <v>9</v>
      </c>
      <c r="F62" s="130">
        <v>8</v>
      </c>
      <c r="G62" s="130">
        <v>7</v>
      </c>
      <c r="H62" s="130">
        <v>6</v>
      </c>
      <c r="I62" s="130">
        <v>5</v>
      </c>
      <c r="J62" s="130">
        <v>4</v>
      </c>
      <c r="K62" s="130">
        <v>3</v>
      </c>
      <c r="L62" s="130">
        <v>2</v>
      </c>
      <c r="M62" s="66">
        <v>1</v>
      </c>
      <c r="N62" s="132">
        <v>12</v>
      </c>
      <c r="O62" s="66">
        <v>11</v>
      </c>
      <c r="P62" s="66">
        <v>10</v>
      </c>
      <c r="Q62" s="66">
        <v>9</v>
      </c>
      <c r="R62" s="66">
        <v>8</v>
      </c>
      <c r="S62" s="66">
        <v>7</v>
      </c>
      <c r="T62" s="102">
        <v>6</v>
      </c>
      <c r="U62" s="102">
        <v>5</v>
      </c>
      <c r="V62" s="108">
        <v>4</v>
      </c>
      <c r="W62" s="108">
        <v>3</v>
      </c>
      <c r="X62" s="108">
        <v>2</v>
      </c>
      <c r="Y62" s="107">
        <v>1</v>
      </c>
      <c r="Z62" s="124">
        <v>12</v>
      </c>
      <c r="AA62" s="37">
        <v>12</v>
      </c>
      <c r="AB62" s="37">
        <v>12</v>
      </c>
      <c r="AC62" s="37">
        <v>12</v>
      </c>
      <c r="AD62" s="37">
        <v>12</v>
      </c>
      <c r="AE62" s="37">
        <v>12</v>
      </c>
      <c r="AF62" s="37">
        <v>12</v>
      </c>
      <c r="AG62" s="37">
        <v>12</v>
      </c>
      <c r="AH62" s="37">
        <v>12</v>
      </c>
      <c r="AI62" s="37">
        <v>12</v>
      </c>
      <c r="AJ62" s="37">
        <v>12</v>
      </c>
      <c r="AK62" s="37">
        <v>12</v>
      </c>
      <c r="AL62" s="37">
        <v>12</v>
      </c>
      <c r="AM62" s="37">
        <v>12</v>
      </c>
      <c r="AN62" s="145"/>
    </row>
    <row r="63" spans="1:41" s="25" customFormat="1" ht="13.5" thickTop="1" x14ac:dyDescent="0.2">
      <c r="A63" s="24" t="s">
        <v>16</v>
      </c>
      <c r="B63" s="115">
        <v>4.0160785147912073</v>
      </c>
      <c r="C63" s="86">
        <v>3.7523210278523345</v>
      </c>
      <c r="D63" s="86">
        <v>3.6998831819546614</v>
      </c>
      <c r="E63" s="86">
        <v>3.771330095244934</v>
      </c>
      <c r="F63" s="86">
        <v>3.818987966651656</v>
      </c>
      <c r="G63" s="86">
        <v>3.8295423763811542</v>
      </c>
      <c r="H63" s="86">
        <v>3.6784916926006233</v>
      </c>
      <c r="I63" s="86">
        <v>3.622476256138639</v>
      </c>
      <c r="J63" s="38">
        <v>3.4397472098414776</v>
      </c>
      <c r="K63" s="38">
        <v>3.0080236633782862</v>
      </c>
      <c r="L63" s="38">
        <v>3.0301745736519319</v>
      </c>
      <c r="M63" s="38">
        <v>3.071025494412464</v>
      </c>
      <c r="N63" s="143">
        <v>2.8683712981957541</v>
      </c>
      <c r="O63" s="86">
        <v>2.5918479804753183</v>
      </c>
      <c r="P63" s="86">
        <v>2.5878750899704421</v>
      </c>
      <c r="Q63" s="86">
        <v>2.6709180576952654</v>
      </c>
      <c r="R63" s="86">
        <v>2.7221284865916977</v>
      </c>
      <c r="S63" s="86">
        <v>2.7189211345236455</v>
      </c>
      <c r="T63" s="105">
        <v>2.5672436230141886</v>
      </c>
      <c r="U63" s="105">
        <v>2.6230053652382472</v>
      </c>
      <c r="V63" s="105">
        <v>2.7489386982045478</v>
      </c>
      <c r="W63" s="105">
        <v>2.9907114393002119</v>
      </c>
      <c r="X63" s="105">
        <v>3.1969343597838789</v>
      </c>
      <c r="Y63" s="101">
        <v>3.2557967283836406</v>
      </c>
      <c r="Z63" s="12">
        <v>3.0706921386014296</v>
      </c>
      <c r="AA63" s="35">
        <v>3.7702982670892298</v>
      </c>
      <c r="AB63" s="35">
        <v>5.1860465585079991</v>
      </c>
      <c r="AC63" s="73">
        <v>6.2355697454447387</v>
      </c>
      <c r="AD63" s="35">
        <v>7.4618353667801172</v>
      </c>
      <c r="AE63" s="35">
        <v>8.1747455957675133</v>
      </c>
      <c r="AF63" s="12">
        <v>7.3665213987597111</v>
      </c>
      <c r="AG63" s="12">
        <v>6.7694025198106269</v>
      </c>
      <c r="AH63" s="12">
        <v>7.4030310069303944</v>
      </c>
      <c r="AI63" s="12">
        <v>7.1160683935922826</v>
      </c>
      <c r="AJ63" s="12">
        <v>4.5060253252994764</v>
      </c>
      <c r="AK63" s="12">
        <v>4.4855265726678928</v>
      </c>
      <c r="AL63" s="12">
        <v>5.7492329942044202</v>
      </c>
      <c r="AM63" s="73">
        <v>6.5940828071353135</v>
      </c>
      <c r="AN63" s="131">
        <f>+B63/N63*100</f>
        <v>140.01250526099523</v>
      </c>
      <c r="AO63" s="79"/>
    </row>
    <row r="64" spans="1:41" x14ac:dyDescent="0.2">
      <c r="A64" s="5" t="s">
        <v>17</v>
      </c>
      <c r="B64" s="116"/>
      <c r="C64" s="70"/>
      <c r="D64" s="70"/>
      <c r="E64" s="70"/>
      <c r="F64" s="70"/>
      <c r="G64" s="70"/>
      <c r="H64" s="70"/>
      <c r="I64" s="70"/>
      <c r="J64" s="104"/>
      <c r="K64" s="104"/>
      <c r="L64" s="104"/>
      <c r="M64" s="104"/>
      <c r="N64" s="134"/>
      <c r="O64" s="70"/>
      <c r="P64" s="70"/>
      <c r="Q64" s="70"/>
      <c r="R64" s="70"/>
      <c r="S64" s="70"/>
      <c r="T64" s="52"/>
      <c r="U64" s="52"/>
      <c r="V64" s="52"/>
      <c r="W64" s="52"/>
      <c r="X64" s="52"/>
      <c r="Y64" s="89"/>
      <c r="Z64" s="125"/>
      <c r="AA64" s="41"/>
      <c r="AB64" s="41"/>
      <c r="AC64" s="74"/>
      <c r="AD64" s="13"/>
      <c r="AE64" s="13"/>
      <c r="AF64" s="14"/>
      <c r="AG64" s="14"/>
      <c r="AH64" s="14"/>
      <c r="AI64" s="14"/>
      <c r="AJ64" s="14"/>
      <c r="AK64" s="14"/>
      <c r="AL64" s="14"/>
      <c r="AM64" s="75"/>
      <c r="AN64" s="28"/>
    </row>
    <row r="65" spans="1:40" x14ac:dyDescent="0.2">
      <c r="A65" s="7" t="s">
        <v>18</v>
      </c>
      <c r="B65" s="117">
        <v>3.5051673099956986</v>
      </c>
      <c r="C65" s="71">
        <v>3.4348572164487954</v>
      </c>
      <c r="D65" s="71">
        <v>3.4160615106874475</v>
      </c>
      <c r="E65" s="71">
        <v>3.3982801507304492</v>
      </c>
      <c r="F65" s="71">
        <v>3.3414026756240229</v>
      </c>
      <c r="G65" s="71">
        <v>3.2316623204809032</v>
      </c>
      <c r="H65" s="71">
        <v>2.9826848102512411</v>
      </c>
      <c r="I65" s="71">
        <v>2.7442746284239909</v>
      </c>
      <c r="J65" s="39">
        <v>2.3996865149408229</v>
      </c>
      <c r="K65" s="39">
        <v>1.9824554892701074</v>
      </c>
      <c r="L65" s="39">
        <v>1.9465622670863425</v>
      </c>
      <c r="M65" s="39">
        <v>1.942475740855945</v>
      </c>
      <c r="N65" s="135">
        <v>1.8951867976482846</v>
      </c>
      <c r="O65" s="71">
        <v>1.8653221978473105</v>
      </c>
      <c r="P65" s="71">
        <v>1.9056073970464544</v>
      </c>
      <c r="Q65" s="71">
        <v>1.9690384709595694</v>
      </c>
      <c r="R65" s="71">
        <v>2.0362445690406688</v>
      </c>
      <c r="S65" s="71">
        <v>2.0094682826554666</v>
      </c>
      <c r="T65" s="39">
        <v>1.8700808108670395</v>
      </c>
      <c r="U65" s="39">
        <v>1.8681092413380003</v>
      </c>
      <c r="V65" s="39">
        <v>1.8725206829165546</v>
      </c>
      <c r="W65" s="39">
        <v>1.9056671356699215</v>
      </c>
      <c r="X65" s="39">
        <v>1.9454559732026595</v>
      </c>
      <c r="Y65" s="90">
        <v>1.9786589011514626</v>
      </c>
      <c r="Z65" s="14">
        <v>1.9298609670056028</v>
      </c>
      <c r="AA65" s="13">
        <v>2.3420667170667171</v>
      </c>
      <c r="AB65" s="13">
        <v>3.3505075160770752</v>
      </c>
      <c r="AC65" s="75">
        <v>4.2011423059829225</v>
      </c>
      <c r="AD65" s="13">
        <v>5.0315895275929741</v>
      </c>
      <c r="AE65" s="13">
        <v>5.1373714511346851</v>
      </c>
      <c r="AF65" s="14">
        <v>4.1593745533946693</v>
      </c>
      <c r="AG65" s="14">
        <v>3.5888949237808587</v>
      </c>
      <c r="AH65" s="14">
        <v>3.6067345787629752</v>
      </c>
      <c r="AI65" s="14">
        <v>3.2407946735010262</v>
      </c>
      <c r="AJ65" s="14">
        <v>1.8167832845126322</v>
      </c>
      <c r="AK65" s="14">
        <v>1.8040033922797098</v>
      </c>
      <c r="AL65" s="14">
        <v>2.2857856024783576</v>
      </c>
      <c r="AM65" s="75">
        <v>2.6429292573548402</v>
      </c>
      <c r="AN65" s="28">
        <f>+B65/N65*100</f>
        <v>184.95101983325443</v>
      </c>
    </row>
    <row r="66" spans="1:40" x14ac:dyDescent="0.2">
      <c r="A66" s="7" t="s">
        <v>19</v>
      </c>
      <c r="B66" s="117">
        <v>3.5165124476006961</v>
      </c>
      <c r="C66" s="71">
        <v>3.3128507151894784</v>
      </c>
      <c r="D66" s="71">
        <v>3.2678374091479481</v>
      </c>
      <c r="E66" s="71">
        <v>3.3075569702242733</v>
      </c>
      <c r="F66" s="71">
        <v>3.2959022294275364</v>
      </c>
      <c r="G66" s="71">
        <v>3.3214728196245971</v>
      </c>
      <c r="H66" s="71">
        <v>3.1773141920033909</v>
      </c>
      <c r="I66" s="71">
        <v>3.1106009043339653</v>
      </c>
      <c r="J66" s="39">
        <v>2.9502836615263037</v>
      </c>
      <c r="K66" s="39">
        <v>2.53343568979651</v>
      </c>
      <c r="L66" s="39">
        <v>2.5434560327198366</v>
      </c>
      <c r="M66" s="39">
        <v>2.5876569357559047</v>
      </c>
      <c r="N66" s="135">
        <v>2.4370983956938548</v>
      </c>
      <c r="O66" s="71">
        <v>2.2624253565189592</v>
      </c>
      <c r="P66" s="71">
        <v>2.3020401826838457</v>
      </c>
      <c r="Q66" s="71">
        <v>2.3874295364812741</v>
      </c>
      <c r="R66" s="71">
        <v>2.4204612641733836</v>
      </c>
      <c r="S66" s="71">
        <v>2.3949465247658854</v>
      </c>
      <c r="T66" s="39">
        <v>2.2496301188752876</v>
      </c>
      <c r="U66" s="39">
        <v>2.2553234691211985</v>
      </c>
      <c r="V66" s="39">
        <v>2.3512169529414448</v>
      </c>
      <c r="W66" s="39">
        <v>2.5683960663852123</v>
      </c>
      <c r="X66" s="39">
        <v>2.7386342595520983</v>
      </c>
      <c r="Y66" s="90">
        <v>2.7728083810855306</v>
      </c>
      <c r="Z66" s="14">
        <v>2.6397633315633771</v>
      </c>
      <c r="AA66" s="13">
        <v>3.1749270095288153</v>
      </c>
      <c r="AB66" s="13">
        <v>4.3068775512084549</v>
      </c>
      <c r="AC66" s="75">
        <v>5.4052654055877163</v>
      </c>
      <c r="AD66" s="13">
        <v>6.3552436380235084</v>
      </c>
      <c r="AE66" s="13">
        <v>6.8996480954416084</v>
      </c>
      <c r="AF66" s="14">
        <v>6.1279953678433579</v>
      </c>
      <c r="AG66" s="14">
        <v>5.6226385962362864</v>
      </c>
      <c r="AH66" s="14">
        <v>6.0948739146064463</v>
      </c>
      <c r="AI66" s="14">
        <v>5.5095799944358044</v>
      </c>
      <c r="AJ66" s="14">
        <v>3.4318538434010217</v>
      </c>
      <c r="AK66" s="14">
        <v>3.2188132448841915</v>
      </c>
      <c r="AL66" s="14">
        <v>4.0078950646264699</v>
      </c>
      <c r="AM66" s="75">
        <v>4.6851985752925742</v>
      </c>
      <c r="AN66" s="28">
        <f t="shared" ref="AN66:AN78" si="3">+B66/N66*100</f>
        <v>144.29095082143888</v>
      </c>
    </row>
    <row r="67" spans="1:40" x14ac:dyDescent="0.2">
      <c r="A67" s="7" t="s">
        <v>20</v>
      </c>
      <c r="B67" s="117">
        <v>3.19432447288861</v>
      </c>
      <c r="C67" s="71">
        <v>2.7879162496811287</v>
      </c>
      <c r="D67" s="71">
        <v>2.6505781898502367</v>
      </c>
      <c r="E67" s="71">
        <v>2.6989944922479863</v>
      </c>
      <c r="F67" s="71">
        <v>2.7729907566974776</v>
      </c>
      <c r="G67" s="71">
        <v>2.8526691784508489</v>
      </c>
      <c r="H67" s="71">
        <v>2.8156306010020371</v>
      </c>
      <c r="I67" s="71">
        <v>2.9176241889043828</v>
      </c>
      <c r="J67" s="39">
        <v>2.8949950932286557</v>
      </c>
      <c r="K67" s="39">
        <v>2.4029322597311444</v>
      </c>
      <c r="L67" s="39">
        <v>2.589406949369438</v>
      </c>
      <c r="M67" s="39">
        <v>2.6584068116943529</v>
      </c>
      <c r="N67" s="135">
        <v>2.3127454881445551</v>
      </c>
      <c r="O67" s="71">
        <v>1.9042341810157541</v>
      </c>
      <c r="P67" s="71">
        <v>1.8385151355465776</v>
      </c>
      <c r="Q67" s="71">
        <v>1.8702092800998615</v>
      </c>
      <c r="R67" s="71">
        <v>1.9107628182471876</v>
      </c>
      <c r="S67" s="71">
        <v>1.8888239306245738</v>
      </c>
      <c r="T67" s="39">
        <v>1.738190529052613</v>
      </c>
      <c r="U67" s="39">
        <v>1.7763804666283811</v>
      </c>
      <c r="V67" s="39">
        <v>1.9676429879761907</v>
      </c>
      <c r="W67" s="39">
        <v>2.3104847735744385</v>
      </c>
      <c r="X67" s="39">
        <v>2.7086449478919654</v>
      </c>
      <c r="Y67" s="90">
        <v>2.7558146035326345</v>
      </c>
      <c r="Z67" s="14">
        <v>2.3820511824028912</v>
      </c>
      <c r="AA67" s="13">
        <v>3.0920644574286054</v>
      </c>
      <c r="AB67" s="13">
        <v>4.2845420116701076</v>
      </c>
      <c r="AC67" s="75">
        <v>5.065106883405095</v>
      </c>
      <c r="AD67" s="13">
        <v>6.1987644751368238</v>
      </c>
      <c r="AE67" s="13">
        <v>7.1048915913198618</v>
      </c>
      <c r="AF67" s="14">
        <v>6.3693302005746455</v>
      </c>
      <c r="AG67" s="14">
        <v>5.8083309987951504</v>
      </c>
      <c r="AH67" s="14">
        <v>6.3860489048972013</v>
      </c>
      <c r="AI67" s="14">
        <v>5.9185676670057257</v>
      </c>
      <c r="AJ67" s="14">
        <v>3.6530521233850801</v>
      </c>
      <c r="AK67" s="14">
        <v>3.3484518854486343</v>
      </c>
      <c r="AL67" s="14">
        <v>4.1938024448415812</v>
      </c>
      <c r="AM67" s="75">
        <v>4.9176468478002544</v>
      </c>
      <c r="AN67" s="28">
        <f t="shared" si="3"/>
        <v>138.11828795097202</v>
      </c>
    </row>
    <row r="68" spans="1:40" x14ac:dyDescent="0.2">
      <c r="A68" s="7" t="s">
        <v>21</v>
      </c>
      <c r="B68" s="117">
        <v>3.3628210538608738</v>
      </c>
      <c r="C68" s="71">
        <v>3.0717955249862015</v>
      </c>
      <c r="D68" s="71">
        <v>3.048919588525834</v>
      </c>
      <c r="E68" s="71">
        <v>3.2070658860464132</v>
      </c>
      <c r="F68" s="71">
        <v>3.3137167098126397</v>
      </c>
      <c r="G68" s="71">
        <v>3.3410675312016616</v>
      </c>
      <c r="H68" s="71">
        <v>3.224516812284882</v>
      </c>
      <c r="I68" s="71">
        <v>3.2075566470947461</v>
      </c>
      <c r="J68" s="39">
        <v>2.9843092473936856</v>
      </c>
      <c r="K68" s="39">
        <v>2.5626393600270529</v>
      </c>
      <c r="L68" s="39">
        <v>2.540989499977365</v>
      </c>
      <c r="M68" s="39">
        <v>2.5713943363821548</v>
      </c>
      <c r="N68" s="135">
        <v>2.3257856880460421</v>
      </c>
      <c r="O68" s="71">
        <v>2.0250150484480125</v>
      </c>
      <c r="P68" s="71">
        <v>1.9863582633142709</v>
      </c>
      <c r="Q68" s="71">
        <v>2.0169229950508223</v>
      </c>
      <c r="R68" s="71">
        <v>2.1169751870815281</v>
      </c>
      <c r="S68" s="71">
        <v>2.0451480597824787</v>
      </c>
      <c r="T68" s="39">
        <v>1.8937097889083851</v>
      </c>
      <c r="U68" s="39">
        <v>1.8477758106448476</v>
      </c>
      <c r="V68" s="39">
        <v>1.9201432998293795</v>
      </c>
      <c r="W68" s="39">
        <v>2.0722361959835589</v>
      </c>
      <c r="X68" s="39">
        <v>2.2518654427726426</v>
      </c>
      <c r="Y68" s="90">
        <v>2.3147457084977079</v>
      </c>
      <c r="Z68" s="14">
        <v>2.119174600806645</v>
      </c>
      <c r="AA68" s="13">
        <v>2.5534274782018014</v>
      </c>
      <c r="AB68" s="13">
        <v>3.5604637913571913</v>
      </c>
      <c r="AC68" s="75">
        <v>4.6170427011548503</v>
      </c>
      <c r="AD68" s="13">
        <v>5.7006686917432576</v>
      </c>
      <c r="AE68" s="13">
        <v>6.4473154258450291</v>
      </c>
      <c r="AF68" s="14">
        <v>5.9394125630585641</v>
      </c>
      <c r="AG68" s="14">
        <v>5.7453337390951518</v>
      </c>
      <c r="AH68" s="14">
        <v>6.6449731542784187</v>
      </c>
      <c r="AI68" s="14">
        <v>6.5040065136876812</v>
      </c>
      <c r="AJ68" s="14">
        <v>3.9795281982240609</v>
      </c>
      <c r="AK68" s="14">
        <v>3.4053589900673891</v>
      </c>
      <c r="AL68" s="14">
        <v>4.29958109251276</v>
      </c>
      <c r="AM68" s="75">
        <v>4.93652311294949</v>
      </c>
      <c r="AN68" s="28">
        <f t="shared" si="3"/>
        <v>144.58860380579927</v>
      </c>
    </row>
    <row r="69" spans="1:40" x14ac:dyDescent="0.2">
      <c r="A69" s="7" t="s">
        <v>22</v>
      </c>
      <c r="B69" s="117">
        <v>5.4492830589484864</v>
      </c>
      <c r="C69" s="71">
        <v>5.1128913238518425</v>
      </c>
      <c r="D69" s="71">
        <v>5.0191267992720672</v>
      </c>
      <c r="E69" s="71">
        <v>5.0083507860343044</v>
      </c>
      <c r="F69" s="71">
        <v>5.1533073188294534</v>
      </c>
      <c r="G69" s="71">
        <v>5.27064999391441</v>
      </c>
      <c r="H69" s="71">
        <v>5.1049875707409953</v>
      </c>
      <c r="I69" s="71">
        <v>4.92067263271825</v>
      </c>
      <c r="J69" s="39">
        <v>4.2609677827977874</v>
      </c>
      <c r="K69" s="39">
        <v>3.1148543239026858</v>
      </c>
      <c r="L69" s="39">
        <v>2.9876312277346337</v>
      </c>
      <c r="M69" s="39">
        <v>3.0152100244306093</v>
      </c>
      <c r="N69" s="135">
        <v>2.7444533154046558</v>
      </c>
      <c r="O69" s="71">
        <v>2.4963744509132182</v>
      </c>
      <c r="P69" s="71">
        <v>2.5284350483632125</v>
      </c>
      <c r="Q69" s="71">
        <v>2.4956839779817286</v>
      </c>
      <c r="R69" s="71">
        <v>2.5053660174966281</v>
      </c>
      <c r="S69" s="71">
        <v>2.632117178773147</v>
      </c>
      <c r="T69" s="39">
        <v>2.5884387610712225</v>
      </c>
      <c r="U69" s="39">
        <v>2.7001823173159538</v>
      </c>
      <c r="V69" s="39">
        <v>2.856649106086155</v>
      </c>
      <c r="W69" s="39">
        <v>2.9987763284646829</v>
      </c>
      <c r="X69" s="39">
        <v>3.1865603265170126</v>
      </c>
      <c r="Y69" s="90">
        <v>3.2205867815464022</v>
      </c>
      <c r="Z69" s="14">
        <v>2.9294315842016596</v>
      </c>
      <c r="AA69" s="13">
        <v>3.4700509803317567</v>
      </c>
      <c r="AB69" s="13">
        <v>5.4531182741245283</v>
      </c>
      <c r="AC69" s="75">
        <v>7.0611591354619234</v>
      </c>
      <c r="AD69" s="13">
        <v>8.2081632451589659</v>
      </c>
      <c r="AE69" s="13">
        <v>9.3285051158043117</v>
      </c>
      <c r="AF69" s="14">
        <v>8.4959494452759365</v>
      </c>
      <c r="AG69" s="14">
        <v>7.9762140173451224</v>
      </c>
      <c r="AH69" s="14">
        <v>8.9449572837705844</v>
      </c>
      <c r="AI69" s="14">
        <v>8.6607106247465797</v>
      </c>
      <c r="AJ69" s="14">
        <v>5.824843569992546</v>
      </c>
      <c r="AK69" s="14">
        <v>5.5802895458839377</v>
      </c>
      <c r="AL69" s="14">
        <v>7.0681452219885683</v>
      </c>
      <c r="AM69" s="75">
        <v>7.9241765071472958</v>
      </c>
      <c r="AN69" s="28">
        <f t="shared" si="3"/>
        <v>198.55623079327248</v>
      </c>
    </row>
    <row r="70" spans="1:40" x14ac:dyDescent="0.2">
      <c r="A70" s="7" t="s">
        <v>23</v>
      </c>
      <c r="B70" s="117">
        <v>5.4587626804590954</v>
      </c>
      <c r="C70" s="71">
        <v>5.1971169222802667</v>
      </c>
      <c r="D70" s="71">
        <v>5.2332397025128072</v>
      </c>
      <c r="E70" s="71">
        <v>5.4096262014681065</v>
      </c>
      <c r="F70" s="71">
        <v>5.4385384711879485</v>
      </c>
      <c r="G70" s="71">
        <v>5.4133901277303966</v>
      </c>
      <c r="H70" s="71">
        <v>5.2034746805633629</v>
      </c>
      <c r="I70" s="71">
        <v>5.0405948858031717</v>
      </c>
      <c r="J70" s="39">
        <v>4.7495955712922946</v>
      </c>
      <c r="K70" s="39">
        <v>4.2646827584508396</v>
      </c>
      <c r="L70" s="39">
        <v>4.2833545564803757</v>
      </c>
      <c r="M70" s="39">
        <v>4.2852358960872863</v>
      </c>
      <c r="N70" s="135">
        <v>3.897489444772325</v>
      </c>
      <c r="O70" s="71">
        <v>3.6498076708399476</v>
      </c>
      <c r="P70" s="71">
        <v>3.6521640457300641</v>
      </c>
      <c r="Q70" s="71">
        <v>3.7701503145414956</v>
      </c>
      <c r="R70" s="71">
        <v>3.8477169834503751</v>
      </c>
      <c r="S70" s="71">
        <v>3.9338049138080882</v>
      </c>
      <c r="T70" s="39">
        <v>3.8251201015197753</v>
      </c>
      <c r="U70" s="39">
        <v>4.0435449978193514</v>
      </c>
      <c r="V70" s="39">
        <v>4.2956120964134659</v>
      </c>
      <c r="W70" s="39">
        <v>4.6096415057773399</v>
      </c>
      <c r="X70" s="39">
        <v>4.7336420995601776</v>
      </c>
      <c r="Y70" s="90">
        <v>4.7382127579560942</v>
      </c>
      <c r="Z70" s="14">
        <v>4.502340721028526</v>
      </c>
      <c r="AA70" s="13">
        <v>5.3945087513280772</v>
      </c>
      <c r="AB70" s="13">
        <v>7.7865242659767757</v>
      </c>
      <c r="AC70" s="75">
        <v>8.9133707852880164</v>
      </c>
      <c r="AD70" s="13">
        <v>10.66788159829669</v>
      </c>
      <c r="AE70" s="13">
        <v>11.466511219971336</v>
      </c>
      <c r="AF70" s="14">
        <v>10.461399017674509</v>
      </c>
      <c r="AG70" s="14">
        <v>9.7868477268435345</v>
      </c>
      <c r="AH70" s="14">
        <v>10.233344560230044</v>
      </c>
      <c r="AI70" s="14">
        <v>9.871785170798967</v>
      </c>
      <c r="AJ70" s="14">
        <v>7.3194755677447416</v>
      </c>
      <c r="AK70" s="14">
        <v>7.8796787585285717</v>
      </c>
      <c r="AL70" s="14">
        <v>10.202840203399365</v>
      </c>
      <c r="AM70" s="75">
        <v>11.301850594428744</v>
      </c>
      <c r="AN70" s="28">
        <f t="shared" si="3"/>
        <v>140.05843396910015</v>
      </c>
    </row>
    <row r="71" spans="1:40" x14ac:dyDescent="0.2">
      <c r="A71" s="7" t="s">
        <v>24</v>
      </c>
      <c r="B71" s="117">
        <v>4.0551005477936588</v>
      </c>
      <c r="C71" s="71">
        <v>3.834420947848022</v>
      </c>
      <c r="D71" s="71">
        <v>3.8035046170636972</v>
      </c>
      <c r="E71" s="71">
        <v>3.9236169294889849</v>
      </c>
      <c r="F71" s="71">
        <v>4.0234430668376797</v>
      </c>
      <c r="G71" s="71">
        <v>4.0523983873035778</v>
      </c>
      <c r="H71" s="71">
        <v>3.8911101537716606</v>
      </c>
      <c r="I71" s="71">
        <v>3.7870651578625432</v>
      </c>
      <c r="J71" s="39">
        <v>3.5175986602333209</v>
      </c>
      <c r="K71" s="39">
        <v>3.0957761291606265</v>
      </c>
      <c r="L71" s="39">
        <v>3.0651613224103507</v>
      </c>
      <c r="M71" s="39">
        <v>3.0822623386403518</v>
      </c>
      <c r="N71" s="135">
        <v>2.9452293180478311</v>
      </c>
      <c r="O71" s="71">
        <v>2.660636506391354</v>
      </c>
      <c r="P71" s="71">
        <v>2.667457445335057</v>
      </c>
      <c r="Q71" s="71">
        <v>2.7386610911336957</v>
      </c>
      <c r="R71" s="71">
        <v>2.8280418490551305</v>
      </c>
      <c r="S71" s="71">
        <v>2.8303861972540711</v>
      </c>
      <c r="T71" s="39">
        <v>2.6730987514188422</v>
      </c>
      <c r="U71" s="39">
        <v>2.7515126580931639</v>
      </c>
      <c r="V71" s="39">
        <v>2.8791263340779349</v>
      </c>
      <c r="W71" s="39">
        <v>3.1192771041660023</v>
      </c>
      <c r="X71" s="39">
        <v>3.2637376259540636</v>
      </c>
      <c r="Y71" s="90">
        <v>3.3359058596958286</v>
      </c>
      <c r="Z71" s="14">
        <v>3.183892997416935</v>
      </c>
      <c r="AA71" s="13">
        <v>3.7648670965021696</v>
      </c>
      <c r="AB71" s="13">
        <v>5.173031877682142</v>
      </c>
      <c r="AC71" s="75">
        <v>6.3639280797457749</v>
      </c>
      <c r="AD71" s="13">
        <v>7.7170812920481984</v>
      </c>
      <c r="AE71" s="13">
        <v>8.4589269925689958</v>
      </c>
      <c r="AF71" s="14">
        <v>7.7493608688858666</v>
      </c>
      <c r="AG71" s="14">
        <v>7.3425169642680848</v>
      </c>
      <c r="AH71" s="14">
        <v>8.0555492669864126</v>
      </c>
      <c r="AI71" s="14">
        <v>8.2876071631773343</v>
      </c>
      <c r="AJ71" s="14">
        <v>5.0307271340779618</v>
      </c>
      <c r="AK71" s="14">
        <v>4.3501073524346632</v>
      </c>
      <c r="AL71" s="14">
        <v>5.1779882852996062</v>
      </c>
      <c r="AM71" s="75">
        <v>5.7418621392809577</v>
      </c>
      <c r="AN71" s="28">
        <f t="shared" si="3"/>
        <v>137.68369488055609</v>
      </c>
    </row>
    <row r="72" spans="1:40" x14ac:dyDescent="0.2">
      <c r="A72" s="7" t="s">
        <v>25</v>
      </c>
      <c r="B72" s="117">
        <v>3.1130804658564899</v>
      </c>
      <c r="C72" s="71">
        <v>2.8602834693295955</v>
      </c>
      <c r="D72" s="71">
        <v>2.8275647602135567</v>
      </c>
      <c r="E72" s="71">
        <v>2.9071506786449755</v>
      </c>
      <c r="F72" s="71">
        <v>2.9906704777934157</v>
      </c>
      <c r="G72" s="71">
        <v>3.0176651595258739</v>
      </c>
      <c r="H72" s="71">
        <v>2.8970762573079076</v>
      </c>
      <c r="I72" s="71">
        <v>2.9179815291971862</v>
      </c>
      <c r="J72" s="39">
        <v>2.8217475098823379</v>
      </c>
      <c r="K72" s="39">
        <v>2.4992273855014195</v>
      </c>
      <c r="L72" s="39">
        <v>2.5326549539320289</v>
      </c>
      <c r="M72" s="39">
        <v>2.5563471016125585</v>
      </c>
      <c r="N72" s="135">
        <v>2.3777617328519853</v>
      </c>
      <c r="O72" s="71">
        <v>2.1056096652450238</v>
      </c>
      <c r="P72" s="71">
        <v>2.0912871212842647</v>
      </c>
      <c r="Q72" s="71">
        <v>2.1333779349086148</v>
      </c>
      <c r="R72" s="71">
        <v>2.1370071521850056</v>
      </c>
      <c r="S72" s="71">
        <v>2.09377628743619</v>
      </c>
      <c r="T72" s="39">
        <v>1.9101165646114562</v>
      </c>
      <c r="U72" s="39">
        <v>1.9462451912148495</v>
      </c>
      <c r="V72" s="39">
        <v>2.0561774484877073</v>
      </c>
      <c r="W72" s="39">
        <v>2.2567287190539185</v>
      </c>
      <c r="X72" s="39">
        <v>2.4263058711496486</v>
      </c>
      <c r="Y72" s="90">
        <v>2.4954568124881762</v>
      </c>
      <c r="Z72" s="14">
        <v>2.3100873336178576</v>
      </c>
      <c r="AA72" s="13">
        <v>2.7229790789271768</v>
      </c>
      <c r="AB72" s="13">
        <v>3.7573032951120542</v>
      </c>
      <c r="AC72" s="75">
        <v>4.9566212328234522</v>
      </c>
      <c r="AD72" s="13">
        <v>6.3551124497109059</v>
      </c>
      <c r="AE72" s="13">
        <v>7.314755228995093</v>
      </c>
      <c r="AF72" s="14">
        <v>6.5487945995494279</v>
      </c>
      <c r="AG72" s="14">
        <v>5.6836902800658979</v>
      </c>
      <c r="AH72" s="14">
        <v>6.282053626713556</v>
      </c>
      <c r="AI72" s="14">
        <v>5.9556639383601624</v>
      </c>
      <c r="AJ72" s="14">
        <v>3.6240390902959065</v>
      </c>
      <c r="AK72" s="14">
        <v>3.5202569169960474</v>
      </c>
      <c r="AL72" s="14">
        <v>4.729776870502203</v>
      </c>
      <c r="AM72" s="75">
        <v>5.4079585592272421</v>
      </c>
      <c r="AN72" s="28">
        <f t="shared" si="3"/>
        <v>130.92482828893594</v>
      </c>
    </row>
    <row r="73" spans="1:40" x14ac:dyDescent="0.2">
      <c r="A73" s="7" t="s">
        <v>26</v>
      </c>
      <c r="B73" s="117">
        <v>2.9199567056496716</v>
      </c>
      <c r="C73" s="71">
        <v>2.5922164188775803</v>
      </c>
      <c r="D73" s="71">
        <v>2.4820152554014485</v>
      </c>
      <c r="E73" s="71">
        <v>2.5554709118336945</v>
      </c>
      <c r="F73" s="71">
        <v>2.6601474349330525</v>
      </c>
      <c r="G73" s="71">
        <v>2.7071002357923102</v>
      </c>
      <c r="H73" s="71">
        <v>2.5794873490589576</v>
      </c>
      <c r="I73" s="71">
        <v>2.5932887356929246</v>
      </c>
      <c r="J73" s="39">
        <v>2.5342862545812559</v>
      </c>
      <c r="K73" s="39">
        <v>2.250822173656267</v>
      </c>
      <c r="L73" s="39">
        <v>2.3563365250199166</v>
      </c>
      <c r="M73" s="39">
        <v>2.4104534141326699</v>
      </c>
      <c r="N73" s="135">
        <v>2.1987961763724821</v>
      </c>
      <c r="O73" s="71">
        <v>1.8396518456627975</v>
      </c>
      <c r="P73" s="71">
        <v>1.8111577410546111</v>
      </c>
      <c r="Q73" s="71">
        <v>1.8734969240423098</v>
      </c>
      <c r="R73" s="71">
        <v>1.8998210661574859</v>
      </c>
      <c r="S73" s="71">
        <v>1.880157229873676</v>
      </c>
      <c r="T73" s="39">
        <v>1.6620531845022986</v>
      </c>
      <c r="U73" s="39">
        <v>1.6816825820378671</v>
      </c>
      <c r="V73" s="39">
        <v>1.7983509122135002</v>
      </c>
      <c r="W73" s="39">
        <v>2.1056485763762796</v>
      </c>
      <c r="X73" s="39">
        <v>2.414590752669461</v>
      </c>
      <c r="Y73" s="90">
        <v>2.4648563066737035</v>
      </c>
      <c r="Z73" s="14">
        <v>2.1870860629454034</v>
      </c>
      <c r="AA73" s="13">
        <v>2.8279581754377596</v>
      </c>
      <c r="AB73" s="13">
        <v>4.0365318397446313</v>
      </c>
      <c r="AC73" s="75">
        <v>5.1383491736504521</v>
      </c>
      <c r="AD73" s="13">
        <v>6.2231355374631541</v>
      </c>
      <c r="AE73" s="13">
        <v>7.4496650077394273</v>
      </c>
      <c r="AF73" s="14">
        <v>7.0272556684466165</v>
      </c>
      <c r="AG73" s="14">
        <v>6.5035103053542738</v>
      </c>
      <c r="AH73" s="14">
        <v>7.4513978841332236</v>
      </c>
      <c r="AI73" s="14">
        <v>7.3202270524712718</v>
      </c>
      <c r="AJ73" s="14">
        <v>4.5042260750069669</v>
      </c>
      <c r="AK73" s="14">
        <v>4.0067626091012061</v>
      </c>
      <c r="AL73" s="14">
        <v>5.1455949104085175</v>
      </c>
      <c r="AM73" s="75">
        <v>6.1046806210802478</v>
      </c>
      <c r="AN73" s="28">
        <f>+B73/N73*100</f>
        <v>132.79797086362692</v>
      </c>
    </row>
    <row r="74" spans="1:40" x14ac:dyDescent="0.2">
      <c r="A74" s="7" t="s">
        <v>27</v>
      </c>
      <c r="B74" s="117">
        <v>3.3067084763339181</v>
      </c>
      <c r="C74" s="71">
        <v>2.9293181684974905</v>
      </c>
      <c r="D74" s="71">
        <v>2.8706909575238866</v>
      </c>
      <c r="E74" s="71">
        <v>2.9907129519501567</v>
      </c>
      <c r="F74" s="71">
        <v>3.1236336989118856</v>
      </c>
      <c r="G74" s="71">
        <v>3.1575610986995564</v>
      </c>
      <c r="H74" s="71">
        <v>3.0226514324378355</v>
      </c>
      <c r="I74" s="71">
        <v>3.0839048251112255</v>
      </c>
      <c r="J74" s="39">
        <v>3.0192283477625281</v>
      </c>
      <c r="K74" s="39">
        <v>2.7049974252715723</v>
      </c>
      <c r="L74" s="39">
        <v>2.7908345828005849</v>
      </c>
      <c r="M74" s="39">
        <v>2.8647022935400104</v>
      </c>
      <c r="N74" s="135">
        <v>2.6973605582267659</v>
      </c>
      <c r="O74" s="71">
        <v>2.2772328801541852</v>
      </c>
      <c r="P74" s="71">
        <v>2.2711681693453549</v>
      </c>
      <c r="Q74" s="71">
        <v>2.3945662354835351</v>
      </c>
      <c r="R74" s="71">
        <v>2.4962053516782139</v>
      </c>
      <c r="S74" s="71">
        <v>2.4490282798994327</v>
      </c>
      <c r="T74" s="39">
        <v>2.2410530595525233</v>
      </c>
      <c r="U74" s="39">
        <v>2.2478365032024645</v>
      </c>
      <c r="V74" s="39">
        <v>2.3778103616813295</v>
      </c>
      <c r="W74" s="39">
        <v>2.7588793710718673</v>
      </c>
      <c r="X74" s="39">
        <v>3.0824193577886567</v>
      </c>
      <c r="Y74" s="90">
        <v>3.2032709070247112</v>
      </c>
      <c r="Z74" s="14">
        <v>3.0217772581116629</v>
      </c>
      <c r="AA74" s="13">
        <v>3.7969712440374956</v>
      </c>
      <c r="AB74" s="13">
        <v>5.1656966669455162</v>
      </c>
      <c r="AC74" s="75">
        <v>6.2191650433204355</v>
      </c>
      <c r="AD74" s="13">
        <v>7.3521305168834523</v>
      </c>
      <c r="AE74" s="13">
        <v>8.0517732122080794</v>
      </c>
      <c r="AF74" s="14">
        <v>7.6319808714255473</v>
      </c>
      <c r="AG74" s="14">
        <v>7.1582484308196124</v>
      </c>
      <c r="AH74" s="14">
        <v>8.1024990712627751</v>
      </c>
      <c r="AI74" s="14">
        <v>7.7230300389398803</v>
      </c>
      <c r="AJ74" s="14">
        <v>4.7156841634505486</v>
      </c>
      <c r="AK74" s="14">
        <v>4.214557266735655</v>
      </c>
      <c r="AL74" s="14">
        <v>5.231237891939819</v>
      </c>
      <c r="AM74" s="75">
        <v>6.0198756585938655</v>
      </c>
      <c r="AN74" s="28">
        <f t="shared" si="3"/>
        <v>122.59052525435217</v>
      </c>
    </row>
    <row r="75" spans="1:40" x14ac:dyDescent="0.2">
      <c r="A75" s="7" t="s">
        <v>28</v>
      </c>
      <c r="B75" s="117">
        <v>4.5476224763872679</v>
      </c>
      <c r="C75" s="71">
        <v>4.2392335144587765</v>
      </c>
      <c r="D75" s="71">
        <v>4.1377726205233198</v>
      </c>
      <c r="E75" s="71">
        <v>4.1680465159849227</v>
      </c>
      <c r="F75" s="71">
        <v>4.2254597589065934</v>
      </c>
      <c r="G75" s="71">
        <v>4.2044731632595269</v>
      </c>
      <c r="H75" s="71">
        <v>4.078902848596635</v>
      </c>
      <c r="I75" s="71">
        <v>4.1546178193251242</v>
      </c>
      <c r="J75" s="39">
        <v>4.0600598706394697</v>
      </c>
      <c r="K75" s="39">
        <v>3.6064738785642367</v>
      </c>
      <c r="L75" s="39">
        <v>3.6595619456005384</v>
      </c>
      <c r="M75" s="39">
        <v>3.7236418283756589</v>
      </c>
      <c r="N75" s="135">
        <v>3.4760580249150976</v>
      </c>
      <c r="O75" s="71">
        <v>3.1284571218352144</v>
      </c>
      <c r="P75" s="71">
        <v>3.0883670108400159</v>
      </c>
      <c r="Q75" s="71">
        <v>3.2037466299494133</v>
      </c>
      <c r="R75" s="71">
        <v>3.2889908798867831</v>
      </c>
      <c r="S75" s="71">
        <v>3.2894072138908532</v>
      </c>
      <c r="T75" s="39">
        <v>3.0956999358669179</v>
      </c>
      <c r="U75" s="39">
        <v>3.1931018928884254</v>
      </c>
      <c r="V75" s="39">
        <v>3.40840868395733</v>
      </c>
      <c r="W75" s="39">
        <v>3.7254786373491058</v>
      </c>
      <c r="X75" s="39">
        <v>3.9973225431648221</v>
      </c>
      <c r="Y75" s="90">
        <v>4.0690922089264179</v>
      </c>
      <c r="Z75" s="14">
        <v>3.862965939102371</v>
      </c>
      <c r="AA75" s="13">
        <v>4.5993297505008623</v>
      </c>
      <c r="AB75" s="13">
        <v>6.1060198827758168</v>
      </c>
      <c r="AC75" s="75">
        <v>7.0118647078357519</v>
      </c>
      <c r="AD75" s="13">
        <v>8.2451294741990147</v>
      </c>
      <c r="AE75" s="13">
        <v>8.9360198755498832</v>
      </c>
      <c r="AF75" s="14">
        <v>8.1468393696558401</v>
      </c>
      <c r="AG75" s="14">
        <v>7.6133795670877094</v>
      </c>
      <c r="AH75" s="14">
        <v>8.4512148636886817</v>
      </c>
      <c r="AI75" s="14">
        <v>8.0529703417014744</v>
      </c>
      <c r="AJ75" s="14">
        <v>5.0773863888820312</v>
      </c>
      <c r="AK75" s="14">
        <v>5.152424499291552</v>
      </c>
      <c r="AL75" s="14">
        <v>6.486543759271032</v>
      </c>
      <c r="AM75" s="75">
        <v>7.5183675815778059</v>
      </c>
      <c r="AN75" s="28">
        <f t="shared" si="3"/>
        <v>130.82700126958736</v>
      </c>
    </row>
    <row r="76" spans="1:40" x14ac:dyDescent="0.2">
      <c r="A76" s="7" t="s">
        <v>29</v>
      </c>
      <c r="B76" s="117">
        <v>4.1123805036018108</v>
      </c>
      <c r="C76" s="71">
        <v>3.7357308009288603</v>
      </c>
      <c r="D76" s="71">
        <v>3.577865897620764</v>
      </c>
      <c r="E76" s="71">
        <v>3.6211308935625173</v>
      </c>
      <c r="F76" s="71">
        <v>3.6735010096567171</v>
      </c>
      <c r="G76" s="71">
        <v>3.6778313632151929</v>
      </c>
      <c r="H76" s="71">
        <v>3.5200475230127197</v>
      </c>
      <c r="I76" s="71">
        <v>3.535935295026952</v>
      </c>
      <c r="J76" s="39">
        <v>3.4568682612498347</v>
      </c>
      <c r="K76" s="39">
        <v>3.0777529743408722</v>
      </c>
      <c r="L76" s="39">
        <v>3.1665408230174656</v>
      </c>
      <c r="M76" s="39">
        <v>3.2152560135494221</v>
      </c>
      <c r="N76" s="135">
        <v>2.9441263946057865</v>
      </c>
      <c r="O76" s="71">
        <v>2.5103429106079669</v>
      </c>
      <c r="P76" s="71">
        <v>2.4859446416038611</v>
      </c>
      <c r="Q76" s="71">
        <v>2.5968393845299844</v>
      </c>
      <c r="R76" s="71">
        <v>2.5964954000267526</v>
      </c>
      <c r="S76" s="71">
        <v>2.6022083994425782</v>
      </c>
      <c r="T76" s="39">
        <v>2.4877689229231903</v>
      </c>
      <c r="U76" s="39">
        <v>2.6061055493758496</v>
      </c>
      <c r="V76" s="39">
        <v>2.7414521098260898</v>
      </c>
      <c r="W76" s="39">
        <v>3.0964602031467048</v>
      </c>
      <c r="X76" s="39">
        <v>3.4119972528757416</v>
      </c>
      <c r="Y76" s="90">
        <v>3.5170317019894917</v>
      </c>
      <c r="Z76" s="14">
        <v>3.37450380365987</v>
      </c>
      <c r="AA76" s="13">
        <v>4.3491799370417406</v>
      </c>
      <c r="AB76" s="13">
        <v>5.9411342012357631</v>
      </c>
      <c r="AC76" s="75">
        <v>7.0058108445331726</v>
      </c>
      <c r="AD76" s="13">
        <v>8.8182168828847463</v>
      </c>
      <c r="AE76" s="13">
        <v>9.7858708716038887</v>
      </c>
      <c r="AF76" s="14">
        <v>8.9299028016009157</v>
      </c>
      <c r="AG76" s="14">
        <v>8.3326715780254901</v>
      </c>
      <c r="AH76" s="14">
        <v>9.0760955580274025</v>
      </c>
      <c r="AI76" s="14">
        <v>8.8604427674961368</v>
      </c>
      <c r="AJ76" s="14">
        <v>4.889045438534696</v>
      </c>
      <c r="AK76" s="14">
        <v>4.8135405787307244</v>
      </c>
      <c r="AL76" s="14">
        <v>6.4403500285827366</v>
      </c>
      <c r="AM76" s="75">
        <v>7.5341816988309827</v>
      </c>
      <c r="AN76" s="28">
        <f>+B76/N76*100</f>
        <v>139.6808408476108</v>
      </c>
    </row>
    <row r="77" spans="1:40" x14ac:dyDescent="0.2">
      <c r="A77" s="7" t="s">
        <v>30</v>
      </c>
      <c r="B77" s="117">
        <v>3.2193539667522639</v>
      </c>
      <c r="C77" s="71">
        <v>2.9244110654851956</v>
      </c>
      <c r="D77" s="71">
        <v>2.8630519420909675</v>
      </c>
      <c r="E77" s="71">
        <v>2.9250748064745036</v>
      </c>
      <c r="F77" s="71">
        <v>2.9610858752645268</v>
      </c>
      <c r="G77" s="71">
        <v>2.9980628978939738</v>
      </c>
      <c r="H77" s="71">
        <v>2.9330037641965139</v>
      </c>
      <c r="I77" s="71">
        <v>2.9416195046373006</v>
      </c>
      <c r="J77" s="39">
        <v>2.8905634609335724</v>
      </c>
      <c r="K77" s="39">
        <v>2.5192795161009105</v>
      </c>
      <c r="L77" s="39">
        <v>2.4825926382538501</v>
      </c>
      <c r="M77" s="39">
        <v>2.5750348376031731</v>
      </c>
      <c r="N77" s="135">
        <v>2.4289480452674894</v>
      </c>
      <c r="O77" s="71">
        <v>2.110650469211981</v>
      </c>
      <c r="P77" s="71">
        <v>2.088484965263282</v>
      </c>
      <c r="Q77" s="71">
        <v>2.2123515159942877</v>
      </c>
      <c r="R77" s="71">
        <v>2.2153497435294307</v>
      </c>
      <c r="S77" s="71">
        <v>2.1925572177573365</v>
      </c>
      <c r="T77" s="39">
        <v>2.016888808228757</v>
      </c>
      <c r="U77" s="39">
        <v>2.0508758031863392</v>
      </c>
      <c r="V77" s="39">
        <v>2.1477168511527713</v>
      </c>
      <c r="W77" s="39">
        <v>2.4118205535299704</v>
      </c>
      <c r="X77" s="39">
        <v>2.7022429653176272</v>
      </c>
      <c r="Y77" s="90">
        <v>2.8008615584008587</v>
      </c>
      <c r="Z77" s="14">
        <v>2.6118571201103973</v>
      </c>
      <c r="AA77" s="13">
        <v>3.4252744972911362</v>
      </c>
      <c r="AB77" s="13">
        <v>4.9209758932370304</v>
      </c>
      <c r="AC77" s="75">
        <v>5.9793856788500355</v>
      </c>
      <c r="AD77" s="13">
        <v>7.359168631400645</v>
      </c>
      <c r="AE77" s="13">
        <v>8.3391431066724717</v>
      </c>
      <c r="AF77" s="14">
        <v>7.81761056157948</v>
      </c>
      <c r="AG77" s="14">
        <v>6.998525563867207</v>
      </c>
      <c r="AH77" s="14">
        <v>7.9108238812927283</v>
      </c>
      <c r="AI77" s="14">
        <v>7.9814774213910731</v>
      </c>
      <c r="AJ77" s="14">
        <v>4.5337666041203848</v>
      </c>
      <c r="AK77" s="14">
        <v>4.4289992059467886</v>
      </c>
      <c r="AL77" s="14">
        <v>5.6255251711070304</v>
      </c>
      <c r="AM77" s="75">
        <v>6.5524881729444875</v>
      </c>
      <c r="AN77" s="28">
        <f t="shared" si="3"/>
        <v>132.54107979068488</v>
      </c>
    </row>
    <row r="78" spans="1:40" ht="13.5" thickBot="1" x14ac:dyDescent="0.25">
      <c r="A78" s="8" t="s">
        <v>31</v>
      </c>
      <c r="B78" s="118">
        <v>5.5506118053291171</v>
      </c>
      <c r="C78" s="72">
        <v>5.2782260839307025</v>
      </c>
      <c r="D78" s="72">
        <v>5.2774313931323711</v>
      </c>
      <c r="E78" s="72">
        <v>5.4197744743093663</v>
      </c>
      <c r="F78" s="72">
        <v>5.4960044249908346</v>
      </c>
      <c r="G78" s="72">
        <v>5.5586696682973686</v>
      </c>
      <c r="H78" s="72">
        <v>5.3854911956113911</v>
      </c>
      <c r="I78" s="72">
        <v>5.2543901821208312</v>
      </c>
      <c r="J78" s="40">
        <v>5.0374329616731934</v>
      </c>
      <c r="K78" s="40">
        <v>4.6035113405835393</v>
      </c>
      <c r="L78" s="40">
        <v>4.5774493944825778</v>
      </c>
      <c r="M78" s="40">
        <v>4.6291081985255351</v>
      </c>
      <c r="N78" s="136">
        <v>4.4408884090383278</v>
      </c>
      <c r="O78" s="72">
        <v>4.0966670007632819</v>
      </c>
      <c r="P78" s="72">
        <v>4.0969901812979801</v>
      </c>
      <c r="Q78" s="72">
        <v>4.204293610146153</v>
      </c>
      <c r="R78" s="72">
        <v>4.2445810583357275</v>
      </c>
      <c r="S78" s="72">
        <v>4.2847967468209838</v>
      </c>
      <c r="T78" s="40">
        <v>4.1571276117366569</v>
      </c>
      <c r="U78" s="40">
        <v>4.2392348173472127</v>
      </c>
      <c r="V78" s="40">
        <v>4.3601124199468613</v>
      </c>
      <c r="W78" s="40">
        <v>4.5974022331769167</v>
      </c>
      <c r="X78" s="40">
        <v>4.780010448388782</v>
      </c>
      <c r="Y78" s="91">
        <v>4.8528458628378024</v>
      </c>
      <c r="Z78" s="16">
        <v>4.6517043227753714</v>
      </c>
      <c r="AA78" s="15">
        <v>5.7652736069507586</v>
      </c>
      <c r="AB78" s="15">
        <v>7.4518157186951042</v>
      </c>
      <c r="AC78" s="76">
        <v>8.555483331558337</v>
      </c>
      <c r="AD78" s="15">
        <v>9.7995893671530077</v>
      </c>
      <c r="AE78" s="15">
        <v>10.471288133321845</v>
      </c>
      <c r="AF78" s="16">
        <v>9.1688159533617508</v>
      </c>
      <c r="AG78" s="16">
        <v>8.306100789568827</v>
      </c>
      <c r="AH78" s="16">
        <v>9.0431173148514947</v>
      </c>
      <c r="AI78" s="16">
        <v>8.8820672737476691</v>
      </c>
      <c r="AJ78" s="16">
        <v>6.0806577301482863</v>
      </c>
      <c r="AK78" s="16">
        <v>6.8711427010274191</v>
      </c>
      <c r="AL78" s="16">
        <v>8.9830716937251243</v>
      </c>
      <c r="AM78" s="76">
        <v>10.175429195329924</v>
      </c>
      <c r="AN78" s="29">
        <f t="shared" si="3"/>
        <v>124.98877013059419</v>
      </c>
    </row>
    <row r="79" spans="1:40" x14ac:dyDescent="0.2">
      <c r="A79" s="26" t="s">
        <v>32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20"/>
    </row>
    <row r="80" spans="1:40" x14ac:dyDescent="0.2">
      <c r="A80" s="1" t="s">
        <v>14</v>
      </c>
      <c r="B80" s="2"/>
      <c r="C80" s="80"/>
      <c r="D80" s="2"/>
      <c r="E80" s="80"/>
      <c r="F80" s="2"/>
      <c r="G80" s="2"/>
      <c r="H80" s="2"/>
      <c r="I80" s="2"/>
      <c r="J80" s="2"/>
      <c r="K80" s="2"/>
      <c r="L80" s="2"/>
      <c r="M80" s="2"/>
      <c r="N80" s="121"/>
    </row>
    <row r="82" spans="2:6" x14ac:dyDescent="0.2">
      <c r="F82" s="30"/>
    </row>
    <row r="83" spans="2:6" x14ac:dyDescent="0.2">
      <c r="B83" s="30"/>
      <c r="C83" s="128"/>
    </row>
  </sheetData>
  <mergeCells count="16">
    <mergeCell ref="A2:A3"/>
    <mergeCell ref="A41:A42"/>
    <mergeCell ref="B2:M2"/>
    <mergeCell ref="B22:M22"/>
    <mergeCell ref="B41:M41"/>
    <mergeCell ref="B61:M61"/>
    <mergeCell ref="A61:A62"/>
    <mergeCell ref="A22:A23"/>
    <mergeCell ref="AN61:AN62"/>
    <mergeCell ref="AN41:AN42"/>
    <mergeCell ref="AN2:AN3"/>
    <mergeCell ref="AN22:AN23"/>
    <mergeCell ref="N2:Y2"/>
    <mergeCell ref="N22:Y22"/>
    <mergeCell ref="N41:Y41"/>
    <mergeCell ref="N61:Y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ČSÚ</cp:lastModifiedBy>
  <cp:lastPrinted>2013-08-08T09:15:08Z</cp:lastPrinted>
  <dcterms:created xsi:type="dcterms:W3CDTF">2009-08-10T07:40:13Z</dcterms:created>
  <dcterms:modified xsi:type="dcterms:W3CDTF">2021-01-08T09:06:10Z</dcterms:modified>
</cp:coreProperties>
</file>