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dina\Iva\prace\nezamestnanost\nezam_duben20\"/>
    </mc:Choice>
  </mc:AlternateContent>
  <xr:revisionPtr revIDLastSave="0" documentId="13_ncr:1_{180D93DC-7A8F-48BA-8DEE-5A6D281312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ývoj nezaměstnanost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77" i="2" l="1"/>
  <c r="AF78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3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3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4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4" i="2"/>
</calcChain>
</file>

<file path=xl/sharedStrings.xml><?xml version="1.0" encoding="utf-8"?>
<sst xmlns="http://schemas.openxmlformats.org/spreadsheetml/2006/main" count="189" uniqueCount="42">
  <si>
    <t>Středočeský kraj</t>
  </si>
  <si>
    <t xml:space="preserve">  Benešov</t>
  </si>
  <si>
    <t xml:space="preserve">  Beroun</t>
  </si>
  <si>
    <t xml:space="preserve">  Kladno</t>
  </si>
  <si>
    <t xml:space="preserve">  Kolín</t>
  </si>
  <si>
    <t xml:space="preserve">  Kutná Hora</t>
  </si>
  <si>
    <t xml:space="preserve">  Mělník</t>
  </si>
  <si>
    <t xml:space="preserve">  Mladá Boleslav</t>
  </si>
  <si>
    <t xml:space="preserve">  Nymburk</t>
  </si>
  <si>
    <t xml:space="preserve">  Praha-východ</t>
  </si>
  <si>
    <t xml:space="preserve">  Praha-západ</t>
  </si>
  <si>
    <t xml:space="preserve">  Příbram</t>
  </si>
  <si>
    <t xml:space="preserve">  Rakovník</t>
  </si>
  <si>
    <t>z toho okres:</t>
  </si>
  <si>
    <t>Zdroj: Ministerstvo práce a sociálních věcí</t>
  </si>
  <si>
    <t>Území</t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</si>
  <si>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</si>
  <si>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</si>
  <si>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</si>
  <si>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</si>
  <si>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</si>
  <si>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</si>
  <si>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</si>
  <si>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</si>
  <si>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</si>
  <si>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</si>
  <si>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</si>
  <si>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</si>
  <si>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</si>
  <si>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</si>
  <si>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</si>
  <si>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</si>
  <si>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podíl počtu dosažitelných uchazečů o zaměstnání ve věku 15-64 let na obyvatelstvu celkem ve stejném věku</t>
  </si>
  <si>
    <t>* od roku 2012 změny v povinnosti nahlásit volná pracovní místa</t>
  </si>
  <si>
    <t xml:space="preserve">. </t>
  </si>
  <si>
    <r>
      <rPr>
        <b/>
        <sz val="10"/>
        <rFont val="Arial CE"/>
        <charset val="238"/>
      </rPr>
      <t xml:space="preserve">Podíl nezaměstnaných osob </t>
    </r>
    <r>
      <rPr>
        <b/>
        <sz val="10"/>
        <rFont val="Arial CE"/>
        <family val="2"/>
        <charset val="238"/>
      </rPr>
      <t>v okresech Středočeského kraje (v %)*</t>
    </r>
  </si>
  <si>
    <t>Dosažitelní uchazeči o zaměstnání ve věku 15-64 let v okresech Středočeského kraje</t>
  </si>
  <si>
    <t>Volná pracovní místa v okresech Středočeského kraje*</t>
  </si>
  <si>
    <t>Podíl nezaměstnaných osob v krajích České republiky (v %)*</t>
  </si>
  <si>
    <t>rok 2019</t>
  </si>
  <si>
    <t>rok 2020</t>
  </si>
  <si>
    <t>Index 2020/2019 4/2019=100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</si>
</sst>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164" formatCode="0.0"/>
    <numFmt numFmtId="165" formatCode="\$#,##0\ ;\(\$#,##0\)"/>
    <numFmt numFmtId="166" formatCode="0.000"/>
  </numFmts>
  <fonts count="2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  <font>
      <sz val="9"/>
      <color rgb="FF0070C0"/>
      <name val="Arial CE"/>
      <family val="2"/>
      <charset val="238"/>
    </font>
    <font>
      <b/>
      <sz val="9"/>
      <color rgb="FF0070C0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4">
    <xf numFmtId="0" fontId="0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0" borderId="0">
      <alignment vertical="top"/>
    </xf>
    <xf numFmtId="0" fontId="17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12" fillId="0" borderId="28" applyNumberFormat="0" applyFont="0" applyFill="0" applyAlignment="0" applyProtection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3" fillId="0" borderId="0"/>
    <xf numFmtId="0" fontId="12" fillId="0" borderId="0">
      <alignment vertical="top"/>
    </xf>
    <xf numFmtId="2" fontId="12" fillId="0" borderId="0" applyFont="0" applyFill="0" applyBorder="0" applyAlignment="0" applyProtection="0"/>
    <xf numFmtId="3" fontId="12" fillId="2" borderId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5" fontId="1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0">
    <xf numFmtId="0" fontId="0" fillId="0" borderId="0" xfId="0"/>
    <xf numFmtId="0" fontId="9" fillId="0" borderId="2" xfId="0" applyFont="1" applyFill="1" applyBorder="1"/>
    <xf numFmtId="0" fontId="9" fillId="0" borderId="0" xfId="0" applyFont="1" applyFill="1" applyBorder="1"/>
    <xf numFmtId="0" fontId="5" fillId="0" borderId="0" xfId="0" applyFont="1" applyAlignment="1">
      <alignment vertical="center"/>
    </xf>
    <xf numFmtId="0" fontId="10" fillId="0" borderId="3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3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64" fontId="20" fillId="0" borderId="8" xfId="0" applyNumberFormat="1" applyFont="1" applyBorder="1"/>
    <xf numFmtId="164" fontId="20" fillId="0" borderId="9" xfId="0" applyNumberFormat="1" applyFont="1" applyBorder="1"/>
    <xf numFmtId="164" fontId="21" fillId="0" borderId="10" xfId="0" applyNumberFormat="1" applyFont="1" applyBorder="1"/>
    <xf numFmtId="164" fontId="21" fillId="0" borderId="9" xfId="0" applyNumberFormat="1" applyFont="1" applyBorder="1"/>
    <xf numFmtId="164" fontId="21" fillId="0" borderId="11" xfId="0" applyNumberFormat="1" applyFont="1" applyBorder="1"/>
    <xf numFmtId="164" fontId="21" fillId="0" borderId="12" xfId="0" applyNumberFormat="1" applyFont="1" applyBorder="1"/>
    <xf numFmtId="3" fontId="20" fillId="0" borderId="8" xfId="0" applyNumberFormat="1" applyFont="1" applyBorder="1"/>
    <xf numFmtId="3" fontId="20" fillId="0" borderId="9" xfId="0" applyNumberFormat="1" applyFont="1" applyBorder="1"/>
    <xf numFmtId="3" fontId="21" fillId="0" borderId="10" xfId="0" applyNumberFormat="1" applyFont="1" applyBorder="1"/>
    <xf numFmtId="3" fontId="21" fillId="0" borderId="9" xfId="0" applyNumberFormat="1" applyFont="1" applyBorder="1"/>
    <xf numFmtId="3" fontId="21" fillId="0" borderId="11" xfId="0" applyNumberFormat="1" applyFont="1" applyBorder="1"/>
    <xf numFmtId="3" fontId="21" fillId="0" borderId="12" xfId="0" applyNumberFormat="1" applyFont="1" applyBorder="1"/>
    <xf numFmtId="3" fontId="20" fillId="0" borderId="10" xfId="0" applyNumberFormat="1" applyFont="1" applyBorder="1"/>
    <xf numFmtId="0" fontId="13" fillId="0" borderId="3" xfId="0" applyFont="1" applyBorder="1"/>
    <xf numFmtId="0" fontId="15" fillId="0" borderId="0" xfId="0" applyFont="1"/>
    <xf numFmtId="0" fontId="16" fillId="0" borderId="3" xfId="0" applyFont="1" applyBorder="1"/>
    <xf numFmtId="0" fontId="16" fillId="0" borderId="0" xfId="0" applyFont="1" applyBorder="1"/>
    <xf numFmtId="164" fontId="14" fillId="0" borderId="10" xfId="0" applyNumberFormat="1" applyFont="1" applyBorder="1"/>
    <xf numFmtId="164" fontId="14" fillId="0" borderId="11" xfId="0" applyNumberFormat="1" applyFont="1" applyBorder="1"/>
    <xf numFmtId="2" fontId="0" fillId="0" borderId="0" xfId="0" applyNumberFormat="1"/>
    <xf numFmtId="0" fontId="10" fillId="0" borderId="10" xfId="0" applyFont="1" applyBorder="1"/>
    <xf numFmtId="0" fontId="11" fillId="0" borderId="10" xfId="0" applyFont="1" applyBorder="1"/>
    <xf numFmtId="0" fontId="11" fillId="0" borderId="11" xfId="0" applyFont="1" applyBorder="1"/>
    <xf numFmtId="0" fontId="19" fillId="0" borderId="19" xfId="0" applyFont="1" applyBorder="1" applyAlignment="1">
      <alignment horizontal="center"/>
    </xf>
    <xf numFmtId="164" fontId="20" fillId="0" borderId="10" xfId="0" applyNumberFormat="1" applyFont="1" applyBorder="1"/>
    <xf numFmtId="0" fontId="19" fillId="0" borderId="1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4" fontId="13" fillId="0" borderId="17" xfId="0" applyNumberFormat="1" applyFont="1" applyBorder="1"/>
    <xf numFmtId="164" fontId="14" fillId="0" borderId="17" xfId="0" applyNumberFormat="1" applyFont="1" applyBorder="1"/>
    <xf numFmtId="164" fontId="14" fillId="0" borderId="18" xfId="0" applyNumberFormat="1" applyFont="1" applyBorder="1"/>
    <xf numFmtId="2" fontId="21" fillId="0" borderId="10" xfId="0" applyNumberFormat="1" applyFont="1" applyBorder="1"/>
    <xf numFmtId="3" fontId="23" fillId="0" borderId="8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1" fillId="0" borderId="9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2" fontId="14" fillId="0" borderId="17" xfId="0" applyNumberFormat="1" applyFont="1" applyBorder="1"/>
    <xf numFmtId="3" fontId="20" fillId="0" borderId="0" xfId="0" applyNumberFormat="1" applyFont="1" applyBorder="1"/>
    <xf numFmtId="0" fontId="21" fillId="0" borderId="0" xfId="0" applyFont="1" applyBorder="1"/>
    <xf numFmtId="0" fontId="21" fillId="0" borderId="13" xfId="0" applyFont="1" applyBorder="1"/>
    <xf numFmtId="0" fontId="21" fillId="0" borderId="10" xfId="0" applyFont="1" applyBorder="1"/>
    <xf numFmtId="0" fontId="21" fillId="0" borderId="11" xfId="0" applyFont="1" applyBorder="1"/>
    <xf numFmtId="0" fontId="15" fillId="0" borderId="0" xfId="0" applyFont="1" applyAlignment="1">
      <alignment vertical="center"/>
    </xf>
    <xf numFmtId="3" fontId="13" fillId="0" borderId="17" xfId="0" applyNumberFormat="1" applyFont="1" applyBorder="1"/>
    <xf numFmtId="3" fontId="14" fillId="0" borderId="17" xfId="0" applyNumberFormat="1" applyFont="1" applyBorder="1"/>
    <xf numFmtId="3" fontId="14" fillId="0" borderId="18" xfId="0" applyNumberFormat="1" applyFont="1" applyBorder="1"/>
    <xf numFmtId="164" fontId="20" fillId="0" borderId="17" xfId="0" applyNumberFormat="1" applyFont="1" applyBorder="1"/>
    <xf numFmtId="2" fontId="21" fillId="0" borderId="17" xfId="0" applyNumberFormat="1" applyFont="1" applyBorder="1"/>
    <xf numFmtId="164" fontId="21" fillId="0" borderId="17" xfId="0" applyNumberFormat="1" applyFont="1" applyBorder="1"/>
    <xf numFmtId="164" fontId="21" fillId="0" borderId="18" xfId="0" applyNumberFormat="1" applyFont="1" applyBorder="1"/>
    <xf numFmtId="1" fontId="0" fillId="0" borderId="27" xfId="0" applyNumberFormat="1" applyFont="1" applyBorder="1" applyAlignment="1">
      <alignment horizontal="center" vertical="center"/>
    </xf>
    <xf numFmtId="164" fontId="20" fillId="0" borderId="0" xfId="0" applyNumberFormat="1" applyFont="1" applyBorder="1"/>
    <xf numFmtId="2" fontId="21" fillId="0" borderId="0" xfId="0" applyNumberFormat="1" applyFont="1" applyBorder="1"/>
    <xf numFmtId="164" fontId="21" fillId="0" borderId="0" xfId="0" applyNumberFormat="1" applyFont="1" applyBorder="1"/>
    <xf numFmtId="164" fontId="21" fillId="0" borderId="13" xfId="0" applyNumberFormat="1" applyFont="1" applyBorder="1"/>
    <xf numFmtId="3" fontId="21" fillId="0" borderId="0" xfId="0" applyNumberFormat="1" applyFont="1" applyBorder="1"/>
    <xf numFmtId="3" fontId="21" fillId="0" borderId="13" xfId="0" applyNumberFormat="1" applyFont="1" applyBorder="1"/>
    <xf numFmtId="2" fontId="15" fillId="0" borderId="0" xfId="0" applyNumberFormat="1" applyFont="1"/>
    <xf numFmtId="0" fontId="26" fillId="0" borderId="0" xfId="0" applyFont="1" applyFill="1" applyBorder="1"/>
    <xf numFmtId="0" fontId="15" fillId="0" borderId="0" xfId="0" applyFont="1" applyFill="1" applyAlignment="1">
      <alignment vertical="center"/>
    </xf>
    <xf numFmtId="0" fontId="0" fillId="0" borderId="0" xfId="0" applyFont="1"/>
    <xf numFmtId="0" fontId="19" fillId="0" borderId="29" xfId="0" applyFont="1" applyBorder="1" applyAlignment="1">
      <alignment horizontal="center"/>
    </xf>
    <xf numFmtId="3" fontId="13" fillId="0" borderId="31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164" fontId="21" fillId="0" borderId="3" xfId="0" applyNumberFormat="1" applyFont="1" applyBorder="1"/>
    <xf numFmtId="164" fontId="21" fillId="0" borderId="4" xfId="0" applyNumberFormat="1" applyFont="1" applyBorder="1"/>
    <xf numFmtId="0" fontId="0" fillId="0" borderId="27" xfId="0" applyFont="1" applyBorder="1" applyAlignment="1">
      <alignment horizontal="center" vertical="center"/>
    </xf>
    <xf numFmtId="166" fontId="14" fillId="0" borderId="17" xfId="0" applyNumberFormat="1" applyFont="1" applyBorder="1"/>
    <xf numFmtId="164" fontId="20" fillId="0" borderId="3" xfId="0" applyNumberFormat="1" applyFont="1" applyBorder="1"/>
    <xf numFmtId="2" fontId="21" fillId="0" borderId="3" xfId="0" applyNumberFormat="1" applyFont="1" applyBorder="1"/>
    <xf numFmtId="1" fontId="0" fillId="0" borderId="15" xfId="0" applyNumberFormat="1" applyFont="1" applyBorder="1" applyAlignment="1">
      <alignment horizontal="center" vertical="center"/>
    </xf>
    <xf numFmtId="164" fontId="13" fillId="0" borderId="3" xfId="0" applyNumberFormat="1" applyFont="1" applyBorder="1"/>
    <xf numFmtId="2" fontId="14" fillId="0" borderId="3" xfId="0" applyNumberFormat="1" applyFont="1" applyBorder="1"/>
    <xf numFmtId="164" fontId="14" fillId="0" borderId="3" xfId="0" applyNumberFormat="1" applyFont="1" applyBorder="1"/>
    <xf numFmtId="164" fontId="14" fillId="0" borderId="4" xfId="0" applyNumberFormat="1" applyFont="1" applyBorder="1"/>
    <xf numFmtId="1" fontId="0" fillId="0" borderId="20" xfId="0" applyNumberFormat="1" applyFont="1" applyBorder="1" applyAlignment="1">
      <alignment horizontal="center" vertical="center"/>
    </xf>
    <xf numFmtId="164" fontId="13" fillId="0" borderId="21" xfId="0" applyNumberFormat="1" applyFont="1" applyBorder="1"/>
    <xf numFmtId="2" fontId="14" fillId="0" borderId="21" xfId="0" applyNumberFormat="1" applyFont="1" applyBorder="1"/>
    <xf numFmtId="164" fontId="14" fillId="0" borderId="21" xfId="0" applyNumberFormat="1" applyFont="1" applyBorder="1"/>
    <xf numFmtId="164" fontId="14" fillId="0" borderId="22" xfId="0" applyNumberFormat="1" applyFont="1" applyBorder="1"/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23" fillId="0" borderId="34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13" fillId="0" borderId="30" xfId="0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23" fillId="0" borderId="31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 horizontal="right"/>
    </xf>
    <xf numFmtId="3" fontId="20" fillId="0" borderId="3" xfId="0" applyNumberFormat="1" applyFont="1" applyBorder="1"/>
    <xf numFmtId="3" fontId="21" fillId="0" borderId="3" xfId="0" applyNumberFormat="1" applyFont="1" applyBorder="1"/>
    <xf numFmtId="3" fontId="21" fillId="0" borderId="4" xfId="0" applyNumberFormat="1" applyFont="1" applyBorder="1"/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13" fillId="0" borderId="3" xfId="0" applyNumberFormat="1" applyFont="1" applyBorder="1"/>
    <xf numFmtId="3" fontId="14" fillId="0" borderId="3" xfId="0" applyNumberFormat="1" applyFont="1" applyBorder="1"/>
    <xf numFmtId="3" fontId="14" fillId="0" borderId="4" xfId="0" applyNumberFormat="1" applyFont="1" applyBorder="1"/>
    <xf numFmtId="3" fontId="20" fillId="0" borderId="31" xfId="0" applyNumberFormat="1" applyFont="1" applyBorder="1"/>
    <xf numFmtId="3" fontId="21" fillId="0" borderId="17" xfId="0" applyNumberFormat="1" applyFont="1" applyBorder="1"/>
    <xf numFmtId="3" fontId="21" fillId="0" borderId="18" xfId="0" applyNumberFormat="1" applyFont="1" applyBorder="1"/>
    <xf numFmtId="0" fontId="0" fillId="0" borderId="20" xfId="0" applyFont="1" applyBorder="1" applyAlignment="1">
      <alignment horizontal="center" vertical="center"/>
    </xf>
    <xf numFmtId="3" fontId="13" fillId="0" borderId="21" xfId="0" applyNumberFormat="1" applyFont="1" applyBorder="1"/>
    <xf numFmtId="3" fontId="14" fillId="0" borderId="21" xfId="0" applyNumberFormat="1" applyFont="1" applyBorder="1"/>
    <xf numFmtId="3" fontId="14" fillId="0" borderId="22" xfId="0" applyNumberFormat="1" applyFont="1" applyBorder="1"/>
    <xf numFmtId="164" fontId="20" fillId="0" borderId="31" xfId="0" applyNumberFormat="1" applyFont="1" applyBorder="1"/>
    <xf numFmtId="166" fontId="14" fillId="0" borderId="21" xfId="0" applyNumberFormat="1" applyFont="1" applyBorder="1"/>
    <xf numFmtId="0" fontId="18" fillId="0" borderId="15" xfId="0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164" fontId="13" fillId="0" borderId="9" xfId="0" applyNumberFormat="1" applyFont="1" applyBorder="1"/>
    <xf numFmtId="2" fontId="14" fillId="0" borderId="9" xfId="0" applyNumberFormat="1" applyFont="1" applyBorder="1"/>
    <xf numFmtId="164" fontId="14" fillId="0" borderId="9" xfId="0" applyNumberFormat="1" applyFont="1" applyBorder="1"/>
    <xf numFmtId="164" fontId="14" fillId="0" borderId="12" xfId="0" applyNumberFormat="1" applyFont="1" applyBorder="1"/>
    <xf numFmtId="1" fontId="0" fillId="0" borderId="37" xfId="0" applyNumberFormat="1" applyFont="1" applyBorder="1" applyAlignment="1">
      <alignment horizontal="center" vertical="center"/>
    </xf>
    <xf numFmtId="164" fontId="13" fillId="0" borderId="38" xfId="0" applyNumberFormat="1" applyFont="1" applyBorder="1"/>
    <xf numFmtId="2" fontId="14" fillId="0" borderId="38" xfId="0" applyNumberFormat="1" applyFont="1" applyBorder="1"/>
    <xf numFmtId="164" fontId="14" fillId="0" borderId="38" xfId="0" applyNumberFormat="1" applyFont="1" applyBorder="1"/>
    <xf numFmtId="164" fontId="14" fillId="0" borderId="39" xfId="0" applyNumberFormat="1" applyFont="1" applyBorder="1"/>
  </cellXfs>
  <cellStyles count="114">
    <cellStyle name="Celkem" xfId="1" builtinId="25" customBuiltin="1"/>
    <cellStyle name="Celkem 2" xfId="12" xr:uid="{00000000-0005-0000-0000-000001000000}"/>
    <cellStyle name="Celkem 3" xfId="23" xr:uid="{00000000-0005-0000-0000-000002000000}"/>
    <cellStyle name="Datum" xfId="2" xr:uid="{00000000-0005-0000-0000-000003000000}"/>
    <cellStyle name="Datum 2" xfId="24" xr:uid="{00000000-0005-0000-0000-000004000000}"/>
    <cellStyle name="Datum 3" xfId="13" xr:uid="{00000000-0005-0000-0000-000005000000}"/>
    <cellStyle name="Finanční0" xfId="3" xr:uid="{00000000-0005-0000-0000-000006000000}"/>
    <cellStyle name="Finanční0 2" xfId="25" xr:uid="{00000000-0005-0000-0000-000007000000}"/>
    <cellStyle name="Finanční0 3" xfId="14" xr:uid="{00000000-0005-0000-0000-000008000000}"/>
    <cellStyle name="Měna0" xfId="4" xr:uid="{00000000-0005-0000-0000-000009000000}"/>
    <cellStyle name="Měna0 2" xfId="26" xr:uid="{00000000-0005-0000-0000-00000A000000}"/>
    <cellStyle name="Měna0 3" xfId="15" xr:uid="{00000000-0005-0000-0000-00000B000000}"/>
    <cellStyle name="Měna0 4" xfId="40" xr:uid="{00000000-0005-0000-0000-00000C000000}"/>
    <cellStyle name="Normální" xfId="0" builtinId="0"/>
    <cellStyle name="normální 10" xfId="32" xr:uid="{00000000-0005-0000-0000-00000E000000}"/>
    <cellStyle name="Normální 11" xfId="36" xr:uid="{00000000-0005-0000-0000-00000F000000}"/>
    <cellStyle name="Normální 12" xfId="50" xr:uid="{00000000-0005-0000-0000-000010000000}"/>
    <cellStyle name="Normální 13" xfId="52" xr:uid="{00000000-0005-0000-0000-000011000000}"/>
    <cellStyle name="Normální 14" xfId="53" xr:uid="{00000000-0005-0000-0000-000012000000}"/>
    <cellStyle name="Normální 15" xfId="55" xr:uid="{00000000-0005-0000-0000-000013000000}"/>
    <cellStyle name="Normální 16" xfId="57" xr:uid="{00000000-0005-0000-0000-000014000000}"/>
    <cellStyle name="Normální 17" xfId="59" xr:uid="{00000000-0005-0000-0000-000015000000}"/>
    <cellStyle name="Normální 18" xfId="60" xr:uid="{00000000-0005-0000-0000-000016000000}"/>
    <cellStyle name="Normální 19" xfId="61" xr:uid="{00000000-0005-0000-0000-000017000000}"/>
    <cellStyle name="Normální 2" xfId="5" xr:uid="{00000000-0005-0000-0000-000018000000}"/>
    <cellStyle name="Normální 2 10" xfId="58" xr:uid="{00000000-0005-0000-0000-000019000000}"/>
    <cellStyle name="normální 2 2" xfId="17" xr:uid="{00000000-0005-0000-0000-00001A000000}"/>
    <cellStyle name="Normální 2 3" xfId="41" xr:uid="{00000000-0005-0000-0000-00001B000000}"/>
    <cellStyle name="Normální 2 4" xfId="39" xr:uid="{00000000-0005-0000-0000-00001C000000}"/>
    <cellStyle name="Normální 2 5" xfId="51" xr:uid="{00000000-0005-0000-0000-00001D000000}"/>
    <cellStyle name="Normální 2 6" xfId="38" xr:uid="{00000000-0005-0000-0000-00001E000000}"/>
    <cellStyle name="Normální 2 7" xfId="49" xr:uid="{00000000-0005-0000-0000-00001F000000}"/>
    <cellStyle name="Normální 2 8" xfId="54" xr:uid="{00000000-0005-0000-0000-000020000000}"/>
    <cellStyle name="Normální 2 9" xfId="56" xr:uid="{00000000-0005-0000-0000-000021000000}"/>
    <cellStyle name="Normální 20" xfId="62" xr:uid="{00000000-0005-0000-0000-000022000000}"/>
    <cellStyle name="Normální 21" xfId="63" xr:uid="{00000000-0005-0000-0000-000023000000}"/>
    <cellStyle name="Normální 22" xfId="64" xr:uid="{00000000-0005-0000-0000-000024000000}"/>
    <cellStyle name="Normální 23" xfId="65" xr:uid="{00000000-0005-0000-0000-000025000000}"/>
    <cellStyle name="Normální 24" xfId="66" xr:uid="{00000000-0005-0000-0000-000026000000}"/>
    <cellStyle name="Normální 25" xfId="67" xr:uid="{00000000-0005-0000-0000-000027000000}"/>
    <cellStyle name="Normální 26" xfId="68" xr:uid="{00000000-0005-0000-0000-000028000000}"/>
    <cellStyle name="Normální 27" xfId="69" xr:uid="{00000000-0005-0000-0000-000029000000}"/>
    <cellStyle name="Normální 28" xfId="70" xr:uid="{00000000-0005-0000-0000-00002A000000}"/>
    <cellStyle name="Normální 29" xfId="71" xr:uid="{00000000-0005-0000-0000-00002B000000}"/>
    <cellStyle name="normální 3" xfId="22" xr:uid="{00000000-0005-0000-0000-00002C000000}"/>
    <cellStyle name="Normální 3 2" xfId="42" xr:uid="{00000000-0005-0000-0000-00002D000000}"/>
    <cellStyle name="Normální 3 2 2" xfId="79" xr:uid="{00000000-0005-0000-0000-00002E000000}"/>
    <cellStyle name="Normální 3 3" xfId="78" xr:uid="{00000000-0005-0000-0000-00002F000000}"/>
    <cellStyle name="Normální 30" xfId="72" xr:uid="{00000000-0005-0000-0000-000030000000}"/>
    <cellStyle name="Normální 31" xfId="73" xr:uid="{00000000-0005-0000-0000-000031000000}"/>
    <cellStyle name="Normální 32" xfId="74" xr:uid="{00000000-0005-0000-0000-000032000000}"/>
    <cellStyle name="Normální 33" xfId="75" xr:uid="{00000000-0005-0000-0000-000033000000}"/>
    <cellStyle name="Normální 34" xfId="76" xr:uid="{00000000-0005-0000-0000-000034000000}"/>
    <cellStyle name="Normální 35" xfId="90" xr:uid="{00000000-0005-0000-0000-000035000000}"/>
    <cellStyle name="Normální 36" xfId="91" xr:uid="{00000000-0005-0000-0000-000036000000}"/>
    <cellStyle name="Normální 37" xfId="92" xr:uid="{00000000-0005-0000-0000-000037000000}"/>
    <cellStyle name="Normální 38" xfId="93" xr:uid="{00000000-0005-0000-0000-000038000000}"/>
    <cellStyle name="Normální 39" xfId="94" xr:uid="{00000000-0005-0000-0000-000039000000}"/>
    <cellStyle name="normální 4" xfId="11" xr:uid="{00000000-0005-0000-0000-00003A000000}"/>
    <cellStyle name="Normální 4 2" xfId="44" xr:uid="{00000000-0005-0000-0000-00003B000000}"/>
    <cellStyle name="Normální 4 2 2" xfId="82" xr:uid="{00000000-0005-0000-0000-00003C000000}"/>
    <cellStyle name="Normální 4 2 3" xfId="83" xr:uid="{00000000-0005-0000-0000-00003D000000}"/>
    <cellStyle name="Normální 4 2 4" xfId="84" xr:uid="{00000000-0005-0000-0000-00003E000000}"/>
    <cellStyle name="Normální 4 2 5" xfId="81" xr:uid="{00000000-0005-0000-0000-00003F000000}"/>
    <cellStyle name="Normální 4 3" xfId="43" xr:uid="{00000000-0005-0000-0000-000040000000}"/>
    <cellStyle name="Normální 4 4" xfId="80" xr:uid="{00000000-0005-0000-0000-000041000000}"/>
    <cellStyle name="Normální 40" xfId="95" xr:uid="{00000000-0005-0000-0000-000042000000}"/>
    <cellStyle name="Normální 41" xfId="96" xr:uid="{00000000-0005-0000-0000-000043000000}"/>
    <cellStyle name="Normální 42" xfId="97" xr:uid="{00000000-0005-0000-0000-000044000000}"/>
    <cellStyle name="Normální 43" xfId="98" xr:uid="{00000000-0005-0000-0000-000045000000}"/>
    <cellStyle name="Normální 44" xfId="99" xr:uid="{00000000-0005-0000-0000-000046000000}"/>
    <cellStyle name="Normální 45" xfId="100" xr:uid="{00000000-0005-0000-0000-000047000000}"/>
    <cellStyle name="Normální 46" xfId="101" xr:uid="{00000000-0005-0000-0000-000048000000}"/>
    <cellStyle name="Normální 47" xfId="102" xr:uid="{00000000-0005-0000-0000-000049000000}"/>
    <cellStyle name="Normální 48" xfId="103" xr:uid="{00000000-0005-0000-0000-00004A000000}"/>
    <cellStyle name="Normální 49" xfId="104" xr:uid="{00000000-0005-0000-0000-00004B000000}"/>
    <cellStyle name="normální 5" xfId="16" xr:uid="{00000000-0005-0000-0000-00004C000000}"/>
    <cellStyle name="Normální 5 2" xfId="46" xr:uid="{00000000-0005-0000-0000-00004D000000}"/>
    <cellStyle name="Normální 5 2 2" xfId="86" xr:uid="{00000000-0005-0000-0000-00004E000000}"/>
    <cellStyle name="Normální 5 3" xfId="45" xr:uid="{00000000-0005-0000-0000-00004F000000}"/>
    <cellStyle name="Normální 5 4" xfId="85" xr:uid="{00000000-0005-0000-0000-000050000000}"/>
    <cellStyle name="Normální 50" xfId="105" xr:uid="{00000000-0005-0000-0000-000051000000}"/>
    <cellStyle name="Normální 51" xfId="106" xr:uid="{00000000-0005-0000-0000-000052000000}"/>
    <cellStyle name="Normální 52" xfId="107" xr:uid="{00000000-0005-0000-0000-000053000000}"/>
    <cellStyle name="Normální 53" xfId="108" xr:uid="{00000000-0005-0000-0000-000054000000}"/>
    <cellStyle name="Normální 54" xfId="109" xr:uid="{00000000-0005-0000-0000-000055000000}"/>
    <cellStyle name="Normální 55" xfId="110" xr:uid="{00000000-0005-0000-0000-000056000000}"/>
    <cellStyle name="Normální 56" xfId="111" xr:uid="{00000000-0005-0000-0000-000057000000}"/>
    <cellStyle name="Normální 57" xfId="112" xr:uid="{00000000-0005-0000-0000-000058000000}"/>
    <cellStyle name="Normální 58" xfId="113" xr:uid="{00000000-0005-0000-0000-000059000000}"/>
    <cellStyle name="Normální 6" xfId="6" xr:uid="{00000000-0005-0000-0000-00005A000000}"/>
    <cellStyle name="Normální 6 2" xfId="10" xr:uid="{00000000-0005-0000-0000-00005B000000}"/>
    <cellStyle name="Normální 6 2 2" xfId="31" xr:uid="{00000000-0005-0000-0000-00005C000000}"/>
    <cellStyle name="Normální 6 2 3" xfId="37" xr:uid="{00000000-0005-0000-0000-00005D000000}"/>
    <cellStyle name="Normální 6 2 4" xfId="77" xr:uid="{00000000-0005-0000-0000-00005E000000}"/>
    <cellStyle name="Normální 6 3" xfId="27" xr:uid="{00000000-0005-0000-0000-00005F000000}"/>
    <cellStyle name="Normální 6 4" xfId="47" xr:uid="{00000000-0005-0000-0000-000060000000}"/>
    <cellStyle name="Normální 6 5" xfId="87" xr:uid="{00000000-0005-0000-0000-000061000000}"/>
    <cellStyle name="normální 7" xfId="33" xr:uid="{00000000-0005-0000-0000-000062000000}"/>
    <cellStyle name="Normální 7 2" xfId="48" xr:uid="{00000000-0005-0000-0000-000063000000}"/>
    <cellStyle name="Normální 7 2 2" xfId="89" xr:uid="{00000000-0005-0000-0000-000064000000}"/>
    <cellStyle name="Normální 7 3" xfId="88" xr:uid="{00000000-0005-0000-0000-000065000000}"/>
    <cellStyle name="normální 8" xfId="34" xr:uid="{00000000-0005-0000-0000-000066000000}"/>
    <cellStyle name="normální 9" xfId="35" xr:uid="{00000000-0005-0000-0000-000067000000}"/>
    <cellStyle name="Pevný" xfId="7" xr:uid="{00000000-0005-0000-0000-000068000000}"/>
    <cellStyle name="Pevný 2" xfId="28" xr:uid="{00000000-0005-0000-0000-000069000000}"/>
    <cellStyle name="Pevný 3" xfId="18" xr:uid="{00000000-0005-0000-0000-00006A000000}"/>
    <cellStyle name="vzorce" xfId="19" xr:uid="{00000000-0005-0000-0000-00006B000000}"/>
    <cellStyle name="Záhlaví 1" xfId="8" xr:uid="{00000000-0005-0000-0000-00006C000000}"/>
    <cellStyle name="Záhlaví 1 2" xfId="29" xr:uid="{00000000-0005-0000-0000-00006D000000}"/>
    <cellStyle name="Záhlaví 1 3" xfId="20" xr:uid="{00000000-0005-0000-0000-00006E000000}"/>
    <cellStyle name="Záhlaví 2" xfId="9" xr:uid="{00000000-0005-0000-0000-00006F000000}"/>
    <cellStyle name="Záhlaví 2 2" xfId="30" xr:uid="{00000000-0005-0000-0000-000070000000}"/>
    <cellStyle name="Záhlaví 2 3" xfId="21" xr:uid="{00000000-0005-0000-0000-000071000000}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3"/>
  <sheetViews>
    <sheetView tabSelected="1" zoomScaleNormal="100" workbookViewId="0">
      <selection activeCell="A2" sqref="A2:A3"/>
    </sheetView>
  </sheetViews>
  <sheetFormatPr defaultRowHeight="12.75" x14ac:dyDescent="0.2"/>
  <cols>
    <col min="1" max="1" width="15.5703125" customWidth="1"/>
    <col min="2" max="4" width="6.140625" customWidth="1"/>
    <col min="5" max="5" width="6.140625" style="76" customWidth="1"/>
    <col min="6" max="31" width="6.140625" customWidth="1"/>
    <col min="32" max="32" width="14" customWidth="1"/>
  </cols>
  <sheetData>
    <row r="1" spans="1:33" ht="20.25" customHeight="1" thickBot="1" x14ac:dyDescent="0.25">
      <c r="A1" s="58" t="s">
        <v>35</v>
      </c>
      <c r="B1" s="58"/>
      <c r="C1" s="58"/>
      <c r="D1" s="58"/>
      <c r="E1" s="58"/>
      <c r="F1" s="58"/>
      <c r="G1" s="58"/>
      <c r="H1" s="58"/>
      <c r="I1" s="3"/>
      <c r="J1" s="3"/>
      <c r="K1" s="3"/>
      <c r="L1" s="3"/>
      <c r="M1" s="3"/>
      <c r="N1" s="3"/>
    </row>
    <row r="2" spans="1:33" ht="12.75" customHeight="1" x14ac:dyDescent="0.2">
      <c r="A2" s="137" t="s">
        <v>15</v>
      </c>
      <c r="B2" s="132" t="s">
        <v>40</v>
      </c>
      <c r="C2" s="133"/>
      <c r="D2" s="133"/>
      <c r="E2" s="134"/>
      <c r="F2" s="132" t="s">
        <v>39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/>
      <c r="R2" s="36">
        <v>2018</v>
      </c>
      <c r="S2" s="36">
        <v>2017</v>
      </c>
      <c r="T2" s="36">
        <v>2016</v>
      </c>
      <c r="U2" s="36">
        <v>2015</v>
      </c>
      <c r="V2" s="36">
        <v>2014</v>
      </c>
      <c r="W2" s="36">
        <v>2013</v>
      </c>
      <c r="X2" s="36">
        <v>2012</v>
      </c>
      <c r="Y2" s="34">
        <v>2011</v>
      </c>
      <c r="Z2" s="9">
        <v>2010</v>
      </c>
      <c r="AA2" s="10">
        <v>2009</v>
      </c>
      <c r="AB2" s="10">
        <v>2008</v>
      </c>
      <c r="AC2" s="10">
        <v>2007</v>
      </c>
      <c r="AD2" s="10">
        <v>2006</v>
      </c>
      <c r="AE2" s="10">
        <v>2005</v>
      </c>
      <c r="AF2" s="130" t="s">
        <v>41</v>
      </c>
    </row>
    <row r="3" spans="1:33" ht="13.5" thickBot="1" x14ac:dyDescent="0.25">
      <c r="A3" s="138"/>
      <c r="B3" s="128">
        <v>4</v>
      </c>
      <c r="C3" s="66">
        <v>3</v>
      </c>
      <c r="D3" s="66">
        <v>2</v>
      </c>
      <c r="E3" s="139">
        <v>1</v>
      </c>
      <c r="F3" s="87">
        <v>12</v>
      </c>
      <c r="G3" s="66">
        <v>11</v>
      </c>
      <c r="H3" s="66">
        <v>10</v>
      </c>
      <c r="I3" s="66">
        <v>9</v>
      </c>
      <c r="J3" s="66">
        <v>8</v>
      </c>
      <c r="K3" s="66">
        <v>7</v>
      </c>
      <c r="L3" s="66">
        <v>6</v>
      </c>
      <c r="M3" s="66">
        <v>5</v>
      </c>
      <c r="N3" s="98">
        <v>4</v>
      </c>
      <c r="O3" s="129">
        <v>3</v>
      </c>
      <c r="P3" s="129">
        <v>2</v>
      </c>
      <c r="Q3" s="92">
        <v>1</v>
      </c>
      <c r="R3" s="37">
        <v>4</v>
      </c>
      <c r="S3" s="37">
        <v>4</v>
      </c>
      <c r="T3" s="37">
        <v>4</v>
      </c>
      <c r="U3" s="37">
        <v>4</v>
      </c>
      <c r="V3" s="37">
        <v>4</v>
      </c>
      <c r="W3" s="37">
        <v>4</v>
      </c>
      <c r="X3" s="37">
        <v>4</v>
      </c>
      <c r="Y3" s="37">
        <v>4</v>
      </c>
      <c r="Z3" s="37">
        <v>4</v>
      </c>
      <c r="AA3" s="37">
        <v>4</v>
      </c>
      <c r="AB3" s="37">
        <v>4</v>
      </c>
      <c r="AC3" s="37">
        <v>4</v>
      </c>
      <c r="AD3" s="37">
        <v>4</v>
      </c>
      <c r="AE3" s="37">
        <v>4</v>
      </c>
      <c r="AF3" s="131"/>
    </row>
    <row r="4" spans="1:33" ht="13.5" thickTop="1" x14ac:dyDescent="0.2">
      <c r="A4" s="31" t="s">
        <v>0</v>
      </c>
      <c r="B4" s="85">
        <v>2.9502836615263037</v>
      </c>
      <c r="C4" s="38">
        <v>2.53343568979651</v>
      </c>
      <c r="D4" s="38">
        <v>2.5434560327198366</v>
      </c>
      <c r="E4" s="93">
        <v>2.5876569357559047</v>
      </c>
      <c r="F4" s="88">
        <v>2.4370983956938548</v>
      </c>
      <c r="G4" s="38">
        <v>2.2624253565189592</v>
      </c>
      <c r="H4" s="38">
        <v>2.3020401826838457</v>
      </c>
      <c r="I4" s="38">
        <v>2.3874295364812741</v>
      </c>
      <c r="J4" s="38">
        <v>2.4204612641733836</v>
      </c>
      <c r="K4" s="38">
        <v>2.3949465247658854</v>
      </c>
      <c r="L4" s="38">
        <v>2.2496301188752876</v>
      </c>
      <c r="M4" s="38">
        <v>2.2553234691211985</v>
      </c>
      <c r="N4" s="62">
        <v>2.3512169529414448</v>
      </c>
      <c r="O4" s="38">
        <v>2.5683960663852123</v>
      </c>
      <c r="P4" s="38">
        <v>2.7386342595520983</v>
      </c>
      <c r="Q4" s="38">
        <v>2.7728083810855306</v>
      </c>
      <c r="R4" s="35">
        <v>2.710212000843967</v>
      </c>
      <c r="S4" s="35">
        <v>3.6379843705666737</v>
      </c>
      <c r="T4" s="35">
        <v>4.8487754736808295</v>
      </c>
      <c r="U4" s="35">
        <v>5.8349192309322788</v>
      </c>
      <c r="V4" s="35">
        <v>6.7560602961325866</v>
      </c>
      <c r="W4" s="35">
        <v>6.3967408905732421</v>
      </c>
      <c r="X4" s="35">
        <v>5.5577913218952126</v>
      </c>
      <c r="Y4" s="35">
        <v>5.5943727519010764</v>
      </c>
      <c r="Z4" s="12">
        <v>5.649165471374209</v>
      </c>
      <c r="AA4" s="11">
        <v>4.4096097739524271</v>
      </c>
      <c r="AB4" s="12">
        <v>2.846432067035253</v>
      </c>
      <c r="AC4" s="12">
        <v>3.5456491861229305</v>
      </c>
      <c r="AD4" s="12">
        <v>4.3650520055156985</v>
      </c>
      <c r="AE4" s="12">
        <v>4.6855287530651477</v>
      </c>
      <c r="AF4" s="28">
        <f>+B4/N4*100</f>
        <v>125.47900600305762</v>
      </c>
      <c r="AG4" s="30"/>
    </row>
    <row r="5" spans="1:33" x14ac:dyDescent="0.2">
      <c r="A5" s="32" t="s">
        <v>13</v>
      </c>
      <c r="B5" s="86"/>
      <c r="C5" s="52"/>
      <c r="D5" s="52"/>
      <c r="E5" s="94"/>
      <c r="F5" s="89"/>
      <c r="G5" s="52"/>
      <c r="H5" s="52"/>
      <c r="I5" s="52"/>
      <c r="J5" s="52"/>
      <c r="K5" s="52"/>
      <c r="L5" s="52"/>
      <c r="M5" s="52"/>
      <c r="N5" s="63"/>
      <c r="O5" s="52"/>
      <c r="P5" s="52"/>
      <c r="Q5" s="52"/>
      <c r="R5" s="41"/>
      <c r="S5" s="41"/>
      <c r="T5" s="41"/>
      <c r="U5" s="41"/>
      <c r="V5" s="41"/>
      <c r="W5" s="41"/>
      <c r="X5" s="41"/>
      <c r="Y5" s="13"/>
      <c r="Z5" s="14"/>
      <c r="AA5" s="13"/>
      <c r="AB5" s="14"/>
      <c r="AC5" s="14"/>
      <c r="AD5" s="14"/>
      <c r="AE5" s="14"/>
      <c r="AF5" s="28"/>
    </row>
    <row r="6" spans="1:33" x14ac:dyDescent="0.2">
      <c r="A6" s="32" t="s">
        <v>1</v>
      </c>
      <c r="B6" s="81">
        <v>2.224828117972113</v>
      </c>
      <c r="C6" s="39">
        <v>1.7140749767501524</v>
      </c>
      <c r="D6" s="39">
        <v>1.6539871751385053</v>
      </c>
      <c r="E6" s="95">
        <v>1.7119968990244847</v>
      </c>
      <c r="F6" s="90">
        <v>1.6229309648768671</v>
      </c>
      <c r="G6" s="39">
        <v>1.4497199037825097</v>
      </c>
      <c r="H6" s="39">
        <v>1.5294022747438896</v>
      </c>
      <c r="I6" s="39">
        <v>1.5944155153234778</v>
      </c>
      <c r="J6" s="39">
        <v>1.6050019337372694</v>
      </c>
      <c r="K6" s="39">
        <v>1.6343815918715681</v>
      </c>
      <c r="L6" s="39">
        <v>1.4433985034998793</v>
      </c>
      <c r="M6" s="39">
        <v>1.4135923579170822</v>
      </c>
      <c r="N6" s="64">
        <v>1.4580118312757202</v>
      </c>
      <c r="O6" s="39">
        <v>1.6577176866347525</v>
      </c>
      <c r="P6" s="39">
        <v>1.7601706832177666</v>
      </c>
      <c r="Q6" s="39">
        <v>1.7427117822821612</v>
      </c>
      <c r="R6" s="13">
        <v>1.5512954199085585</v>
      </c>
      <c r="S6" s="13">
        <v>2.2439677429636951</v>
      </c>
      <c r="T6" s="13">
        <v>3.0905496243574535</v>
      </c>
      <c r="U6" s="13">
        <v>3.7507647418702059</v>
      </c>
      <c r="V6" s="13">
        <v>5.2373769574074363</v>
      </c>
      <c r="W6" s="13">
        <v>5.0673755051242262</v>
      </c>
      <c r="X6" s="13">
        <v>4.128900121267308</v>
      </c>
      <c r="Y6" s="13">
        <v>4.3185254606395773</v>
      </c>
      <c r="Z6" s="14">
        <v>4.1220058532723733</v>
      </c>
      <c r="AA6" s="13">
        <v>2.9352011886351921</v>
      </c>
      <c r="AB6" s="14">
        <v>1.9300490509703561</v>
      </c>
      <c r="AC6" s="14">
        <v>2.5220797173796177</v>
      </c>
      <c r="AD6" s="14">
        <v>3.2105832026671131</v>
      </c>
      <c r="AE6" s="14">
        <v>3.2426031909887207</v>
      </c>
      <c r="AF6" s="28">
        <f t="shared" ref="AF5:AF17" si="0">+B6/N6*100</f>
        <v>152.5932828696904</v>
      </c>
      <c r="AG6" s="30"/>
    </row>
    <row r="7" spans="1:33" x14ac:dyDescent="0.2">
      <c r="A7" s="32" t="s">
        <v>2</v>
      </c>
      <c r="B7" s="81">
        <v>3.0270074315751314</v>
      </c>
      <c r="C7" s="39">
        <v>2.6186039608858405</v>
      </c>
      <c r="D7" s="39">
        <v>2.6227213650148298</v>
      </c>
      <c r="E7" s="95">
        <v>2.6909939181871199</v>
      </c>
      <c r="F7" s="90">
        <v>2.5580348959288082</v>
      </c>
      <c r="G7" s="39">
        <v>2.3861533074319254</v>
      </c>
      <c r="H7" s="39">
        <v>2.3807935978659551</v>
      </c>
      <c r="I7" s="39">
        <v>2.4601230061503077</v>
      </c>
      <c r="J7" s="39">
        <v>2.4641958018639856</v>
      </c>
      <c r="K7" s="39">
        <v>2.3852385238523852</v>
      </c>
      <c r="L7" s="39">
        <v>2.2580322623650182</v>
      </c>
      <c r="M7" s="39">
        <v>2.2650000000000001</v>
      </c>
      <c r="N7" s="64">
        <v>2.3112429387945546</v>
      </c>
      <c r="O7" s="39">
        <v>2.5281420350024471</v>
      </c>
      <c r="P7" s="39">
        <v>2.6917559699603411</v>
      </c>
      <c r="Q7" s="39">
        <v>2.7366751590207361</v>
      </c>
      <c r="R7" s="13">
        <v>2.5484457004440855</v>
      </c>
      <c r="S7" s="13">
        <v>3.3475277974923112</v>
      </c>
      <c r="T7" s="13">
        <v>4.5024138223087995</v>
      </c>
      <c r="U7" s="13">
        <v>5.5666779776043436</v>
      </c>
      <c r="V7" s="13">
        <v>6.5754077706268941</v>
      </c>
      <c r="W7" s="13">
        <v>6.3436512520811394</v>
      </c>
      <c r="X7" s="13">
        <v>5.2499937439776723</v>
      </c>
      <c r="Y7" s="13">
        <v>5.251683814771126</v>
      </c>
      <c r="Z7" s="14">
        <v>5.6711838404500128</v>
      </c>
      <c r="AA7" s="13">
        <v>4.2450011099158171</v>
      </c>
      <c r="AB7" s="14">
        <v>2.4173553719008263</v>
      </c>
      <c r="AC7" s="14">
        <v>3.0326921055397875</v>
      </c>
      <c r="AD7" s="14">
        <v>3.3108848685172108</v>
      </c>
      <c r="AE7" s="14">
        <v>3.74871341122086</v>
      </c>
      <c r="AF7" s="28">
        <f t="shared" si="0"/>
        <v>130.96881252794174</v>
      </c>
    </row>
    <row r="8" spans="1:33" x14ac:dyDescent="0.2">
      <c r="A8" s="32" t="s">
        <v>3</v>
      </c>
      <c r="B8" s="81">
        <v>3.8393906624665006</v>
      </c>
      <c r="C8" s="39">
        <v>3.4458119047395193</v>
      </c>
      <c r="D8" s="39">
        <v>3.4692739014911544</v>
      </c>
      <c r="E8" s="95">
        <v>3.4947049924357034</v>
      </c>
      <c r="F8" s="90">
        <v>3.2500260039904303</v>
      </c>
      <c r="G8" s="39">
        <v>3.151163120701562</v>
      </c>
      <c r="H8" s="39">
        <v>3.1906644222949332</v>
      </c>
      <c r="I8" s="39">
        <v>3.361376311560639</v>
      </c>
      <c r="J8" s="39">
        <v>3.3787105312913597</v>
      </c>
      <c r="K8" s="39">
        <v>3.356516480193529</v>
      </c>
      <c r="L8" s="39">
        <v>3.2513106314646012</v>
      </c>
      <c r="M8" s="39">
        <v>3.3019447094269765</v>
      </c>
      <c r="N8" s="64">
        <v>3.4126534466477807</v>
      </c>
      <c r="O8" s="39">
        <v>3.5983716229680871</v>
      </c>
      <c r="P8" s="39">
        <v>3.7059526746238065</v>
      </c>
      <c r="Q8" s="39">
        <v>3.7177189138949749</v>
      </c>
      <c r="R8" s="13">
        <v>4.0711410157062122</v>
      </c>
      <c r="S8" s="13">
        <v>5.5657751992830526</v>
      </c>
      <c r="T8" s="13">
        <v>6.6319871548089662</v>
      </c>
      <c r="U8" s="13">
        <v>7.6964739279844609</v>
      </c>
      <c r="V8" s="13">
        <v>8.6638278923492251</v>
      </c>
      <c r="W8" s="13">
        <v>8.021941611751279</v>
      </c>
      <c r="X8" s="13">
        <v>7.1051896957797229</v>
      </c>
      <c r="Y8" s="13">
        <v>7.0884441968514027</v>
      </c>
      <c r="Z8" s="14">
        <v>6.8960098938321623</v>
      </c>
      <c r="AA8" s="13">
        <v>5.6919547516257278</v>
      </c>
      <c r="AB8" s="14">
        <v>4.051506770110862</v>
      </c>
      <c r="AC8" s="14">
        <v>5.2091626694586965</v>
      </c>
      <c r="AD8" s="14">
        <v>6.2265017247309178</v>
      </c>
      <c r="AE8" s="14">
        <v>6.5526146240737617</v>
      </c>
      <c r="AF8" s="28">
        <f t="shared" si="0"/>
        <v>112.50455759690161</v>
      </c>
    </row>
    <row r="9" spans="1:33" x14ac:dyDescent="0.2">
      <c r="A9" s="32" t="s">
        <v>4</v>
      </c>
      <c r="B9" s="81">
        <v>3.8972063590060197</v>
      </c>
      <c r="C9" s="39">
        <v>3.4636974893590771</v>
      </c>
      <c r="D9" s="39">
        <v>3.5140842883319361</v>
      </c>
      <c r="E9" s="95">
        <v>3.64889834324488</v>
      </c>
      <c r="F9" s="90">
        <v>3.4432439145553899</v>
      </c>
      <c r="G9" s="39">
        <v>3.1632399527920989</v>
      </c>
      <c r="H9" s="39">
        <v>3.1819945673263481</v>
      </c>
      <c r="I9" s="39">
        <v>3.3991653350295548</v>
      </c>
      <c r="J9" s="39">
        <v>3.4069224444203114</v>
      </c>
      <c r="K9" s="39">
        <v>3.3946931749453348</v>
      </c>
      <c r="L9" s="39">
        <v>3.1249031218030194</v>
      </c>
      <c r="M9" s="39">
        <v>3.163066050894213</v>
      </c>
      <c r="N9" s="64">
        <v>3.3125203352803556</v>
      </c>
      <c r="O9" s="39">
        <v>3.5364041604754828</v>
      </c>
      <c r="P9" s="39">
        <v>3.7264069805626363</v>
      </c>
      <c r="Q9" s="39">
        <v>3.7307950797893126</v>
      </c>
      <c r="R9" s="13">
        <v>3.6027763944223108</v>
      </c>
      <c r="S9" s="13">
        <v>4.6661478599221793</v>
      </c>
      <c r="T9" s="13">
        <v>6.4877965417061532</v>
      </c>
      <c r="U9" s="13">
        <v>7.5584540017617332</v>
      </c>
      <c r="V9" s="13">
        <v>8.8766668715049466</v>
      </c>
      <c r="W9" s="13">
        <v>8.5466053984966983</v>
      </c>
      <c r="X9" s="13">
        <v>7.5124954947987863</v>
      </c>
      <c r="Y9" s="13">
        <v>7.5643166010299874</v>
      </c>
      <c r="Z9" s="14">
        <v>7.1225802554887805</v>
      </c>
      <c r="AA9" s="13">
        <v>5.5417937951243088</v>
      </c>
      <c r="AB9" s="14">
        <v>3.6987406922385837</v>
      </c>
      <c r="AC9" s="14">
        <v>4.5348134137455229</v>
      </c>
      <c r="AD9" s="14">
        <v>5.3547385956715914</v>
      </c>
      <c r="AE9" s="14">
        <v>6.1074544459927989</v>
      </c>
      <c r="AF9" s="28">
        <f t="shared" si="0"/>
        <v>117.65079047208866</v>
      </c>
    </row>
    <row r="10" spans="1:33" x14ac:dyDescent="0.2">
      <c r="A10" s="32" t="s">
        <v>5</v>
      </c>
      <c r="B10" s="81">
        <v>3.3439391103624678</v>
      </c>
      <c r="C10" s="39">
        <v>3.239933582399336</v>
      </c>
      <c r="D10" s="39">
        <v>3.2925760547510743</v>
      </c>
      <c r="E10" s="95">
        <v>3.369216005340677</v>
      </c>
      <c r="F10" s="90">
        <v>3.1576532421215093</v>
      </c>
      <c r="G10" s="39">
        <v>2.736354725008864</v>
      </c>
      <c r="H10" s="39">
        <v>2.7263063551284992</v>
      </c>
      <c r="I10" s="39">
        <v>2.8577974963027764</v>
      </c>
      <c r="J10" s="39">
        <v>2.8905826981548586</v>
      </c>
      <c r="K10" s="39">
        <v>2.8718290221214073</v>
      </c>
      <c r="L10" s="39">
        <v>2.5935400678022504</v>
      </c>
      <c r="M10" s="39">
        <v>2.6964096380532632</v>
      </c>
      <c r="N10" s="64">
        <v>2.9221049131266108</v>
      </c>
      <c r="O10" s="39">
        <v>3.2834209050694687</v>
      </c>
      <c r="P10" s="39">
        <v>3.6413460939608462</v>
      </c>
      <c r="Q10" s="39">
        <v>3.6514522821576767</v>
      </c>
      <c r="R10" s="13">
        <v>3.1487625445628207</v>
      </c>
      <c r="S10" s="13">
        <v>4.5173610398143778</v>
      </c>
      <c r="T10" s="13">
        <v>5.724289552968</v>
      </c>
      <c r="U10" s="13">
        <v>6.4836897206839401</v>
      </c>
      <c r="V10" s="13">
        <v>8.3064919475842753</v>
      </c>
      <c r="W10" s="13">
        <v>8.1715450533357075</v>
      </c>
      <c r="X10" s="13">
        <v>7.2512117447566471</v>
      </c>
      <c r="Y10" s="13">
        <v>6.913056962071483</v>
      </c>
      <c r="Z10" s="14">
        <v>6.9635568662715075</v>
      </c>
      <c r="AA10" s="13">
        <v>5.973418864078738</v>
      </c>
      <c r="AB10" s="14">
        <v>3.6599379279695725</v>
      </c>
      <c r="AC10" s="14">
        <v>5.062974793925588</v>
      </c>
      <c r="AD10" s="14">
        <v>6.4041617197393697</v>
      </c>
      <c r="AE10" s="14">
        <v>7.168403047737522</v>
      </c>
      <c r="AF10" s="28">
        <f t="shared" si="0"/>
        <v>114.43597029459495</v>
      </c>
    </row>
    <row r="11" spans="1:33" x14ac:dyDescent="0.2">
      <c r="A11" s="32" t="s">
        <v>6</v>
      </c>
      <c r="B11" s="81">
        <v>3.692001138627953</v>
      </c>
      <c r="C11" s="39">
        <v>3.1328695206794994</v>
      </c>
      <c r="D11" s="39">
        <v>3.1156759238007803</v>
      </c>
      <c r="E11" s="95">
        <v>3.2203462768780571</v>
      </c>
      <c r="F11" s="90">
        <v>3.0594681430907369</v>
      </c>
      <c r="G11" s="39">
        <v>2.8493543758966999</v>
      </c>
      <c r="H11" s="39">
        <v>2.8940612944399033</v>
      </c>
      <c r="I11" s="39">
        <v>2.942989435054975</v>
      </c>
      <c r="J11" s="39">
        <v>2.8745107597023702</v>
      </c>
      <c r="K11" s="39">
        <v>2.785738851312622</v>
      </c>
      <c r="L11" s="39">
        <v>2.7143941672754357</v>
      </c>
      <c r="M11" s="39">
        <v>2.7480238286172529</v>
      </c>
      <c r="N11" s="64">
        <v>2.8961232319761785</v>
      </c>
      <c r="O11" s="39">
        <v>3.2617802559731892</v>
      </c>
      <c r="P11" s="39">
        <v>3.3741135007871965</v>
      </c>
      <c r="Q11" s="39">
        <v>3.3958504786243342</v>
      </c>
      <c r="R11" s="13">
        <v>3.5893971192824079</v>
      </c>
      <c r="S11" s="13">
        <v>4.6482592348095633</v>
      </c>
      <c r="T11" s="13">
        <v>6.2868200387013546</v>
      </c>
      <c r="U11" s="13">
        <v>7.4683056914279193</v>
      </c>
      <c r="V11" s="13">
        <v>8.2023094294601382</v>
      </c>
      <c r="W11" s="13">
        <v>7.5352162029574608</v>
      </c>
      <c r="X11" s="13">
        <v>6.4671286854900005</v>
      </c>
      <c r="Y11" s="13">
        <v>6.4331045670450839</v>
      </c>
      <c r="Z11" s="14">
        <v>6.6763924858686385</v>
      </c>
      <c r="AA11" s="13">
        <v>5.0351926019856164</v>
      </c>
      <c r="AB11" s="14">
        <v>3.7477807260745464</v>
      </c>
      <c r="AC11" s="14">
        <v>4.3495046652417475</v>
      </c>
      <c r="AD11" s="14">
        <v>5.6643987736736667</v>
      </c>
      <c r="AE11" s="14">
        <v>5.8638103705422155</v>
      </c>
      <c r="AF11" s="28">
        <f t="shared" si="0"/>
        <v>127.4808025385268</v>
      </c>
    </row>
    <row r="12" spans="1:33" x14ac:dyDescent="0.2">
      <c r="A12" s="32" t="s">
        <v>7</v>
      </c>
      <c r="B12" s="81">
        <v>1.8561621291202333</v>
      </c>
      <c r="C12" s="39">
        <v>1.5973162262374199</v>
      </c>
      <c r="D12" s="39">
        <v>1.6820529793496377</v>
      </c>
      <c r="E12" s="95">
        <v>1.7186558078509711</v>
      </c>
      <c r="F12" s="90">
        <v>1.6512416817370541</v>
      </c>
      <c r="G12" s="39">
        <v>1.5908149375628808</v>
      </c>
      <c r="H12" s="39">
        <v>1.6084553384384137</v>
      </c>
      <c r="I12" s="39">
        <v>1.7027167739492617</v>
      </c>
      <c r="J12" s="39">
        <v>1.7087033747779752</v>
      </c>
      <c r="K12" s="39">
        <v>1.6894971762783701</v>
      </c>
      <c r="L12" s="39">
        <v>1.6134760168568587</v>
      </c>
      <c r="M12" s="39">
        <v>1.5762671719564187</v>
      </c>
      <c r="N12" s="64">
        <v>1.6390724555295011</v>
      </c>
      <c r="O12" s="39">
        <v>1.8095555979401106</v>
      </c>
      <c r="P12" s="39">
        <v>1.9532787178478159</v>
      </c>
      <c r="Q12" s="39">
        <v>2.011374339775613</v>
      </c>
      <c r="R12" s="13">
        <v>1.9094699225729601</v>
      </c>
      <c r="S12" s="13">
        <v>2.3539917842471869</v>
      </c>
      <c r="T12" s="13">
        <v>3.1179768635707696</v>
      </c>
      <c r="U12" s="13">
        <v>4.0029137734541145</v>
      </c>
      <c r="V12" s="13">
        <v>4.6039459048065101</v>
      </c>
      <c r="W12" s="13">
        <v>4.706334062456369</v>
      </c>
      <c r="X12" s="13">
        <v>4.0130555009615545</v>
      </c>
      <c r="Y12" s="13">
        <v>4.2275200012528309</v>
      </c>
      <c r="Z12" s="14">
        <v>4.6487075571297209</v>
      </c>
      <c r="AA12" s="13">
        <v>3.6551822978283459</v>
      </c>
      <c r="AB12" s="14">
        <v>1.8315806155831511</v>
      </c>
      <c r="AC12" s="14">
        <v>2.3639343119138108</v>
      </c>
      <c r="AD12" s="14">
        <v>2.9331749331749331</v>
      </c>
      <c r="AE12" s="14">
        <v>3.1256077806561233</v>
      </c>
      <c r="AF12" s="28">
        <f t="shared" si="0"/>
        <v>113.24466608284266</v>
      </c>
    </row>
    <row r="13" spans="1:33" x14ac:dyDescent="0.2">
      <c r="A13" s="32" t="s">
        <v>8</v>
      </c>
      <c r="B13" s="81">
        <v>3.7560512429369739</v>
      </c>
      <c r="C13" s="39">
        <v>3.2646449542856253</v>
      </c>
      <c r="D13" s="39">
        <v>3.3139653255234847</v>
      </c>
      <c r="E13" s="95">
        <v>3.3327590797325022</v>
      </c>
      <c r="F13" s="90">
        <v>3.237122766353969</v>
      </c>
      <c r="G13" s="39">
        <v>3.0238427413666074</v>
      </c>
      <c r="H13" s="39">
        <v>3.0986975125781728</v>
      </c>
      <c r="I13" s="39">
        <v>3.1009573951331109</v>
      </c>
      <c r="J13" s="39">
        <v>3.2702075625509504</v>
      </c>
      <c r="K13" s="39">
        <v>3.2366263851663768</v>
      </c>
      <c r="L13" s="39">
        <v>3.0275962578158055</v>
      </c>
      <c r="M13" s="39">
        <v>2.9608614555087072</v>
      </c>
      <c r="N13" s="64">
        <v>3.0232266558003951</v>
      </c>
      <c r="O13" s="39">
        <v>3.4432765494744473</v>
      </c>
      <c r="P13" s="39">
        <v>3.6882339033808811</v>
      </c>
      <c r="Q13" s="39">
        <v>3.8343945029313495</v>
      </c>
      <c r="R13" s="13">
        <v>3.7090702912132048</v>
      </c>
      <c r="S13" s="13">
        <v>4.6838481460425747</v>
      </c>
      <c r="T13" s="13">
        <v>5.9547576753179383</v>
      </c>
      <c r="U13" s="13">
        <v>7.4047888386123679</v>
      </c>
      <c r="V13" s="13">
        <v>8.1302084147657094</v>
      </c>
      <c r="W13" s="13">
        <v>7.8293198929749241</v>
      </c>
      <c r="X13" s="13">
        <v>7.0572715470874012</v>
      </c>
      <c r="Y13" s="13">
        <v>7.2589504880624629</v>
      </c>
      <c r="Z13" s="14">
        <v>6.880856760374833</v>
      </c>
      <c r="AA13" s="13">
        <v>5.8452241592052392</v>
      </c>
      <c r="AB13" s="14">
        <v>3.9600331463539007</v>
      </c>
      <c r="AC13" s="14">
        <v>4.6781527532687033</v>
      </c>
      <c r="AD13" s="14">
        <v>5.6206586581678515</v>
      </c>
      <c r="AE13" s="14">
        <v>5.70461420075232</v>
      </c>
      <c r="AF13" s="28">
        <f t="shared" si="0"/>
        <v>124.23981628140828</v>
      </c>
    </row>
    <row r="14" spans="1:33" x14ac:dyDescent="0.2">
      <c r="A14" s="32" t="s">
        <v>9</v>
      </c>
      <c r="B14" s="81">
        <v>1.738219718405027</v>
      </c>
      <c r="C14" s="39">
        <v>1.2479046377351461</v>
      </c>
      <c r="D14" s="39">
        <v>1.1606812769213575</v>
      </c>
      <c r="E14" s="95">
        <v>1.1917147451054573</v>
      </c>
      <c r="F14" s="90">
        <v>1.1026154865011311</v>
      </c>
      <c r="G14" s="39">
        <v>1.0626022560923103</v>
      </c>
      <c r="H14" s="39">
        <v>1.1291892404027528</v>
      </c>
      <c r="I14" s="39">
        <v>1.1586137982719857</v>
      </c>
      <c r="J14" s="39">
        <v>1.1914512082625677</v>
      </c>
      <c r="K14" s="39">
        <v>1.1606249784430724</v>
      </c>
      <c r="L14" s="39">
        <v>1.0565080898333736</v>
      </c>
      <c r="M14" s="39">
        <v>1.0475902834706821</v>
      </c>
      <c r="N14" s="64">
        <v>1.061497833854014</v>
      </c>
      <c r="O14" s="39">
        <v>1.1001584228128851</v>
      </c>
      <c r="P14" s="39">
        <v>1.1518038763307825</v>
      </c>
      <c r="Q14" s="39">
        <v>1.1749266771770053</v>
      </c>
      <c r="R14" s="13">
        <v>1.183943537715042</v>
      </c>
      <c r="S14" s="13">
        <v>1.5321885328351774</v>
      </c>
      <c r="T14" s="13">
        <v>2.2767840880113654</v>
      </c>
      <c r="U14" s="13">
        <v>3.0683751201834184</v>
      </c>
      <c r="V14" s="13">
        <v>3.5861192132226458</v>
      </c>
      <c r="W14" s="13">
        <v>3.3085771985618164</v>
      </c>
      <c r="X14" s="13">
        <v>2.8209044682044047</v>
      </c>
      <c r="Y14" s="13">
        <v>3.0309531704082229</v>
      </c>
      <c r="Z14" s="14">
        <v>3.0235072684313806</v>
      </c>
      <c r="AA14" s="13">
        <v>2.1449475646210105</v>
      </c>
      <c r="AB14" s="14">
        <v>1.1798351493007981</v>
      </c>
      <c r="AC14" s="14">
        <v>1.5820464647390367</v>
      </c>
      <c r="AD14" s="14">
        <v>1.7240945990097765</v>
      </c>
      <c r="AE14" s="14">
        <v>2.274682727468273</v>
      </c>
      <c r="AF14" s="28">
        <f t="shared" si="0"/>
        <v>163.75160296785697</v>
      </c>
    </row>
    <row r="15" spans="1:33" x14ac:dyDescent="0.2">
      <c r="A15" s="32" t="s">
        <v>10</v>
      </c>
      <c r="B15" s="81">
        <v>2.0848712378461602</v>
      </c>
      <c r="C15" s="39">
        <v>1.6127839017533476</v>
      </c>
      <c r="D15" s="39">
        <v>1.5424192078889545</v>
      </c>
      <c r="E15" s="95">
        <v>1.4964571698092981</v>
      </c>
      <c r="F15" s="90">
        <v>1.4325695107174641</v>
      </c>
      <c r="G15" s="39">
        <v>1.3913491577828594</v>
      </c>
      <c r="H15" s="39">
        <v>1.423907907735922</v>
      </c>
      <c r="I15" s="39">
        <v>1.4821497615672121</v>
      </c>
      <c r="J15" s="39">
        <v>1.5715022787857942</v>
      </c>
      <c r="K15" s="39">
        <v>1.5481873306670109</v>
      </c>
      <c r="L15" s="39">
        <v>1.4463609772883688</v>
      </c>
      <c r="M15" s="39">
        <v>1.4997633085165898</v>
      </c>
      <c r="N15" s="64">
        <v>1.5150210897822158</v>
      </c>
      <c r="O15" s="39">
        <v>1.537253875842219</v>
      </c>
      <c r="P15" s="39">
        <v>1.5753701137888525</v>
      </c>
      <c r="Q15" s="39">
        <v>1.6041905385496806</v>
      </c>
      <c r="R15" s="13">
        <v>1.6343441852329623</v>
      </c>
      <c r="S15" s="13">
        <v>2.376421648891446</v>
      </c>
      <c r="T15" s="13">
        <v>3.5253904068273725</v>
      </c>
      <c r="U15" s="13">
        <v>4.1583597643860442</v>
      </c>
      <c r="V15" s="13">
        <v>4.6222465578408221</v>
      </c>
      <c r="W15" s="13">
        <v>3.7918224138326413</v>
      </c>
      <c r="X15" s="13">
        <v>3.2349746883380508</v>
      </c>
      <c r="Y15" s="13">
        <v>3.0702725564183835</v>
      </c>
      <c r="Z15" s="14">
        <v>3.2337006148414198</v>
      </c>
      <c r="AA15" s="13">
        <v>2.0244384906227308</v>
      </c>
      <c r="AB15" s="14">
        <v>1.1993102006688965</v>
      </c>
      <c r="AC15" s="14">
        <v>1.2447458906740989</v>
      </c>
      <c r="AD15" s="14">
        <v>1.8284857311779887</v>
      </c>
      <c r="AE15" s="14">
        <v>1.8482196741098369</v>
      </c>
      <c r="AF15" s="28">
        <f t="shared" si="0"/>
        <v>137.61334755715251</v>
      </c>
    </row>
    <row r="16" spans="1:33" x14ac:dyDescent="0.2">
      <c r="A16" s="32" t="s">
        <v>11</v>
      </c>
      <c r="B16" s="81">
        <v>3.9987977649357216</v>
      </c>
      <c r="C16" s="39">
        <v>3.6113382393022619</v>
      </c>
      <c r="D16" s="39">
        <v>3.7520636349992498</v>
      </c>
      <c r="E16" s="95">
        <v>3.7871243229969576</v>
      </c>
      <c r="F16" s="90">
        <v>3.4759722904052799</v>
      </c>
      <c r="G16" s="39">
        <v>3.0428203345466445</v>
      </c>
      <c r="H16" s="39">
        <v>3.0857049439396214</v>
      </c>
      <c r="I16" s="39">
        <v>3.1462723955780647</v>
      </c>
      <c r="J16" s="39">
        <v>3.1941098817349176</v>
      </c>
      <c r="K16" s="39">
        <v>3.2094433791630967</v>
      </c>
      <c r="L16" s="39">
        <v>2.9980565635150378</v>
      </c>
      <c r="M16" s="39">
        <v>2.9298307571106461</v>
      </c>
      <c r="N16" s="64">
        <v>3.1648835062184326</v>
      </c>
      <c r="O16" s="39">
        <v>3.5040284778739417</v>
      </c>
      <c r="P16" s="39">
        <v>3.9395420842499798</v>
      </c>
      <c r="Q16" s="39">
        <v>3.983009445228531</v>
      </c>
      <c r="R16" s="13">
        <v>3.6295926490629173</v>
      </c>
      <c r="S16" s="13">
        <v>4.9060891651627569</v>
      </c>
      <c r="T16" s="13">
        <v>6.9137892272901595</v>
      </c>
      <c r="U16" s="13">
        <v>8.0803583121611364</v>
      </c>
      <c r="V16" s="13">
        <v>9.0369487176164132</v>
      </c>
      <c r="W16" s="13">
        <v>8.4755083770303106</v>
      </c>
      <c r="X16" s="13">
        <v>7.1769458985210504</v>
      </c>
      <c r="Y16" s="13">
        <v>7.4674140506614357</v>
      </c>
      <c r="Z16" s="14">
        <v>7.5942540507421334</v>
      </c>
      <c r="AA16" s="13">
        <v>5.9893656371826269</v>
      </c>
      <c r="AB16" s="14">
        <v>3.7839618800533348</v>
      </c>
      <c r="AC16" s="14">
        <v>4.4997379337600218</v>
      </c>
      <c r="AD16" s="14">
        <v>5.4906192411679156</v>
      </c>
      <c r="AE16" s="14">
        <v>5.7030329919274863</v>
      </c>
      <c r="AF16" s="28">
        <f t="shared" si="0"/>
        <v>126.34897167869832</v>
      </c>
    </row>
    <row r="17" spans="1:32" ht="13.5" thickBot="1" x14ac:dyDescent="0.25">
      <c r="A17" s="33" t="s">
        <v>12</v>
      </c>
      <c r="B17" s="82">
        <v>3.0553261767134599</v>
      </c>
      <c r="C17" s="40">
        <v>2.6708673932788374</v>
      </c>
      <c r="D17" s="40">
        <v>2.6404701740438941</v>
      </c>
      <c r="E17" s="96">
        <v>2.7107578768095371</v>
      </c>
      <c r="F17" s="91">
        <v>2.5080148665134621</v>
      </c>
      <c r="G17" s="40">
        <v>2.2264450621135627</v>
      </c>
      <c r="H17" s="40">
        <v>2.2756255844928726</v>
      </c>
      <c r="I17" s="40">
        <v>2.352708020724215</v>
      </c>
      <c r="J17" s="40">
        <v>2.4029888766239278</v>
      </c>
      <c r="K17" s="40">
        <v>2.3752297469249255</v>
      </c>
      <c r="L17" s="40">
        <v>2.2544283413848629</v>
      </c>
      <c r="M17" s="40">
        <v>2.2441778405081161</v>
      </c>
      <c r="N17" s="65">
        <v>2.4207200090283267</v>
      </c>
      <c r="O17" s="40">
        <v>2.7520090229804031</v>
      </c>
      <c r="P17" s="40">
        <v>3.1535339871491375</v>
      </c>
      <c r="Q17" s="40">
        <v>3.2043701075632147</v>
      </c>
      <c r="R17" s="15">
        <v>2.8537854624811145</v>
      </c>
      <c r="S17" s="15">
        <v>4.0881286501148661</v>
      </c>
      <c r="T17" s="15">
        <v>5.2199830466763286</v>
      </c>
      <c r="U17" s="15">
        <v>6.4530892448512578</v>
      </c>
      <c r="V17" s="15">
        <v>7.5890126838088658</v>
      </c>
      <c r="W17" s="15">
        <v>7.599675384172361</v>
      </c>
      <c r="X17" s="15">
        <v>6.9043966018717873</v>
      </c>
      <c r="Y17" s="15">
        <v>6.0784816619646058</v>
      </c>
      <c r="Z17" s="16">
        <v>6.6001024065540186</v>
      </c>
      <c r="AA17" s="15">
        <v>5.0226197820275553</v>
      </c>
      <c r="AB17" s="16">
        <v>3.2439615414679905</v>
      </c>
      <c r="AC17" s="16">
        <v>3.8403434841377115</v>
      </c>
      <c r="AD17" s="16">
        <v>4.8263607619744446</v>
      </c>
      <c r="AE17" s="16">
        <v>4.73016214872478</v>
      </c>
      <c r="AF17" s="29">
        <f t="shared" si="0"/>
        <v>126.21559557975741</v>
      </c>
    </row>
    <row r="18" spans="1:32" x14ac:dyDescent="0.2">
      <c r="A18" s="26" t="s">
        <v>32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32" x14ac:dyDescent="0.2">
      <c r="A19" s="1" t="s">
        <v>14</v>
      </c>
      <c r="B19" s="2"/>
      <c r="C19" s="2"/>
      <c r="D19" s="2"/>
      <c r="E19" s="74"/>
      <c r="F19" s="2"/>
      <c r="G19" s="2"/>
      <c r="H19" s="2"/>
      <c r="I19" s="2"/>
      <c r="J19" s="2"/>
      <c r="K19" s="2"/>
      <c r="L19" s="2"/>
      <c r="M19" s="2"/>
      <c r="N19" s="2"/>
    </row>
    <row r="20" spans="1:32" x14ac:dyDescent="0.2">
      <c r="A20" s="2"/>
      <c r="B20" s="2"/>
      <c r="C20" s="2"/>
      <c r="D20" s="2"/>
      <c r="E20" s="74"/>
      <c r="F20" s="2"/>
      <c r="G20" s="2"/>
      <c r="H20" s="2"/>
      <c r="I20" s="2"/>
      <c r="J20" s="2"/>
      <c r="K20" s="2"/>
      <c r="L20" s="2"/>
      <c r="M20" s="2"/>
      <c r="N20" s="2"/>
    </row>
    <row r="21" spans="1:32" ht="20.25" customHeight="1" thickBot="1" x14ac:dyDescent="0.25">
      <c r="A21" s="51" t="s">
        <v>36</v>
      </c>
      <c r="B21" s="51"/>
      <c r="C21" s="51"/>
      <c r="D21" s="51"/>
      <c r="E21" s="75"/>
      <c r="F21" s="51"/>
      <c r="G21" s="51"/>
      <c r="H21" s="51"/>
      <c r="I21" s="51"/>
      <c r="J21" s="3"/>
      <c r="K21" s="3"/>
      <c r="L21" s="3"/>
      <c r="M21" s="3"/>
      <c r="N21" s="3"/>
    </row>
    <row r="22" spans="1:32" ht="12.75" customHeight="1" x14ac:dyDescent="0.2">
      <c r="A22" s="135" t="s">
        <v>15</v>
      </c>
      <c r="B22" s="132" t="s">
        <v>40</v>
      </c>
      <c r="C22" s="133"/>
      <c r="D22" s="133"/>
      <c r="E22" s="134"/>
      <c r="F22" s="132" t="s">
        <v>39</v>
      </c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4"/>
      <c r="R22" s="36">
        <v>2018</v>
      </c>
      <c r="S22" s="36">
        <v>2017</v>
      </c>
      <c r="T22" s="36">
        <v>2016</v>
      </c>
      <c r="U22" s="36">
        <v>2015</v>
      </c>
      <c r="V22" s="36">
        <v>2014</v>
      </c>
      <c r="W22" s="36">
        <v>2013</v>
      </c>
      <c r="X22" s="36">
        <v>2012</v>
      </c>
      <c r="Y22" s="34">
        <v>2011</v>
      </c>
      <c r="Z22" s="9">
        <v>2010</v>
      </c>
      <c r="AA22" s="10">
        <v>2009</v>
      </c>
      <c r="AB22" s="10">
        <v>2008</v>
      </c>
      <c r="AC22" s="10">
        <v>2007</v>
      </c>
      <c r="AD22" s="10">
        <v>2006</v>
      </c>
      <c r="AE22" s="10">
        <v>2005</v>
      </c>
      <c r="AF22" s="130" t="s">
        <v>41</v>
      </c>
    </row>
    <row r="23" spans="1:32" ht="13.5" thickBot="1" x14ac:dyDescent="0.25">
      <c r="A23" s="136"/>
      <c r="B23" s="97">
        <v>4</v>
      </c>
      <c r="C23" s="129">
        <v>3</v>
      </c>
      <c r="D23" s="129">
        <v>2</v>
      </c>
      <c r="E23" s="92">
        <v>1</v>
      </c>
      <c r="F23" s="87">
        <v>12</v>
      </c>
      <c r="G23" s="66">
        <v>11</v>
      </c>
      <c r="H23" s="66">
        <v>10</v>
      </c>
      <c r="I23" s="66">
        <v>9</v>
      </c>
      <c r="J23" s="66">
        <v>8</v>
      </c>
      <c r="K23" s="66">
        <v>7</v>
      </c>
      <c r="L23" s="66">
        <v>6</v>
      </c>
      <c r="M23" s="66">
        <v>5</v>
      </c>
      <c r="N23" s="98">
        <v>4</v>
      </c>
      <c r="O23" s="129">
        <v>3</v>
      </c>
      <c r="P23" s="129">
        <v>2</v>
      </c>
      <c r="Q23" s="92">
        <v>1</v>
      </c>
      <c r="R23" s="37">
        <v>4</v>
      </c>
      <c r="S23" s="37">
        <v>4</v>
      </c>
      <c r="T23" s="37">
        <v>4</v>
      </c>
      <c r="U23" s="37">
        <v>4</v>
      </c>
      <c r="V23" s="37">
        <v>4</v>
      </c>
      <c r="W23" s="37">
        <v>4</v>
      </c>
      <c r="X23" s="37">
        <v>4</v>
      </c>
      <c r="Y23" s="37">
        <v>4</v>
      </c>
      <c r="Z23" s="37">
        <v>4</v>
      </c>
      <c r="AA23" s="37">
        <v>4</v>
      </c>
      <c r="AB23" s="37">
        <v>4</v>
      </c>
      <c r="AC23" s="37">
        <v>4</v>
      </c>
      <c r="AD23" s="37">
        <v>4</v>
      </c>
      <c r="AE23" s="37">
        <v>4</v>
      </c>
      <c r="AF23" s="131"/>
    </row>
    <row r="24" spans="1:32" ht="13.5" thickTop="1" x14ac:dyDescent="0.2">
      <c r="A24" s="4" t="s">
        <v>0</v>
      </c>
      <c r="B24" s="102">
        <v>26059</v>
      </c>
      <c r="C24" s="78">
        <v>22375</v>
      </c>
      <c r="D24" s="78">
        <v>22288</v>
      </c>
      <c r="E24" s="105">
        <v>22676</v>
      </c>
      <c r="F24" s="99">
        <v>21357</v>
      </c>
      <c r="G24" s="78">
        <v>19815</v>
      </c>
      <c r="H24" s="78">
        <v>20167</v>
      </c>
      <c r="I24" s="78">
        <v>20922</v>
      </c>
      <c r="J24" s="78">
        <v>21206</v>
      </c>
      <c r="K24" s="78">
        <v>20989</v>
      </c>
      <c r="L24" s="78">
        <v>19721</v>
      </c>
      <c r="M24" s="78">
        <v>19771</v>
      </c>
      <c r="N24" s="108">
        <v>20615</v>
      </c>
      <c r="O24" s="78">
        <v>22333</v>
      </c>
      <c r="P24" s="78">
        <v>23813</v>
      </c>
      <c r="Q24" s="105">
        <v>24117</v>
      </c>
      <c r="R24" s="42">
        <v>23635</v>
      </c>
      <c r="S24" s="42">
        <v>31670</v>
      </c>
      <c r="T24" s="42">
        <v>42266</v>
      </c>
      <c r="U24" s="42">
        <v>50927</v>
      </c>
      <c r="V24" s="42">
        <v>59121</v>
      </c>
      <c r="W24" s="42">
        <v>56291</v>
      </c>
      <c r="X24" s="42" t="s">
        <v>34</v>
      </c>
      <c r="Y24" s="43" t="s">
        <v>34</v>
      </c>
      <c r="Z24" s="43" t="s">
        <v>34</v>
      </c>
      <c r="AA24" s="44" t="s">
        <v>34</v>
      </c>
      <c r="AB24" s="43" t="s">
        <v>34</v>
      </c>
      <c r="AC24" s="43" t="s">
        <v>34</v>
      </c>
      <c r="AD24" s="43" t="s">
        <v>34</v>
      </c>
      <c r="AE24" s="43" t="s">
        <v>34</v>
      </c>
      <c r="AF24" s="28">
        <f>+B24/N24*100</f>
        <v>126.40795537230171</v>
      </c>
    </row>
    <row r="25" spans="1:32" x14ac:dyDescent="0.2">
      <c r="A25" s="5" t="s">
        <v>13</v>
      </c>
      <c r="B25" s="103"/>
      <c r="C25" s="79"/>
      <c r="D25" s="79"/>
      <c r="E25" s="106"/>
      <c r="F25" s="100"/>
      <c r="G25" s="79"/>
      <c r="H25" s="79"/>
      <c r="I25" s="79"/>
      <c r="J25" s="79"/>
      <c r="K25" s="79"/>
      <c r="L25" s="79"/>
      <c r="M25" s="79"/>
      <c r="N25" s="109"/>
      <c r="O25" s="79"/>
      <c r="P25" s="79"/>
      <c r="Q25" s="106"/>
      <c r="R25" s="45"/>
      <c r="S25" s="45"/>
      <c r="T25" s="45"/>
      <c r="U25" s="45"/>
      <c r="V25" s="45"/>
      <c r="W25" s="45"/>
      <c r="X25" s="45"/>
      <c r="Y25" s="46"/>
      <c r="Z25" s="46"/>
      <c r="AA25" s="47"/>
      <c r="AB25" s="46"/>
      <c r="AC25" s="46"/>
      <c r="AD25" s="46"/>
      <c r="AE25" s="46"/>
      <c r="AF25" s="28"/>
    </row>
    <row r="26" spans="1:32" x14ac:dyDescent="0.2">
      <c r="A26" s="5" t="s">
        <v>1</v>
      </c>
      <c r="B26" s="103">
        <v>1385</v>
      </c>
      <c r="C26" s="79">
        <v>1069</v>
      </c>
      <c r="D26" s="79">
        <v>1024</v>
      </c>
      <c r="E26" s="106">
        <v>1060</v>
      </c>
      <c r="F26" s="100">
        <v>1005</v>
      </c>
      <c r="G26" s="79">
        <v>898</v>
      </c>
      <c r="H26" s="79">
        <v>948</v>
      </c>
      <c r="I26" s="79">
        <v>989</v>
      </c>
      <c r="J26" s="79">
        <v>996</v>
      </c>
      <c r="K26" s="79">
        <v>1015</v>
      </c>
      <c r="L26" s="79">
        <v>897</v>
      </c>
      <c r="M26" s="79">
        <v>879</v>
      </c>
      <c r="N26" s="109">
        <v>907</v>
      </c>
      <c r="O26" s="79">
        <v>1025</v>
      </c>
      <c r="P26" s="79">
        <v>1089</v>
      </c>
      <c r="Q26" s="106">
        <v>1079</v>
      </c>
      <c r="R26" s="45">
        <v>967</v>
      </c>
      <c r="S26" s="45">
        <v>1408</v>
      </c>
      <c r="T26" s="45">
        <v>1954</v>
      </c>
      <c r="U26" s="45">
        <v>2391</v>
      </c>
      <c r="V26" s="45">
        <v>3368</v>
      </c>
      <c r="W26" s="45">
        <v>3298</v>
      </c>
      <c r="X26" s="45" t="s">
        <v>34</v>
      </c>
      <c r="Y26" s="46" t="s">
        <v>34</v>
      </c>
      <c r="Z26" s="46" t="s">
        <v>34</v>
      </c>
      <c r="AA26" s="47" t="s">
        <v>34</v>
      </c>
      <c r="AB26" s="46" t="s">
        <v>34</v>
      </c>
      <c r="AC26" s="46" t="s">
        <v>34</v>
      </c>
      <c r="AD26" s="46" t="s">
        <v>34</v>
      </c>
      <c r="AE26" s="46" t="s">
        <v>34</v>
      </c>
      <c r="AF26" s="28">
        <f t="shared" ref="AF26:AF37" si="1">+B26/N26*100</f>
        <v>152.70121278941565</v>
      </c>
    </row>
    <row r="27" spans="1:32" x14ac:dyDescent="0.2">
      <c r="A27" s="5" t="s">
        <v>2</v>
      </c>
      <c r="B27" s="103">
        <v>1837</v>
      </c>
      <c r="C27" s="79">
        <v>1588</v>
      </c>
      <c r="D27" s="79">
        <v>1574</v>
      </c>
      <c r="E27" s="106">
        <v>1615</v>
      </c>
      <c r="F27" s="100">
        <v>1535</v>
      </c>
      <c r="G27" s="79">
        <v>1431</v>
      </c>
      <c r="H27" s="79">
        <v>1428</v>
      </c>
      <c r="I27" s="79">
        <v>1476</v>
      </c>
      <c r="J27" s="79">
        <v>1478</v>
      </c>
      <c r="K27" s="79">
        <v>1431</v>
      </c>
      <c r="L27" s="79">
        <v>1355</v>
      </c>
      <c r="M27" s="79">
        <v>1359</v>
      </c>
      <c r="N27" s="109">
        <v>1387</v>
      </c>
      <c r="O27" s="79">
        <v>1498</v>
      </c>
      <c r="P27" s="79">
        <v>1595</v>
      </c>
      <c r="Q27" s="106">
        <v>1622</v>
      </c>
      <c r="R27" s="45">
        <v>1515</v>
      </c>
      <c r="S27" s="45">
        <v>1981</v>
      </c>
      <c r="T27" s="45">
        <v>2658</v>
      </c>
      <c r="U27" s="45">
        <v>3281</v>
      </c>
      <c r="V27" s="45">
        <v>3862</v>
      </c>
      <c r="W27" s="45">
        <v>3734</v>
      </c>
      <c r="X27" s="45" t="s">
        <v>34</v>
      </c>
      <c r="Y27" s="46" t="s">
        <v>34</v>
      </c>
      <c r="Z27" s="46" t="s">
        <v>34</v>
      </c>
      <c r="AA27" s="47" t="s">
        <v>34</v>
      </c>
      <c r="AB27" s="46" t="s">
        <v>34</v>
      </c>
      <c r="AC27" s="46" t="s">
        <v>34</v>
      </c>
      <c r="AD27" s="46" t="s">
        <v>34</v>
      </c>
      <c r="AE27" s="46" t="s">
        <v>34</v>
      </c>
      <c r="AF27" s="28">
        <f t="shared" si="1"/>
        <v>132.44412400865178</v>
      </c>
    </row>
    <row r="28" spans="1:32" x14ac:dyDescent="0.2">
      <c r="A28" s="5" t="s">
        <v>3</v>
      </c>
      <c r="B28" s="103">
        <v>4083</v>
      </c>
      <c r="C28" s="79">
        <v>3665</v>
      </c>
      <c r="D28" s="79">
        <v>3669</v>
      </c>
      <c r="E28" s="106">
        <v>3696</v>
      </c>
      <c r="F28" s="100">
        <v>3437</v>
      </c>
      <c r="G28" s="79">
        <v>3331</v>
      </c>
      <c r="H28" s="79">
        <v>3374</v>
      </c>
      <c r="I28" s="79">
        <v>3556</v>
      </c>
      <c r="J28" s="79">
        <v>3574</v>
      </c>
      <c r="K28" s="79">
        <v>3552</v>
      </c>
      <c r="L28" s="79">
        <v>3442</v>
      </c>
      <c r="M28" s="79">
        <v>3496</v>
      </c>
      <c r="N28" s="109">
        <v>3614</v>
      </c>
      <c r="O28" s="79">
        <v>3792</v>
      </c>
      <c r="P28" s="79">
        <v>3906</v>
      </c>
      <c r="Q28" s="106">
        <v>3920</v>
      </c>
      <c r="R28" s="45">
        <v>4308</v>
      </c>
      <c r="S28" s="45">
        <v>5900</v>
      </c>
      <c r="T28" s="45">
        <v>7063</v>
      </c>
      <c r="U28" s="45">
        <v>8242</v>
      </c>
      <c r="V28" s="45">
        <v>9339</v>
      </c>
      <c r="W28" s="45">
        <v>8716</v>
      </c>
      <c r="X28" s="45" t="s">
        <v>34</v>
      </c>
      <c r="Y28" s="46" t="s">
        <v>34</v>
      </c>
      <c r="Z28" s="46" t="s">
        <v>34</v>
      </c>
      <c r="AA28" s="47" t="s">
        <v>34</v>
      </c>
      <c r="AB28" s="46" t="s">
        <v>34</v>
      </c>
      <c r="AC28" s="46" t="s">
        <v>34</v>
      </c>
      <c r="AD28" s="46" t="s">
        <v>34</v>
      </c>
      <c r="AE28" s="46" t="s">
        <v>34</v>
      </c>
      <c r="AF28" s="28">
        <f t="shared" si="1"/>
        <v>112.97731045932484</v>
      </c>
    </row>
    <row r="29" spans="1:32" x14ac:dyDescent="0.2">
      <c r="A29" s="5" t="s">
        <v>4</v>
      </c>
      <c r="B29" s="103">
        <v>2525</v>
      </c>
      <c r="C29" s="79">
        <v>2246</v>
      </c>
      <c r="D29" s="79">
        <v>2263</v>
      </c>
      <c r="E29" s="106">
        <v>2350</v>
      </c>
      <c r="F29" s="100">
        <v>2218</v>
      </c>
      <c r="G29" s="79">
        <v>2037</v>
      </c>
      <c r="H29" s="79">
        <v>2050</v>
      </c>
      <c r="I29" s="79">
        <v>2191</v>
      </c>
      <c r="J29" s="79">
        <v>2196</v>
      </c>
      <c r="K29" s="79">
        <v>2189</v>
      </c>
      <c r="L29" s="79">
        <v>2016</v>
      </c>
      <c r="M29" s="79">
        <v>2041</v>
      </c>
      <c r="N29" s="109">
        <v>2138</v>
      </c>
      <c r="O29" s="79">
        <v>2261</v>
      </c>
      <c r="P29" s="79">
        <v>2383</v>
      </c>
      <c r="Q29" s="106">
        <v>2387</v>
      </c>
      <c r="R29" s="45">
        <v>2315</v>
      </c>
      <c r="S29" s="45">
        <v>2998</v>
      </c>
      <c r="T29" s="45">
        <v>4176</v>
      </c>
      <c r="U29" s="45">
        <v>4891</v>
      </c>
      <c r="V29" s="45">
        <v>5778</v>
      </c>
      <c r="W29" s="45">
        <v>5617</v>
      </c>
      <c r="X29" s="45" t="s">
        <v>34</v>
      </c>
      <c r="Y29" s="46" t="s">
        <v>34</v>
      </c>
      <c r="Z29" s="46" t="s">
        <v>34</v>
      </c>
      <c r="AA29" s="47" t="s">
        <v>34</v>
      </c>
      <c r="AB29" s="46" t="s">
        <v>34</v>
      </c>
      <c r="AC29" s="46" t="s">
        <v>34</v>
      </c>
      <c r="AD29" s="46" t="s">
        <v>34</v>
      </c>
      <c r="AE29" s="46" t="s">
        <v>34</v>
      </c>
      <c r="AF29" s="28">
        <f t="shared" si="1"/>
        <v>118.10102899906454</v>
      </c>
    </row>
    <row r="30" spans="1:32" x14ac:dyDescent="0.2">
      <c r="A30" s="5" t="s">
        <v>5</v>
      </c>
      <c r="B30" s="103">
        <v>1608</v>
      </c>
      <c r="C30" s="79">
        <v>1561</v>
      </c>
      <c r="D30" s="79">
        <v>1578</v>
      </c>
      <c r="E30" s="106">
        <v>1615</v>
      </c>
      <c r="F30" s="100">
        <v>1514</v>
      </c>
      <c r="G30" s="79">
        <v>1312</v>
      </c>
      <c r="H30" s="79">
        <v>1308</v>
      </c>
      <c r="I30" s="79">
        <v>1372</v>
      </c>
      <c r="J30" s="79">
        <v>1388</v>
      </c>
      <c r="K30" s="79">
        <v>1380</v>
      </c>
      <c r="L30" s="79">
        <v>1247</v>
      </c>
      <c r="M30" s="79">
        <v>1297</v>
      </c>
      <c r="N30" s="109">
        <v>1406</v>
      </c>
      <c r="O30" s="79">
        <v>1581</v>
      </c>
      <c r="P30" s="79">
        <v>1754</v>
      </c>
      <c r="Q30" s="106">
        <v>1760</v>
      </c>
      <c r="R30" s="45">
        <v>1528</v>
      </c>
      <c r="S30" s="45">
        <v>2200</v>
      </c>
      <c r="T30" s="45">
        <v>2812</v>
      </c>
      <c r="U30" s="45">
        <v>3208</v>
      </c>
      <c r="V30" s="45">
        <v>4152</v>
      </c>
      <c r="W30" s="45">
        <v>4129</v>
      </c>
      <c r="X30" s="45" t="s">
        <v>34</v>
      </c>
      <c r="Y30" s="46" t="s">
        <v>34</v>
      </c>
      <c r="Z30" s="46" t="s">
        <v>34</v>
      </c>
      <c r="AA30" s="47" t="s">
        <v>34</v>
      </c>
      <c r="AB30" s="46" t="s">
        <v>34</v>
      </c>
      <c r="AC30" s="46" t="s">
        <v>34</v>
      </c>
      <c r="AD30" s="46" t="s">
        <v>34</v>
      </c>
      <c r="AE30" s="46" t="s">
        <v>34</v>
      </c>
      <c r="AF30" s="28">
        <f t="shared" si="1"/>
        <v>114.3669985775249</v>
      </c>
    </row>
    <row r="31" spans="1:32" x14ac:dyDescent="0.2">
      <c r="A31" s="5" t="s">
        <v>6</v>
      </c>
      <c r="B31" s="103">
        <v>2594</v>
      </c>
      <c r="C31" s="79">
        <v>2202</v>
      </c>
      <c r="D31" s="79">
        <v>2172</v>
      </c>
      <c r="E31" s="106">
        <v>2245</v>
      </c>
      <c r="F31" s="100">
        <v>2133</v>
      </c>
      <c r="G31" s="79">
        <v>1986</v>
      </c>
      <c r="H31" s="79">
        <v>2018</v>
      </c>
      <c r="I31" s="79">
        <v>2053</v>
      </c>
      <c r="J31" s="79">
        <v>2005</v>
      </c>
      <c r="K31" s="79">
        <v>1944</v>
      </c>
      <c r="L31" s="79">
        <v>1895</v>
      </c>
      <c r="M31" s="79">
        <v>1919</v>
      </c>
      <c r="N31" s="109">
        <v>2023</v>
      </c>
      <c r="O31" s="79">
        <v>2258</v>
      </c>
      <c r="P31" s="79">
        <v>2336</v>
      </c>
      <c r="Q31" s="106">
        <v>2352</v>
      </c>
      <c r="R31" s="45">
        <v>2497</v>
      </c>
      <c r="S31" s="45">
        <v>3239</v>
      </c>
      <c r="T31" s="45">
        <v>4386</v>
      </c>
      <c r="U31" s="45">
        <v>5237</v>
      </c>
      <c r="V31" s="45">
        <v>5775</v>
      </c>
      <c r="W31" s="45">
        <v>5376</v>
      </c>
      <c r="X31" s="45" t="s">
        <v>34</v>
      </c>
      <c r="Y31" s="46" t="s">
        <v>34</v>
      </c>
      <c r="Z31" s="46" t="s">
        <v>34</v>
      </c>
      <c r="AA31" s="47" t="s">
        <v>34</v>
      </c>
      <c r="AB31" s="46" t="s">
        <v>34</v>
      </c>
      <c r="AC31" s="46" t="s">
        <v>34</v>
      </c>
      <c r="AD31" s="46" t="s">
        <v>34</v>
      </c>
      <c r="AE31" s="46" t="s">
        <v>34</v>
      </c>
      <c r="AF31" s="28">
        <f t="shared" si="1"/>
        <v>128.2254078101829</v>
      </c>
    </row>
    <row r="32" spans="1:32" x14ac:dyDescent="0.2">
      <c r="A32" s="5" t="s">
        <v>7</v>
      </c>
      <c r="B32" s="103">
        <v>1579</v>
      </c>
      <c r="C32" s="79">
        <v>1357</v>
      </c>
      <c r="D32" s="79">
        <v>1423</v>
      </c>
      <c r="E32" s="106">
        <v>1454</v>
      </c>
      <c r="F32" s="100">
        <v>1397</v>
      </c>
      <c r="G32" s="79">
        <v>1344</v>
      </c>
      <c r="H32" s="79">
        <v>1359</v>
      </c>
      <c r="I32" s="79">
        <v>1439</v>
      </c>
      <c r="J32" s="79">
        <v>1443</v>
      </c>
      <c r="K32" s="79">
        <v>1427</v>
      </c>
      <c r="L32" s="79">
        <v>1363</v>
      </c>
      <c r="M32" s="79">
        <v>1331</v>
      </c>
      <c r="N32" s="109">
        <v>1384</v>
      </c>
      <c r="O32" s="79">
        <v>1518</v>
      </c>
      <c r="P32" s="79">
        <v>1638</v>
      </c>
      <c r="Q32" s="106">
        <v>1687</v>
      </c>
      <c r="R32" s="45">
        <v>1603</v>
      </c>
      <c r="S32" s="45">
        <v>1977</v>
      </c>
      <c r="T32" s="45">
        <v>2636</v>
      </c>
      <c r="U32" s="45">
        <v>3407</v>
      </c>
      <c r="V32" s="45">
        <v>3932</v>
      </c>
      <c r="W32" s="45">
        <v>4045</v>
      </c>
      <c r="X32" s="45" t="s">
        <v>34</v>
      </c>
      <c r="Y32" s="46" t="s">
        <v>34</v>
      </c>
      <c r="Z32" s="46" t="s">
        <v>34</v>
      </c>
      <c r="AA32" s="47" t="s">
        <v>34</v>
      </c>
      <c r="AB32" s="46" t="s">
        <v>34</v>
      </c>
      <c r="AC32" s="46" t="s">
        <v>34</v>
      </c>
      <c r="AD32" s="46" t="s">
        <v>34</v>
      </c>
      <c r="AE32" s="46" t="s">
        <v>34</v>
      </c>
      <c r="AF32" s="28">
        <f t="shared" si="1"/>
        <v>114.08959537572254</v>
      </c>
    </row>
    <row r="33" spans="1:32" x14ac:dyDescent="0.2">
      <c r="A33" s="5" t="s">
        <v>8</v>
      </c>
      <c r="B33" s="103">
        <v>2413</v>
      </c>
      <c r="C33" s="79">
        <v>2096</v>
      </c>
      <c r="D33" s="79">
        <v>2116</v>
      </c>
      <c r="E33" s="106">
        <v>2128</v>
      </c>
      <c r="F33" s="100">
        <v>2067</v>
      </c>
      <c r="G33" s="79">
        <v>1929</v>
      </c>
      <c r="H33" s="79">
        <v>1977</v>
      </c>
      <c r="I33" s="79">
        <v>1979</v>
      </c>
      <c r="J33" s="79">
        <v>2086</v>
      </c>
      <c r="K33" s="79">
        <v>2065</v>
      </c>
      <c r="L33" s="79">
        <v>1932</v>
      </c>
      <c r="M33" s="79">
        <v>1889</v>
      </c>
      <c r="N33" s="109">
        <v>1929</v>
      </c>
      <c r="O33" s="79">
        <v>2185</v>
      </c>
      <c r="P33" s="79">
        <v>2340</v>
      </c>
      <c r="Q33" s="106">
        <v>2433</v>
      </c>
      <c r="R33" s="45">
        <v>2355</v>
      </c>
      <c r="S33" s="45">
        <v>2966</v>
      </c>
      <c r="T33" s="45">
        <v>3788</v>
      </c>
      <c r="U33" s="45">
        <v>4713</v>
      </c>
      <c r="V33" s="45">
        <v>5200</v>
      </c>
      <c r="W33" s="45">
        <v>5033</v>
      </c>
      <c r="X33" s="45" t="s">
        <v>34</v>
      </c>
      <c r="Y33" s="46" t="s">
        <v>34</v>
      </c>
      <c r="Z33" s="46" t="s">
        <v>34</v>
      </c>
      <c r="AA33" s="47" t="s">
        <v>34</v>
      </c>
      <c r="AB33" s="46" t="s">
        <v>34</v>
      </c>
      <c r="AC33" s="46" t="s">
        <v>34</v>
      </c>
      <c r="AD33" s="46" t="s">
        <v>34</v>
      </c>
      <c r="AE33" s="46" t="s">
        <v>34</v>
      </c>
      <c r="AF33" s="28">
        <f t="shared" si="1"/>
        <v>125.09072058061173</v>
      </c>
    </row>
    <row r="34" spans="1:32" x14ac:dyDescent="0.2">
      <c r="A34" s="5" t="s">
        <v>9</v>
      </c>
      <c r="B34" s="103">
        <v>2058</v>
      </c>
      <c r="C34" s="79">
        <v>1474</v>
      </c>
      <c r="D34" s="79">
        <v>1350</v>
      </c>
      <c r="E34" s="106">
        <v>1386</v>
      </c>
      <c r="F34" s="100">
        <v>1282</v>
      </c>
      <c r="G34" s="79">
        <v>1234</v>
      </c>
      <c r="H34" s="79">
        <v>1311</v>
      </c>
      <c r="I34" s="79">
        <v>1345</v>
      </c>
      <c r="J34" s="79">
        <v>1382</v>
      </c>
      <c r="K34" s="79">
        <v>1346</v>
      </c>
      <c r="L34" s="79">
        <v>1225</v>
      </c>
      <c r="M34" s="79">
        <v>1214</v>
      </c>
      <c r="N34" s="109">
        <v>1230</v>
      </c>
      <c r="O34" s="79">
        <v>1250</v>
      </c>
      <c r="P34" s="79">
        <v>1308</v>
      </c>
      <c r="Q34" s="106">
        <v>1334</v>
      </c>
      <c r="R34" s="45">
        <v>1342</v>
      </c>
      <c r="S34" s="45">
        <v>1706</v>
      </c>
      <c r="T34" s="45">
        <v>2500</v>
      </c>
      <c r="U34" s="45">
        <v>3319</v>
      </c>
      <c r="V34" s="45">
        <v>3836</v>
      </c>
      <c r="W34" s="45">
        <v>3506</v>
      </c>
      <c r="X34" s="45" t="s">
        <v>34</v>
      </c>
      <c r="Y34" s="46" t="s">
        <v>34</v>
      </c>
      <c r="Z34" s="46" t="s">
        <v>34</v>
      </c>
      <c r="AA34" s="47" t="s">
        <v>34</v>
      </c>
      <c r="AB34" s="46" t="s">
        <v>34</v>
      </c>
      <c r="AC34" s="46" t="s">
        <v>34</v>
      </c>
      <c r="AD34" s="46" t="s">
        <v>34</v>
      </c>
      <c r="AE34" s="46" t="s">
        <v>34</v>
      </c>
      <c r="AF34" s="28">
        <f t="shared" si="1"/>
        <v>167.3170731707317</v>
      </c>
    </row>
    <row r="35" spans="1:32" x14ac:dyDescent="0.2">
      <c r="A35" s="5" t="s">
        <v>10</v>
      </c>
      <c r="B35" s="103">
        <v>1977</v>
      </c>
      <c r="C35" s="79">
        <v>1526</v>
      </c>
      <c r="D35" s="79">
        <v>1439</v>
      </c>
      <c r="E35" s="106">
        <v>1396</v>
      </c>
      <c r="F35" s="100">
        <v>1336</v>
      </c>
      <c r="G35" s="79">
        <v>1296</v>
      </c>
      <c r="H35" s="79">
        <v>1326</v>
      </c>
      <c r="I35" s="79">
        <v>1380</v>
      </c>
      <c r="J35" s="79">
        <v>1462</v>
      </c>
      <c r="K35" s="79">
        <v>1440</v>
      </c>
      <c r="L35" s="79">
        <v>1345</v>
      </c>
      <c r="M35" s="79">
        <v>1394</v>
      </c>
      <c r="N35" s="109">
        <v>1408</v>
      </c>
      <c r="O35" s="79">
        <v>1410</v>
      </c>
      <c r="P35" s="79">
        <v>1444</v>
      </c>
      <c r="Q35" s="106">
        <v>1470</v>
      </c>
      <c r="R35" s="45">
        <v>1495</v>
      </c>
      <c r="S35" s="45">
        <v>2148</v>
      </c>
      <c r="T35" s="45">
        <v>3156</v>
      </c>
      <c r="U35" s="45">
        <v>3671</v>
      </c>
      <c r="V35" s="45">
        <v>4052</v>
      </c>
      <c r="W35" s="45">
        <v>3307</v>
      </c>
      <c r="X35" s="45" t="s">
        <v>34</v>
      </c>
      <c r="Y35" s="46" t="s">
        <v>34</v>
      </c>
      <c r="Z35" s="46" t="s">
        <v>34</v>
      </c>
      <c r="AA35" s="47" t="s">
        <v>34</v>
      </c>
      <c r="AB35" s="46" t="s">
        <v>34</v>
      </c>
      <c r="AC35" s="46" t="s">
        <v>34</v>
      </c>
      <c r="AD35" s="46" t="s">
        <v>34</v>
      </c>
      <c r="AE35" s="46" t="s">
        <v>34</v>
      </c>
      <c r="AF35" s="28">
        <f t="shared" si="1"/>
        <v>140.41193181818181</v>
      </c>
    </row>
    <row r="36" spans="1:32" x14ac:dyDescent="0.2">
      <c r="A36" s="5" t="s">
        <v>11</v>
      </c>
      <c r="B36" s="103">
        <v>2927</v>
      </c>
      <c r="C36" s="79">
        <v>2650</v>
      </c>
      <c r="D36" s="79">
        <v>2750</v>
      </c>
      <c r="E36" s="106">
        <v>2776</v>
      </c>
      <c r="F36" s="100">
        <v>2549</v>
      </c>
      <c r="G36" s="79">
        <v>2232</v>
      </c>
      <c r="H36" s="79">
        <v>2265</v>
      </c>
      <c r="I36" s="79">
        <v>2311</v>
      </c>
      <c r="J36" s="79">
        <v>2347</v>
      </c>
      <c r="K36" s="79">
        <v>2360</v>
      </c>
      <c r="L36" s="79">
        <v>2206</v>
      </c>
      <c r="M36" s="79">
        <v>2157</v>
      </c>
      <c r="N36" s="109">
        <v>2331</v>
      </c>
      <c r="O36" s="79">
        <v>2579</v>
      </c>
      <c r="P36" s="79">
        <v>2901</v>
      </c>
      <c r="Q36" s="106">
        <v>2935</v>
      </c>
      <c r="R36" s="45">
        <v>2690</v>
      </c>
      <c r="S36" s="45">
        <v>3670</v>
      </c>
      <c r="T36" s="45">
        <v>5228</v>
      </c>
      <c r="U36" s="45">
        <v>6170</v>
      </c>
      <c r="V36" s="45">
        <v>6973</v>
      </c>
      <c r="W36" s="45">
        <v>6627</v>
      </c>
      <c r="X36" s="45" t="s">
        <v>34</v>
      </c>
      <c r="Y36" s="46" t="s">
        <v>34</v>
      </c>
      <c r="Z36" s="46" t="s">
        <v>34</v>
      </c>
      <c r="AA36" s="47" t="s">
        <v>34</v>
      </c>
      <c r="AB36" s="46" t="s">
        <v>34</v>
      </c>
      <c r="AC36" s="46" t="s">
        <v>34</v>
      </c>
      <c r="AD36" s="46" t="s">
        <v>34</v>
      </c>
      <c r="AE36" s="46" t="s">
        <v>34</v>
      </c>
      <c r="AF36" s="28">
        <f t="shared" si="1"/>
        <v>125.56842556842558</v>
      </c>
    </row>
    <row r="37" spans="1:32" ht="13.5" thickBot="1" x14ac:dyDescent="0.25">
      <c r="A37" s="6" t="s">
        <v>12</v>
      </c>
      <c r="B37" s="104">
        <v>1073</v>
      </c>
      <c r="C37" s="80">
        <v>941</v>
      </c>
      <c r="D37" s="80">
        <v>930</v>
      </c>
      <c r="E37" s="107">
        <v>955</v>
      </c>
      <c r="F37" s="101">
        <v>884</v>
      </c>
      <c r="G37" s="80">
        <v>785</v>
      </c>
      <c r="H37" s="80">
        <v>803</v>
      </c>
      <c r="I37" s="80">
        <v>831</v>
      </c>
      <c r="J37" s="80">
        <v>849</v>
      </c>
      <c r="K37" s="80">
        <v>840</v>
      </c>
      <c r="L37" s="80">
        <v>798</v>
      </c>
      <c r="M37" s="80">
        <v>795</v>
      </c>
      <c r="N37" s="110">
        <v>858</v>
      </c>
      <c r="O37" s="80">
        <v>976</v>
      </c>
      <c r="P37" s="80">
        <v>1119</v>
      </c>
      <c r="Q37" s="107">
        <v>1138</v>
      </c>
      <c r="R37" s="48">
        <v>1020</v>
      </c>
      <c r="S37" s="48">
        <v>1477</v>
      </c>
      <c r="T37" s="48">
        <v>1909</v>
      </c>
      <c r="U37" s="48">
        <v>2397</v>
      </c>
      <c r="V37" s="48">
        <v>2854</v>
      </c>
      <c r="W37" s="48">
        <v>2903</v>
      </c>
      <c r="X37" s="48" t="s">
        <v>34</v>
      </c>
      <c r="Y37" s="49" t="s">
        <v>34</v>
      </c>
      <c r="Z37" s="49" t="s">
        <v>34</v>
      </c>
      <c r="AA37" s="50" t="s">
        <v>34</v>
      </c>
      <c r="AB37" s="49" t="s">
        <v>34</v>
      </c>
      <c r="AC37" s="49" t="s">
        <v>34</v>
      </c>
      <c r="AD37" s="49" t="s">
        <v>34</v>
      </c>
      <c r="AE37" s="49" t="s">
        <v>34</v>
      </c>
      <c r="AF37" s="29">
        <f t="shared" si="1"/>
        <v>125.05827505827504</v>
      </c>
    </row>
    <row r="38" spans="1:32" x14ac:dyDescent="0.2">
      <c r="A38" s="1" t="s">
        <v>14</v>
      </c>
      <c r="B38" s="2"/>
      <c r="C38" s="2"/>
      <c r="D38" s="2"/>
      <c r="E38" s="74"/>
      <c r="F38" s="2"/>
      <c r="G38" s="2"/>
      <c r="H38" s="2"/>
      <c r="I38" s="2"/>
      <c r="J38" s="2"/>
      <c r="K38" s="2"/>
      <c r="L38" s="2"/>
      <c r="M38" s="2"/>
      <c r="N38" s="2"/>
    </row>
    <row r="39" spans="1:32" x14ac:dyDescent="0.2">
      <c r="A39" s="2"/>
      <c r="B39" s="2"/>
      <c r="C39" s="2"/>
      <c r="D39" s="2"/>
      <c r="E39" s="74"/>
      <c r="F39" s="2"/>
      <c r="G39" s="2"/>
      <c r="H39" s="2"/>
      <c r="I39" s="2"/>
      <c r="J39" s="2"/>
      <c r="K39" s="2"/>
      <c r="L39" s="2"/>
      <c r="M39" s="2"/>
      <c r="N39" s="2"/>
    </row>
    <row r="40" spans="1:32" ht="20.25" customHeight="1" thickBot="1" x14ac:dyDescent="0.25">
      <c r="A40" s="3" t="s">
        <v>37</v>
      </c>
      <c r="B40" s="3"/>
      <c r="C40" s="3"/>
      <c r="D40" s="3"/>
      <c r="E40" s="58"/>
      <c r="F40" s="3"/>
      <c r="G40" s="3"/>
      <c r="H40" s="3"/>
      <c r="I40" s="3"/>
      <c r="J40" s="3"/>
      <c r="K40" s="3"/>
      <c r="L40" s="3"/>
      <c r="M40" s="3"/>
      <c r="N40" s="3"/>
    </row>
    <row r="41" spans="1:32" ht="12.75" customHeight="1" x14ac:dyDescent="0.2">
      <c r="A41" s="135" t="s">
        <v>15</v>
      </c>
      <c r="B41" s="132" t="s">
        <v>40</v>
      </c>
      <c r="C41" s="133"/>
      <c r="D41" s="133"/>
      <c r="E41" s="134"/>
      <c r="F41" s="132" t="s">
        <v>39</v>
      </c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4"/>
      <c r="R41" s="36">
        <v>2018</v>
      </c>
      <c r="S41" s="36">
        <v>2017</v>
      </c>
      <c r="T41" s="36">
        <v>2016</v>
      </c>
      <c r="U41" s="36">
        <v>2015</v>
      </c>
      <c r="V41" s="36">
        <v>2014</v>
      </c>
      <c r="W41" s="36">
        <v>2013</v>
      </c>
      <c r="X41" s="36">
        <v>2012</v>
      </c>
      <c r="Y41" s="34">
        <v>2011</v>
      </c>
      <c r="Z41" s="9">
        <v>2010</v>
      </c>
      <c r="AA41" s="10">
        <v>2009</v>
      </c>
      <c r="AB41" s="10">
        <v>2008</v>
      </c>
      <c r="AC41" s="10">
        <v>2007</v>
      </c>
      <c r="AD41" s="10">
        <v>2006</v>
      </c>
      <c r="AE41" s="10">
        <v>2005</v>
      </c>
      <c r="AF41" s="130" t="s">
        <v>41</v>
      </c>
    </row>
    <row r="42" spans="1:32" ht="13.5" thickBot="1" x14ac:dyDescent="0.25">
      <c r="A42" s="136"/>
      <c r="B42" s="97">
        <v>4</v>
      </c>
      <c r="C42" s="114">
        <v>3</v>
      </c>
      <c r="D42" s="114">
        <v>2</v>
      </c>
      <c r="E42" s="114">
        <v>1</v>
      </c>
      <c r="F42" s="115">
        <v>12</v>
      </c>
      <c r="G42" s="83">
        <v>11</v>
      </c>
      <c r="H42" s="83">
        <v>10</v>
      </c>
      <c r="I42" s="83">
        <v>9</v>
      </c>
      <c r="J42" s="83">
        <v>8</v>
      </c>
      <c r="K42" s="83">
        <v>7</v>
      </c>
      <c r="L42" s="83">
        <v>6</v>
      </c>
      <c r="M42" s="83">
        <v>5</v>
      </c>
      <c r="N42" s="98">
        <v>4</v>
      </c>
      <c r="O42" s="114">
        <v>3</v>
      </c>
      <c r="P42" s="114">
        <v>2</v>
      </c>
      <c r="Q42" s="122">
        <v>1</v>
      </c>
      <c r="R42" s="37">
        <v>4</v>
      </c>
      <c r="S42" s="37">
        <v>4</v>
      </c>
      <c r="T42" s="37">
        <v>4</v>
      </c>
      <c r="U42" s="37">
        <v>4</v>
      </c>
      <c r="V42" s="37">
        <v>4</v>
      </c>
      <c r="W42" s="37">
        <v>4</v>
      </c>
      <c r="X42" s="37">
        <v>4</v>
      </c>
      <c r="Y42" s="37">
        <v>4</v>
      </c>
      <c r="Z42" s="37">
        <v>4</v>
      </c>
      <c r="AA42" s="37">
        <v>4</v>
      </c>
      <c r="AB42" s="37">
        <v>4</v>
      </c>
      <c r="AC42" s="37">
        <v>4</v>
      </c>
      <c r="AD42" s="37">
        <v>4</v>
      </c>
      <c r="AE42" s="37">
        <v>4</v>
      </c>
      <c r="AF42" s="131"/>
    </row>
    <row r="43" spans="1:32" ht="13.5" thickTop="1" x14ac:dyDescent="0.2">
      <c r="A43" s="4" t="s">
        <v>0</v>
      </c>
      <c r="B43" s="111">
        <v>60732</v>
      </c>
      <c r="C43" s="59">
        <v>64397</v>
      </c>
      <c r="D43" s="59">
        <v>64745</v>
      </c>
      <c r="E43" s="59">
        <v>59989</v>
      </c>
      <c r="F43" s="116">
        <v>59039</v>
      </c>
      <c r="G43" s="59">
        <v>57190</v>
      </c>
      <c r="H43" s="59">
        <v>56696</v>
      </c>
      <c r="I43" s="59">
        <v>56078</v>
      </c>
      <c r="J43" s="59">
        <v>58425</v>
      </c>
      <c r="K43" s="59">
        <v>56229</v>
      </c>
      <c r="L43" s="59">
        <v>56112</v>
      </c>
      <c r="M43" s="59">
        <v>59179</v>
      </c>
      <c r="N43" s="119">
        <v>58114</v>
      </c>
      <c r="O43" s="59">
        <v>56386</v>
      </c>
      <c r="P43" s="59">
        <v>53741</v>
      </c>
      <c r="Q43" s="123">
        <v>49856</v>
      </c>
      <c r="R43" s="23">
        <v>39105</v>
      </c>
      <c r="S43" s="23">
        <v>19618</v>
      </c>
      <c r="T43" s="23">
        <v>15360</v>
      </c>
      <c r="U43" s="53">
        <v>10768</v>
      </c>
      <c r="V43" s="23">
        <v>5842</v>
      </c>
      <c r="W43" s="23">
        <v>4439</v>
      </c>
      <c r="X43" s="53">
        <v>4755</v>
      </c>
      <c r="Y43" s="23">
        <v>3942</v>
      </c>
      <c r="Z43" s="18">
        <v>3624</v>
      </c>
      <c r="AA43" s="17">
        <v>5833</v>
      </c>
      <c r="AB43" s="18">
        <v>19314</v>
      </c>
      <c r="AC43" s="18">
        <v>16457</v>
      </c>
      <c r="AD43" s="18">
        <v>10040</v>
      </c>
      <c r="AE43" s="18">
        <v>7196</v>
      </c>
      <c r="AF43" s="28">
        <f>+B43/N43*100</f>
        <v>104.50493856901953</v>
      </c>
    </row>
    <row r="44" spans="1:32" x14ac:dyDescent="0.2">
      <c r="A44" s="5" t="s">
        <v>13</v>
      </c>
      <c r="B44" s="112"/>
      <c r="C44" s="60"/>
      <c r="D44" s="60"/>
      <c r="E44" s="60"/>
      <c r="F44" s="117"/>
      <c r="G44" s="60"/>
      <c r="H44" s="60"/>
      <c r="I44" s="60"/>
      <c r="J44" s="60"/>
      <c r="K44" s="60"/>
      <c r="L44" s="60"/>
      <c r="M44" s="60"/>
      <c r="N44" s="120"/>
      <c r="O44" s="60"/>
      <c r="P44" s="60"/>
      <c r="Q44" s="124"/>
      <c r="R44" s="19"/>
      <c r="S44" s="19"/>
      <c r="T44" s="19"/>
      <c r="U44" s="71"/>
      <c r="V44" s="56"/>
      <c r="W44" s="56"/>
      <c r="X44" s="54"/>
      <c r="Y44" s="19"/>
      <c r="Z44" s="20"/>
      <c r="AA44" s="19"/>
      <c r="AB44" s="20"/>
      <c r="AC44" s="20"/>
      <c r="AD44" s="20"/>
      <c r="AE44" s="20"/>
      <c r="AF44" s="28"/>
    </row>
    <row r="45" spans="1:32" x14ac:dyDescent="0.2">
      <c r="A45" s="5" t="s">
        <v>1</v>
      </c>
      <c r="B45" s="112">
        <v>2589</v>
      </c>
      <c r="C45" s="60">
        <v>2528</v>
      </c>
      <c r="D45" s="60">
        <v>2307</v>
      </c>
      <c r="E45" s="60">
        <v>2260</v>
      </c>
      <c r="F45" s="117">
        <v>2246</v>
      </c>
      <c r="G45" s="60">
        <v>2274</v>
      </c>
      <c r="H45" s="60">
        <v>2230</v>
      </c>
      <c r="I45" s="60">
        <v>2419</v>
      </c>
      <c r="J45" s="60">
        <v>2312</v>
      </c>
      <c r="K45" s="60">
        <v>2338</v>
      </c>
      <c r="L45" s="60">
        <v>2383</v>
      </c>
      <c r="M45" s="60">
        <v>2255</v>
      </c>
      <c r="N45" s="120">
        <v>2213</v>
      </c>
      <c r="O45" s="60">
        <v>2076</v>
      </c>
      <c r="P45" s="60">
        <v>1867</v>
      </c>
      <c r="Q45" s="124">
        <v>1773</v>
      </c>
      <c r="R45" s="19">
        <v>1662</v>
      </c>
      <c r="S45" s="19">
        <v>1108</v>
      </c>
      <c r="T45" s="19">
        <v>831</v>
      </c>
      <c r="U45" s="71">
        <v>1057</v>
      </c>
      <c r="V45" s="56">
        <v>583</v>
      </c>
      <c r="W45" s="56">
        <v>281</v>
      </c>
      <c r="X45" s="54">
        <v>305</v>
      </c>
      <c r="Y45" s="19">
        <v>310</v>
      </c>
      <c r="Z45" s="20">
        <v>327</v>
      </c>
      <c r="AA45" s="19">
        <v>321</v>
      </c>
      <c r="AB45" s="20">
        <v>1189</v>
      </c>
      <c r="AC45" s="20">
        <v>1071</v>
      </c>
      <c r="AD45" s="20">
        <v>711</v>
      </c>
      <c r="AE45" s="20">
        <v>643</v>
      </c>
      <c r="AF45" s="28">
        <f t="shared" ref="AF45:AF56" si="2">+B45/N45*100</f>
        <v>116.99051061906913</v>
      </c>
    </row>
    <row r="46" spans="1:32" x14ac:dyDescent="0.2">
      <c r="A46" s="5" t="s">
        <v>2</v>
      </c>
      <c r="B46" s="112">
        <v>4030</v>
      </c>
      <c r="C46" s="60">
        <v>4007</v>
      </c>
      <c r="D46" s="60">
        <v>4208</v>
      </c>
      <c r="E46" s="60">
        <v>3944</v>
      </c>
      <c r="F46" s="117">
        <v>4006</v>
      </c>
      <c r="G46" s="60">
        <v>3822</v>
      </c>
      <c r="H46" s="60">
        <v>3617</v>
      </c>
      <c r="I46" s="60">
        <v>3629</v>
      </c>
      <c r="J46" s="60">
        <v>3773</v>
      </c>
      <c r="K46" s="60">
        <v>3851</v>
      </c>
      <c r="L46" s="60">
        <v>3565</v>
      </c>
      <c r="M46" s="60">
        <v>3454</v>
      </c>
      <c r="N46" s="120">
        <v>3381</v>
      </c>
      <c r="O46" s="60">
        <v>3660</v>
      </c>
      <c r="P46" s="60">
        <v>3540</v>
      </c>
      <c r="Q46" s="124">
        <v>3343</v>
      </c>
      <c r="R46" s="19">
        <v>3577</v>
      </c>
      <c r="S46" s="19">
        <v>2066</v>
      </c>
      <c r="T46" s="19">
        <v>1479</v>
      </c>
      <c r="U46" s="71">
        <v>857</v>
      </c>
      <c r="V46" s="56">
        <v>554</v>
      </c>
      <c r="W46" s="56">
        <v>260</v>
      </c>
      <c r="X46" s="54">
        <v>329</v>
      </c>
      <c r="Y46" s="19">
        <v>251</v>
      </c>
      <c r="Z46" s="20">
        <v>232</v>
      </c>
      <c r="AA46" s="19">
        <v>360</v>
      </c>
      <c r="AB46" s="20">
        <v>2048</v>
      </c>
      <c r="AC46" s="20">
        <v>2036</v>
      </c>
      <c r="AD46" s="20">
        <v>1145</v>
      </c>
      <c r="AE46" s="20">
        <v>644</v>
      </c>
      <c r="AF46" s="28">
        <f t="shared" si="2"/>
        <v>119.19550428867198</v>
      </c>
    </row>
    <row r="47" spans="1:32" x14ac:dyDescent="0.2">
      <c r="A47" s="5" t="s">
        <v>3</v>
      </c>
      <c r="B47" s="112">
        <v>4628</v>
      </c>
      <c r="C47" s="60">
        <v>4211</v>
      </c>
      <c r="D47" s="60">
        <v>4089</v>
      </c>
      <c r="E47" s="60">
        <v>3824</v>
      </c>
      <c r="F47" s="117">
        <v>4031</v>
      </c>
      <c r="G47" s="60">
        <v>3887</v>
      </c>
      <c r="H47" s="60">
        <v>3785</v>
      </c>
      <c r="I47" s="60">
        <v>3962</v>
      </c>
      <c r="J47" s="60">
        <v>4767</v>
      </c>
      <c r="K47" s="60">
        <v>3935</v>
      </c>
      <c r="L47" s="60">
        <v>3656</v>
      </c>
      <c r="M47" s="60">
        <v>3294</v>
      </c>
      <c r="N47" s="120">
        <v>3258</v>
      </c>
      <c r="O47" s="60">
        <v>3212</v>
      </c>
      <c r="P47" s="60">
        <v>3202</v>
      </c>
      <c r="Q47" s="124">
        <v>2981</v>
      </c>
      <c r="R47" s="19">
        <v>2341</v>
      </c>
      <c r="S47" s="19">
        <v>1466</v>
      </c>
      <c r="T47" s="19">
        <v>1258</v>
      </c>
      <c r="U47" s="71">
        <v>688</v>
      </c>
      <c r="V47" s="56">
        <v>355</v>
      </c>
      <c r="W47" s="56">
        <v>323</v>
      </c>
      <c r="X47" s="54">
        <v>304</v>
      </c>
      <c r="Y47" s="19">
        <v>337</v>
      </c>
      <c r="Z47" s="20">
        <v>284</v>
      </c>
      <c r="AA47" s="19">
        <v>424</v>
      </c>
      <c r="AB47" s="20">
        <v>1631</v>
      </c>
      <c r="AC47" s="20">
        <v>1446</v>
      </c>
      <c r="AD47" s="20">
        <v>1195</v>
      </c>
      <c r="AE47" s="20">
        <v>503</v>
      </c>
      <c r="AF47" s="28">
        <f t="shared" si="2"/>
        <v>142.05033763044813</v>
      </c>
    </row>
    <row r="48" spans="1:32" x14ac:dyDescent="0.2">
      <c r="A48" s="5" t="s">
        <v>4</v>
      </c>
      <c r="B48" s="112">
        <v>3028</v>
      </c>
      <c r="C48" s="60">
        <v>2760</v>
      </c>
      <c r="D48" s="60">
        <v>3030</v>
      </c>
      <c r="E48" s="60">
        <v>2910</v>
      </c>
      <c r="F48" s="117">
        <v>2887</v>
      </c>
      <c r="G48" s="60">
        <v>2786</v>
      </c>
      <c r="H48" s="60">
        <v>2478</v>
      </c>
      <c r="I48" s="60">
        <v>2133</v>
      </c>
      <c r="J48" s="60">
        <v>2254</v>
      </c>
      <c r="K48" s="60">
        <v>2512</v>
      </c>
      <c r="L48" s="60">
        <v>2374</v>
      </c>
      <c r="M48" s="60">
        <v>2392</v>
      </c>
      <c r="N48" s="120">
        <v>2175</v>
      </c>
      <c r="O48" s="60">
        <v>2068</v>
      </c>
      <c r="P48" s="60">
        <v>2463</v>
      </c>
      <c r="Q48" s="124">
        <v>2493</v>
      </c>
      <c r="R48" s="19">
        <v>2425</v>
      </c>
      <c r="S48" s="19">
        <v>1374</v>
      </c>
      <c r="T48" s="19">
        <v>1243</v>
      </c>
      <c r="U48" s="71">
        <v>917</v>
      </c>
      <c r="V48" s="56">
        <v>713</v>
      </c>
      <c r="W48" s="56">
        <v>250</v>
      </c>
      <c r="X48" s="54">
        <v>190</v>
      </c>
      <c r="Y48" s="19">
        <v>289</v>
      </c>
      <c r="Z48" s="20">
        <v>255</v>
      </c>
      <c r="AA48" s="19">
        <v>397</v>
      </c>
      <c r="AB48" s="20">
        <v>1084</v>
      </c>
      <c r="AC48" s="20">
        <v>1006</v>
      </c>
      <c r="AD48" s="20">
        <v>553</v>
      </c>
      <c r="AE48" s="20">
        <v>610</v>
      </c>
      <c r="AF48" s="28">
        <f t="shared" si="2"/>
        <v>139.2183908045977</v>
      </c>
    </row>
    <row r="49" spans="1:33" x14ac:dyDescent="0.2">
      <c r="A49" s="5" t="s">
        <v>5</v>
      </c>
      <c r="B49" s="112">
        <v>1969</v>
      </c>
      <c r="C49" s="60">
        <v>2046</v>
      </c>
      <c r="D49" s="60">
        <v>2139</v>
      </c>
      <c r="E49" s="60">
        <v>1960</v>
      </c>
      <c r="F49" s="117">
        <v>1965</v>
      </c>
      <c r="G49" s="60">
        <v>1949</v>
      </c>
      <c r="H49" s="60">
        <v>2052</v>
      </c>
      <c r="I49" s="60">
        <v>1934</v>
      </c>
      <c r="J49" s="60">
        <v>2312</v>
      </c>
      <c r="K49" s="60">
        <v>2312</v>
      </c>
      <c r="L49" s="60">
        <v>1916</v>
      </c>
      <c r="M49" s="60">
        <v>1908</v>
      </c>
      <c r="N49" s="120">
        <v>1839</v>
      </c>
      <c r="O49" s="60">
        <v>1679</v>
      </c>
      <c r="P49" s="60">
        <v>1643</v>
      </c>
      <c r="Q49" s="124">
        <v>1586</v>
      </c>
      <c r="R49" s="19">
        <v>1407</v>
      </c>
      <c r="S49" s="19">
        <v>1024</v>
      </c>
      <c r="T49" s="19">
        <v>793</v>
      </c>
      <c r="U49" s="71">
        <v>542</v>
      </c>
      <c r="V49" s="56">
        <v>280</v>
      </c>
      <c r="W49" s="56">
        <v>426</v>
      </c>
      <c r="X49" s="54">
        <v>448</v>
      </c>
      <c r="Y49" s="19">
        <v>245</v>
      </c>
      <c r="Z49" s="20">
        <v>348</v>
      </c>
      <c r="AA49" s="19">
        <v>240</v>
      </c>
      <c r="AB49" s="20">
        <v>1902</v>
      </c>
      <c r="AC49" s="20">
        <v>875</v>
      </c>
      <c r="AD49" s="20">
        <v>365</v>
      </c>
      <c r="AE49" s="20">
        <v>283</v>
      </c>
      <c r="AF49" s="28">
        <f t="shared" si="2"/>
        <v>107.06905927134312</v>
      </c>
    </row>
    <row r="50" spans="1:33" x14ac:dyDescent="0.2">
      <c r="A50" s="5" t="s">
        <v>6</v>
      </c>
      <c r="B50" s="112">
        <v>4451</v>
      </c>
      <c r="C50" s="60">
        <v>4322</v>
      </c>
      <c r="D50" s="60">
        <v>4521</v>
      </c>
      <c r="E50" s="60">
        <v>4272</v>
      </c>
      <c r="F50" s="117">
        <v>4079</v>
      </c>
      <c r="G50" s="60">
        <v>3884</v>
      </c>
      <c r="H50" s="60">
        <v>3851</v>
      </c>
      <c r="I50" s="60">
        <v>3920</v>
      </c>
      <c r="J50" s="60">
        <v>3527</v>
      </c>
      <c r="K50" s="60">
        <v>3379</v>
      </c>
      <c r="L50" s="60">
        <v>3421</v>
      </c>
      <c r="M50" s="60">
        <v>3171</v>
      </c>
      <c r="N50" s="120">
        <v>3005</v>
      </c>
      <c r="O50" s="60">
        <v>2889</v>
      </c>
      <c r="P50" s="60">
        <v>2743</v>
      </c>
      <c r="Q50" s="124">
        <v>2839</v>
      </c>
      <c r="R50" s="19">
        <v>2868</v>
      </c>
      <c r="S50" s="19">
        <v>1584</v>
      </c>
      <c r="T50" s="19">
        <v>1363</v>
      </c>
      <c r="U50" s="71">
        <v>769</v>
      </c>
      <c r="V50" s="56">
        <v>387</v>
      </c>
      <c r="W50" s="56">
        <v>474</v>
      </c>
      <c r="X50" s="54">
        <v>514</v>
      </c>
      <c r="Y50" s="19">
        <v>388</v>
      </c>
      <c r="Z50" s="20">
        <v>395</v>
      </c>
      <c r="AA50" s="19">
        <v>819</v>
      </c>
      <c r="AB50" s="20">
        <v>1466</v>
      </c>
      <c r="AC50" s="20">
        <v>1260</v>
      </c>
      <c r="AD50" s="20">
        <v>1194</v>
      </c>
      <c r="AE50" s="20">
        <v>524</v>
      </c>
      <c r="AF50" s="28">
        <f t="shared" si="2"/>
        <v>148.11980033277871</v>
      </c>
    </row>
    <row r="51" spans="1:33" x14ac:dyDescent="0.2">
      <c r="A51" s="5" t="s">
        <v>7</v>
      </c>
      <c r="B51" s="112">
        <v>7797</v>
      </c>
      <c r="C51" s="60">
        <v>8096</v>
      </c>
      <c r="D51" s="60">
        <v>8252</v>
      </c>
      <c r="E51" s="60">
        <v>8201</v>
      </c>
      <c r="F51" s="117">
        <v>8386</v>
      </c>
      <c r="G51" s="60">
        <v>7797</v>
      </c>
      <c r="H51" s="60">
        <v>7748</v>
      </c>
      <c r="I51" s="60">
        <v>7945</v>
      </c>
      <c r="J51" s="60">
        <v>7887</v>
      </c>
      <c r="K51" s="60">
        <v>8279</v>
      </c>
      <c r="L51" s="60">
        <v>7954</v>
      </c>
      <c r="M51" s="60">
        <v>7817</v>
      </c>
      <c r="N51" s="120">
        <v>7484</v>
      </c>
      <c r="O51" s="60">
        <v>7886</v>
      </c>
      <c r="P51" s="60">
        <v>7569</v>
      </c>
      <c r="Q51" s="124">
        <v>7047</v>
      </c>
      <c r="R51" s="19">
        <v>5882</v>
      </c>
      <c r="S51" s="19">
        <v>1884</v>
      </c>
      <c r="T51" s="19">
        <v>1631</v>
      </c>
      <c r="U51" s="71">
        <v>1065</v>
      </c>
      <c r="V51" s="56">
        <v>454</v>
      </c>
      <c r="W51" s="56">
        <v>575</v>
      </c>
      <c r="X51" s="54">
        <v>642</v>
      </c>
      <c r="Y51" s="19">
        <v>487</v>
      </c>
      <c r="Z51" s="20">
        <v>338</v>
      </c>
      <c r="AA51" s="19">
        <v>478</v>
      </c>
      <c r="AB51" s="20">
        <v>2463</v>
      </c>
      <c r="AC51" s="20">
        <v>2451</v>
      </c>
      <c r="AD51" s="20">
        <v>1186</v>
      </c>
      <c r="AE51" s="20">
        <v>874</v>
      </c>
      <c r="AF51" s="28">
        <f t="shared" si="2"/>
        <v>104.18225547835382</v>
      </c>
    </row>
    <row r="52" spans="1:33" x14ac:dyDescent="0.2">
      <c r="A52" s="5" t="s">
        <v>8</v>
      </c>
      <c r="B52" s="112">
        <v>4665</v>
      </c>
      <c r="C52" s="60">
        <v>4565</v>
      </c>
      <c r="D52" s="60">
        <v>4571</v>
      </c>
      <c r="E52" s="60">
        <v>4427</v>
      </c>
      <c r="F52" s="117">
        <v>4301</v>
      </c>
      <c r="G52" s="60">
        <v>4232</v>
      </c>
      <c r="H52" s="60">
        <v>4073</v>
      </c>
      <c r="I52" s="60">
        <v>4149</v>
      </c>
      <c r="J52" s="60">
        <v>4109</v>
      </c>
      <c r="K52" s="60">
        <v>4211</v>
      </c>
      <c r="L52" s="60">
        <v>4124</v>
      </c>
      <c r="M52" s="60">
        <v>3988</v>
      </c>
      <c r="N52" s="120">
        <v>3771</v>
      </c>
      <c r="O52" s="60">
        <v>3520</v>
      </c>
      <c r="P52" s="60">
        <v>3660</v>
      </c>
      <c r="Q52" s="124">
        <v>3900</v>
      </c>
      <c r="R52" s="19">
        <v>3351</v>
      </c>
      <c r="S52" s="19">
        <v>1478</v>
      </c>
      <c r="T52" s="19">
        <v>1149</v>
      </c>
      <c r="U52" s="71">
        <v>1544</v>
      </c>
      <c r="V52" s="56">
        <v>1235</v>
      </c>
      <c r="W52" s="56">
        <v>508</v>
      </c>
      <c r="X52" s="54">
        <v>519</v>
      </c>
      <c r="Y52" s="19">
        <v>155</v>
      </c>
      <c r="Z52" s="20">
        <v>185</v>
      </c>
      <c r="AA52" s="19">
        <v>383</v>
      </c>
      <c r="AB52" s="20">
        <v>1331</v>
      </c>
      <c r="AC52" s="20">
        <v>1159</v>
      </c>
      <c r="AD52" s="20">
        <v>477</v>
      </c>
      <c r="AE52" s="20">
        <v>870</v>
      </c>
      <c r="AF52" s="28">
        <f t="shared" si="2"/>
        <v>123.70723945902944</v>
      </c>
    </row>
    <row r="53" spans="1:33" x14ac:dyDescent="0.2">
      <c r="A53" s="5" t="s">
        <v>9</v>
      </c>
      <c r="B53" s="112">
        <v>18759</v>
      </c>
      <c r="C53" s="60">
        <v>22058</v>
      </c>
      <c r="D53" s="60">
        <v>22091</v>
      </c>
      <c r="E53" s="60">
        <v>19643</v>
      </c>
      <c r="F53" s="117">
        <v>19281</v>
      </c>
      <c r="G53" s="60">
        <v>18825</v>
      </c>
      <c r="H53" s="60">
        <v>18743</v>
      </c>
      <c r="I53" s="60">
        <v>18464</v>
      </c>
      <c r="J53" s="60">
        <v>18184</v>
      </c>
      <c r="K53" s="60">
        <v>16712</v>
      </c>
      <c r="L53" s="60">
        <v>16533</v>
      </c>
      <c r="M53" s="60">
        <v>16285</v>
      </c>
      <c r="N53" s="120">
        <v>16186</v>
      </c>
      <c r="O53" s="60">
        <v>15510</v>
      </c>
      <c r="P53" s="60">
        <v>14631</v>
      </c>
      <c r="Q53" s="124">
        <v>12971</v>
      </c>
      <c r="R53" s="19">
        <v>9136</v>
      </c>
      <c r="S53" s="19">
        <v>3834</v>
      </c>
      <c r="T53" s="19">
        <v>2006</v>
      </c>
      <c r="U53" s="71">
        <v>1460</v>
      </c>
      <c r="V53" s="56">
        <v>316</v>
      </c>
      <c r="W53" s="56">
        <v>351</v>
      </c>
      <c r="X53" s="54">
        <v>809</v>
      </c>
      <c r="Y53" s="19">
        <v>790</v>
      </c>
      <c r="Z53" s="20">
        <v>467</v>
      </c>
      <c r="AA53" s="19">
        <v>1184</v>
      </c>
      <c r="AB53" s="20">
        <v>2611</v>
      </c>
      <c r="AC53" s="20">
        <v>1967</v>
      </c>
      <c r="AD53" s="20">
        <v>1096</v>
      </c>
      <c r="AE53" s="20">
        <v>994</v>
      </c>
      <c r="AF53" s="28">
        <f t="shared" si="2"/>
        <v>115.89645372544175</v>
      </c>
    </row>
    <row r="54" spans="1:33" x14ac:dyDescent="0.2">
      <c r="A54" s="5" t="s">
        <v>10</v>
      </c>
      <c r="B54" s="112">
        <v>3988</v>
      </c>
      <c r="C54" s="60">
        <v>4894</v>
      </c>
      <c r="D54" s="60">
        <v>4547</v>
      </c>
      <c r="E54" s="60">
        <v>3863</v>
      </c>
      <c r="F54" s="117">
        <v>3340</v>
      </c>
      <c r="G54" s="60">
        <v>3292</v>
      </c>
      <c r="H54" s="60">
        <v>3904</v>
      </c>
      <c r="I54" s="60">
        <v>3245</v>
      </c>
      <c r="J54" s="60">
        <v>4913</v>
      </c>
      <c r="K54" s="60">
        <v>4189</v>
      </c>
      <c r="L54" s="60">
        <v>5950</v>
      </c>
      <c r="M54" s="60">
        <v>10521</v>
      </c>
      <c r="N54" s="120">
        <v>10981</v>
      </c>
      <c r="O54" s="60">
        <v>10076</v>
      </c>
      <c r="P54" s="60">
        <v>8678</v>
      </c>
      <c r="Q54" s="124">
        <v>7550</v>
      </c>
      <c r="R54" s="19">
        <v>3522</v>
      </c>
      <c r="S54" s="19">
        <v>1694</v>
      </c>
      <c r="T54" s="19">
        <v>1162</v>
      </c>
      <c r="U54" s="71">
        <v>600</v>
      </c>
      <c r="V54" s="56">
        <v>356</v>
      </c>
      <c r="W54" s="56">
        <v>174</v>
      </c>
      <c r="X54" s="54">
        <v>328</v>
      </c>
      <c r="Y54" s="19">
        <v>314</v>
      </c>
      <c r="Z54" s="20">
        <v>470</v>
      </c>
      <c r="AA54" s="19">
        <v>487</v>
      </c>
      <c r="AB54" s="20">
        <v>1430</v>
      </c>
      <c r="AC54" s="20">
        <v>1338</v>
      </c>
      <c r="AD54" s="20">
        <v>950</v>
      </c>
      <c r="AE54" s="20">
        <v>545</v>
      </c>
      <c r="AF54" s="28">
        <f t="shared" si="2"/>
        <v>36.3172752936891</v>
      </c>
    </row>
    <row r="55" spans="1:33" x14ac:dyDescent="0.2">
      <c r="A55" s="5" t="s">
        <v>11</v>
      </c>
      <c r="B55" s="112">
        <v>3808</v>
      </c>
      <c r="C55" s="60">
        <v>3838</v>
      </c>
      <c r="D55" s="60">
        <v>3897</v>
      </c>
      <c r="E55" s="60">
        <v>3551</v>
      </c>
      <c r="F55" s="117">
        <v>3411</v>
      </c>
      <c r="G55" s="60">
        <v>3322</v>
      </c>
      <c r="H55" s="60">
        <v>3214</v>
      </c>
      <c r="I55" s="60">
        <v>3194</v>
      </c>
      <c r="J55" s="60">
        <v>3364</v>
      </c>
      <c r="K55" s="60">
        <v>3512</v>
      </c>
      <c r="L55" s="60">
        <v>3165</v>
      </c>
      <c r="M55" s="60">
        <v>3010</v>
      </c>
      <c r="N55" s="120">
        <v>2821</v>
      </c>
      <c r="O55" s="60">
        <v>2673</v>
      </c>
      <c r="P55" s="60">
        <v>2522</v>
      </c>
      <c r="Q55" s="124">
        <v>2286</v>
      </c>
      <c r="R55" s="19">
        <v>2149</v>
      </c>
      <c r="S55" s="19">
        <v>1489</v>
      </c>
      <c r="T55" s="19">
        <v>1610</v>
      </c>
      <c r="U55" s="71">
        <v>940</v>
      </c>
      <c r="V55" s="56">
        <v>475</v>
      </c>
      <c r="W55" s="56">
        <v>648</v>
      </c>
      <c r="X55" s="54">
        <v>231</v>
      </c>
      <c r="Y55" s="19">
        <v>298</v>
      </c>
      <c r="Z55" s="20">
        <v>219</v>
      </c>
      <c r="AA55" s="19">
        <v>480</v>
      </c>
      <c r="AB55" s="20">
        <v>1388</v>
      </c>
      <c r="AC55" s="20">
        <v>1106</v>
      </c>
      <c r="AD55" s="20">
        <v>660</v>
      </c>
      <c r="AE55" s="20">
        <v>542</v>
      </c>
      <c r="AF55" s="28">
        <f t="shared" si="2"/>
        <v>134.98759305210919</v>
      </c>
    </row>
    <row r="56" spans="1:33" ht="13.5" thickBot="1" x14ac:dyDescent="0.25">
      <c r="A56" s="6" t="s">
        <v>12</v>
      </c>
      <c r="B56" s="113">
        <v>1020</v>
      </c>
      <c r="C56" s="61">
        <v>1072</v>
      </c>
      <c r="D56" s="61">
        <v>1093</v>
      </c>
      <c r="E56" s="61">
        <v>1134</v>
      </c>
      <c r="F56" s="118">
        <v>1106</v>
      </c>
      <c r="G56" s="61">
        <v>1120</v>
      </c>
      <c r="H56" s="61">
        <v>1001</v>
      </c>
      <c r="I56" s="61">
        <v>1084</v>
      </c>
      <c r="J56" s="61">
        <v>1023</v>
      </c>
      <c r="K56" s="61">
        <v>999</v>
      </c>
      <c r="L56" s="61">
        <v>1071</v>
      </c>
      <c r="M56" s="61">
        <v>1084</v>
      </c>
      <c r="N56" s="121">
        <v>1000</v>
      </c>
      <c r="O56" s="61">
        <v>1137</v>
      </c>
      <c r="P56" s="61">
        <v>1223</v>
      </c>
      <c r="Q56" s="125">
        <v>1087</v>
      </c>
      <c r="R56" s="21">
        <v>785</v>
      </c>
      <c r="S56" s="21">
        <v>617</v>
      </c>
      <c r="T56" s="21">
        <v>835</v>
      </c>
      <c r="U56" s="72">
        <v>329</v>
      </c>
      <c r="V56" s="57">
        <v>134</v>
      </c>
      <c r="W56" s="57">
        <v>169</v>
      </c>
      <c r="X56" s="55">
        <v>136</v>
      </c>
      <c r="Y56" s="21">
        <v>78</v>
      </c>
      <c r="Z56" s="22">
        <v>104</v>
      </c>
      <c r="AA56" s="21">
        <v>260</v>
      </c>
      <c r="AB56" s="22">
        <v>771</v>
      </c>
      <c r="AC56" s="22">
        <v>742</v>
      </c>
      <c r="AD56" s="22">
        <v>508</v>
      </c>
      <c r="AE56" s="22">
        <v>164</v>
      </c>
      <c r="AF56" s="29">
        <f t="shared" si="2"/>
        <v>102</v>
      </c>
    </row>
    <row r="57" spans="1:33" x14ac:dyDescent="0.2">
      <c r="A57" s="26" t="s">
        <v>33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33" x14ac:dyDescent="0.2">
      <c r="A58" s="1" t="s">
        <v>14</v>
      </c>
      <c r="B58" s="2"/>
      <c r="C58" s="2"/>
      <c r="D58" s="2"/>
      <c r="E58" s="74"/>
      <c r="F58" s="2"/>
      <c r="G58" s="2"/>
      <c r="H58" s="2"/>
      <c r="I58" s="2"/>
      <c r="J58" s="2"/>
      <c r="K58" s="2"/>
      <c r="L58" s="2"/>
      <c r="M58" s="2"/>
      <c r="N58" s="2"/>
    </row>
    <row r="59" spans="1:33" x14ac:dyDescent="0.2">
      <c r="A59" s="2"/>
      <c r="B59" s="2"/>
      <c r="C59" s="2"/>
      <c r="D59" s="2"/>
      <c r="E59" s="74"/>
      <c r="F59" s="2"/>
      <c r="G59" s="2"/>
      <c r="H59" s="2"/>
      <c r="I59" s="2"/>
      <c r="J59" s="2"/>
      <c r="K59" s="2"/>
      <c r="L59" s="2"/>
      <c r="M59" s="2"/>
      <c r="N59" s="2"/>
    </row>
    <row r="60" spans="1:33" ht="13.5" thickBot="1" x14ac:dyDescent="0.25">
      <c r="A60" s="58" t="s">
        <v>38</v>
      </c>
      <c r="B60" s="58"/>
      <c r="C60" s="58"/>
      <c r="D60" s="58"/>
      <c r="E60" s="58"/>
      <c r="F60" s="58"/>
      <c r="G60" s="58"/>
      <c r="H60" s="58"/>
      <c r="I60" s="3"/>
      <c r="J60" s="3"/>
      <c r="K60" s="3"/>
      <c r="L60" s="3"/>
      <c r="M60" s="3"/>
      <c r="N60" s="3"/>
    </row>
    <row r="61" spans="1:33" ht="12.75" customHeight="1" x14ac:dyDescent="0.2">
      <c r="A61" s="135" t="s">
        <v>15</v>
      </c>
      <c r="B61" s="132" t="s">
        <v>40</v>
      </c>
      <c r="C61" s="133"/>
      <c r="D61" s="133"/>
      <c r="E61" s="134"/>
      <c r="F61" s="132" t="s">
        <v>39</v>
      </c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4"/>
      <c r="R61" s="36">
        <v>2018</v>
      </c>
      <c r="S61" s="36">
        <v>2017</v>
      </c>
      <c r="T61" s="36">
        <v>2016</v>
      </c>
      <c r="U61" s="36">
        <v>2015</v>
      </c>
      <c r="V61" s="36">
        <v>2014</v>
      </c>
      <c r="W61" s="36">
        <v>2013</v>
      </c>
      <c r="X61" s="36">
        <v>2012</v>
      </c>
      <c r="Y61" s="34">
        <v>2011</v>
      </c>
      <c r="Z61" s="9">
        <v>2010</v>
      </c>
      <c r="AA61" s="10">
        <v>2009</v>
      </c>
      <c r="AB61" s="10">
        <v>2008</v>
      </c>
      <c r="AC61" s="10">
        <v>2007</v>
      </c>
      <c r="AD61" s="10">
        <v>2006</v>
      </c>
      <c r="AE61" s="77">
        <v>2005</v>
      </c>
      <c r="AF61" s="130" t="s">
        <v>41</v>
      </c>
    </row>
    <row r="62" spans="1:33" ht="13.5" thickBot="1" x14ac:dyDescent="0.25">
      <c r="A62" s="136"/>
      <c r="B62" s="97">
        <v>4</v>
      </c>
      <c r="C62" s="129">
        <v>3</v>
      </c>
      <c r="D62" s="145">
        <v>2</v>
      </c>
      <c r="E62" s="140">
        <v>1</v>
      </c>
      <c r="F62" s="87">
        <v>12</v>
      </c>
      <c r="G62" s="83">
        <v>11</v>
      </c>
      <c r="H62" s="83">
        <v>10</v>
      </c>
      <c r="I62" s="83">
        <v>9</v>
      </c>
      <c r="J62" s="83">
        <v>8</v>
      </c>
      <c r="K62" s="83">
        <v>7</v>
      </c>
      <c r="L62" s="83">
        <v>6</v>
      </c>
      <c r="M62" s="83">
        <v>5</v>
      </c>
      <c r="N62" s="98">
        <v>4</v>
      </c>
      <c r="O62" s="114">
        <v>3</v>
      </c>
      <c r="P62" s="114">
        <v>2</v>
      </c>
      <c r="Q62" s="122">
        <v>1</v>
      </c>
      <c r="R62" s="37">
        <v>4</v>
      </c>
      <c r="S62" s="37">
        <v>4</v>
      </c>
      <c r="T62" s="37">
        <v>4</v>
      </c>
      <c r="U62" s="37">
        <v>4</v>
      </c>
      <c r="V62" s="37">
        <v>4</v>
      </c>
      <c r="W62" s="37">
        <v>4</v>
      </c>
      <c r="X62" s="37">
        <v>4</v>
      </c>
      <c r="Y62" s="37">
        <v>4</v>
      </c>
      <c r="Z62" s="37">
        <v>4</v>
      </c>
      <c r="AA62" s="37">
        <v>4</v>
      </c>
      <c r="AB62" s="37">
        <v>4</v>
      </c>
      <c r="AC62" s="37">
        <v>4</v>
      </c>
      <c r="AD62" s="37">
        <v>4</v>
      </c>
      <c r="AE62" s="37">
        <v>4</v>
      </c>
      <c r="AF62" s="131"/>
    </row>
    <row r="63" spans="1:33" s="25" customFormat="1" ht="13.5" thickTop="1" x14ac:dyDescent="0.2">
      <c r="A63" s="24" t="s">
        <v>16</v>
      </c>
      <c r="B63" s="85">
        <v>3.4397472098414776</v>
      </c>
      <c r="C63" s="38">
        <v>3.0080236633782862</v>
      </c>
      <c r="D63" s="146">
        <v>3.0301745736519319</v>
      </c>
      <c r="E63" s="141">
        <v>3.071025494412464</v>
      </c>
      <c r="F63" s="88">
        <v>2.8683712981957541</v>
      </c>
      <c r="G63" s="38">
        <v>2.5918479804753183</v>
      </c>
      <c r="H63" s="38">
        <v>2.5878750899704421</v>
      </c>
      <c r="I63" s="38">
        <v>2.6709180576952654</v>
      </c>
      <c r="J63" s="38">
        <v>2.7221284865916977</v>
      </c>
      <c r="K63" s="38">
        <v>2.7189211345236455</v>
      </c>
      <c r="L63" s="38">
        <v>2.5672436230141886</v>
      </c>
      <c r="M63" s="38">
        <v>2.6230053652382472</v>
      </c>
      <c r="N63" s="126">
        <v>2.7489386982045478</v>
      </c>
      <c r="O63" s="38">
        <v>2.9907114393002119</v>
      </c>
      <c r="P63" s="38">
        <v>3.1969343597838789</v>
      </c>
      <c r="Q63" s="93">
        <v>3.2557967283836406</v>
      </c>
      <c r="R63" s="35">
        <v>3.1984830872596701</v>
      </c>
      <c r="S63" s="35">
        <v>4.3883507092863896</v>
      </c>
      <c r="T63" s="35">
        <v>5.6788586183244298</v>
      </c>
      <c r="U63" s="67">
        <v>6.7246267777872637</v>
      </c>
      <c r="V63" s="35">
        <v>7.8843460940863848</v>
      </c>
      <c r="W63" s="35">
        <v>7.6996975319213314</v>
      </c>
      <c r="X63" s="12">
        <v>6.6369620390368862</v>
      </c>
      <c r="Y63" s="12">
        <v>6.736343695698527</v>
      </c>
      <c r="Z63" s="12">
        <v>7.0730386732865052</v>
      </c>
      <c r="AA63" s="12">
        <v>5.9930083031923589</v>
      </c>
      <c r="AB63" s="12">
        <v>3.9488136358418657</v>
      </c>
      <c r="AC63" s="12">
        <v>5.0727327384094929</v>
      </c>
      <c r="AD63" s="12">
        <v>6.2227405236101943</v>
      </c>
      <c r="AE63" s="67">
        <v>6.6000017805511106</v>
      </c>
      <c r="AF63" s="28">
        <f>+B63/N63*100</f>
        <v>125.13000788588435</v>
      </c>
      <c r="AG63" s="73"/>
    </row>
    <row r="64" spans="1:33" x14ac:dyDescent="0.2">
      <c r="A64" s="5" t="s">
        <v>17</v>
      </c>
      <c r="B64" s="86"/>
      <c r="C64" s="52"/>
      <c r="D64" s="147"/>
      <c r="E64" s="142"/>
      <c r="F64" s="89"/>
      <c r="G64" s="84"/>
      <c r="H64" s="84"/>
      <c r="I64" s="84"/>
      <c r="J64" s="84"/>
      <c r="K64" s="84"/>
      <c r="L64" s="84"/>
      <c r="M64" s="84"/>
      <c r="N64" s="63"/>
      <c r="O64" s="84"/>
      <c r="P64" s="84"/>
      <c r="Q64" s="127"/>
      <c r="R64" s="41"/>
      <c r="S64" s="41"/>
      <c r="T64" s="41"/>
      <c r="U64" s="68"/>
      <c r="V64" s="13"/>
      <c r="W64" s="13"/>
      <c r="X64" s="14"/>
      <c r="Y64" s="14"/>
      <c r="Z64" s="14"/>
      <c r="AA64" s="14"/>
      <c r="AB64" s="14"/>
      <c r="AC64" s="14"/>
      <c r="AD64" s="14"/>
      <c r="AE64" s="69"/>
      <c r="AF64" s="28"/>
    </row>
    <row r="65" spans="1:32" x14ac:dyDescent="0.2">
      <c r="A65" s="7" t="s">
        <v>18</v>
      </c>
      <c r="B65" s="81">
        <v>2.3996865149408229</v>
      </c>
      <c r="C65" s="39">
        <v>1.9824554892701074</v>
      </c>
      <c r="D65" s="148">
        <v>1.9465622670863425</v>
      </c>
      <c r="E65" s="143">
        <v>1.942475740855945</v>
      </c>
      <c r="F65" s="90">
        <v>1.8951867976482846</v>
      </c>
      <c r="G65" s="39">
        <v>1.8653221978473105</v>
      </c>
      <c r="H65" s="39">
        <v>1.9056073970464544</v>
      </c>
      <c r="I65" s="39">
        <v>1.9690384709595694</v>
      </c>
      <c r="J65" s="39">
        <v>2.0362445690406688</v>
      </c>
      <c r="K65" s="39">
        <v>2.0094682826554666</v>
      </c>
      <c r="L65" s="39">
        <v>1.8700808108670395</v>
      </c>
      <c r="M65" s="39">
        <v>1.8681092413380003</v>
      </c>
      <c r="N65" s="64">
        <v>1.8725206829165546</v>
      </c>
      <c r="O65" s="39">
        <v>1.9056671356699215</v>
      </c>
      <c r="P65" s="39">
        <v>1.9454559732026595</v>
      </c>
      <c r="Q65" s="95">
        <v>1.9786589011514626</v>
      </c>
      <c r="R65" s="13">
        <v>2.0845073736595352</v>
      </c>
      <c r="S65" s="13">
        <v>3.0419595722307191</v>
      </c>
      <c r="T65" s="13">
        <v>4.0130465152071224</v>
      </c>
      <c r="U65" s="69">
        <v>4.7890805931412714</v>
      </c>
      <c r="V65" s="13">
        <v>5.3541871880209557</v>
      </c>
      <c r="W65" s="13">
        <v>4.653502925058981</v>
      </c>
      <c r="X65" s="14">
        <v>3.673450173368209</v>
      </c>
      <c r="Y65" s="14">
        <v>3.6347328934543253</v>
      </c>
      <c r="Z65" s="14">
        <v>3.5448370027728915</v>
      </c>
      <c r="AA65" s="14">
        <v>2.3809625605735563</v>
      </c>
      <c r="AB65" s="14">
        <v>1.7085520047151181</v>
      </c>
      <c r="AC65" s="14">
        <v>2.0782035927871809</v>
      </c>
      <c r="AD65" s="14">
        <v>2.5082886464659504</v>
      </c>
      <c r="AE65" s="69">
        <v>2.7482114873534842</v>
      </c>
      <c r="AF65" s="28">
        <f t="shared" ref="AF65:AF78" si="3">+B65/N65*100</f>
        <v>128.15273747487683</v>
      </c>
    </row>
    <row r="66" spans="1:32" x14ac:dyDescent="0.2">
      <c r="A66" s="7" t="s">
        <v>19</v>
      </c>
      <c r="B66" s="81">
        <v>2.9502836615263037</v>
      </c>
      <c r="C66" s="39">
        <v>2.53343568979651</v>
      </c>
      <c r="D66" s="148">
        <v>2.5434560327198366</v>
      </c>
      <c r="E66" s="143">
        <v>2.5876569357559047</v>
      </c>
      <c r="F66" s="90">
        <v>2.4370983956938548</v>
      </c>
      <c r="G66" s="39">
        <v>2.2624253565189592</v>
      </c>
      <c r="H66" s="39">
        <v>2.3020401826838457</v>
      </c>
      <c r="I66" s="39">
        <v>2.3874295364812741</v>
      </c>
      <c r="J66" s="39">
        <v>2.4204612641733836</v>
      </c>
      <c r="K66" s="39">
        <v>2.3949465247658854</v>
      </c>
      <c r="L66" s="39">
        <v>2.2496301188752876</v>
      </c>
      <c r="M66" s="39">
        <v>2.2553234691211985</v>
      </c>
      <c r="N66" s="64">
        <v>2.3512169529414448</v>
      </c>
      <c r="O66" s="39">
        <v>2.5683960663852123</v>
      </c>
      <c r="P66" s="39">
        <v>2.7386342595520983</v>
      </c>
      <c r="Q66" s="95">
        <v>2.7728083810855306</v>
      </c>
      <c r="R66" s="13">
        <v>2.710212000843967</v>
      </c>
      <c r="S66" s="13">
        <v>3.6379843705666737</v>
      </c>
      <c r="T66" s="13">
        <v>4.8487754736808295</v>
      </c>
      <c r="U66" s="69">
        <v>5.8349192309322788</v>
      </c>
      <c r="V66" s="13">
        <v>6.7560602961325866</v>
      </c>
      <c r="W66" s="13">
        <v>6.3967408905732421</v>
      </c>
      <c r="X66" s="14">
        <v>5.5577913218952126</v>
      </c>
      <c r="Y66" s="14">
        <v>5.5943727519010764</v>
      </c>
      <c r="Z66" s="14">
        <v>5.649165471374209</v>
      </c>
      <c r="AA66" s="14">
        <v>4.4096097739524271</v>
      </c>
      <c r="AB66" s="14">
        <v>2.846432067035253</v>
      </c>
      <c r="AC66" s="14">
        <v>3.5456491861229305</v>
      </c>
      <c r="AD66" s="14">
        <v>4.3650520055156985</v>
      </c>
      <c r="AE66" s="69">
        <v>4.6855287530651477</v>
      </c>
      <c r="AF66" s="28">
        <f t="shared" si="3"/>
        <v>125.47900600305762</v>
      </c>
    </row>
    <row r="67" spans="1:32" x14ac:dyDescent="0.2">
      <c r="A67" s="7" t="s">
        <v>20</v>
      </c>
      <c r="B67" s="81">
        <v>2.8949950932286557</v>
      </c>
      <c r="C67" s="39">
        <v>2.4029322597311444</v>
      </c>
      <c r="D67" s="148">
        <v>2.589406949369438</v>
      </c>
      <c r="E67" s="143">
        <v>2.6584068116943529</v>
      </c>
      <c r="F67" s="90">
        <v>2.3127454881445551</v>
      </c>
      <c r="G67" s="39">
        <v>1.9042341810157541</v>
      </c>
      <c r="H67" s="39">
        <v>1.8385151355465776</v>
      </c>
      <c r="I67" s="39">
        <v>1.8702092800998615</v>
      </c>
      <c r="J67" s="39">
        <v>1.9107628182471876</v>
      </c>
      <c r="K67" s="39">
        <v>1.8888239306245738</v>
      </c>
      <c r="L67" s="39">
        <v>1.738190529052613</v>
      </c>
      <c r="M67" s="39">
        <v>1.7763804666283811</v>
      </c>
      <c r="N67" s="64">
        <v>1.9676429879761907</v>
      </c>
      <c r="O67" s="39">
        <v>2.3104847735744385</v>
      </c>
      <c r="P67" s="39">
        <v>2.7086449478919654</v>
      </c>
      <c r="Q67" s="95">
        <v>2.7558146035326345</v>
      </c>
      <c r="R67" s="13">
        <v>2.3667137221534653</v>
      </c>
      <c r="S67" s="13">
        <v>3.2252489684819947</v>
      </c>
      <c r="T67" s="13">
        <v>4.4367829756880459</v>
      </c>
      <c r="U67" s="69">
        <v>5.3306174351245703</v>
      </c>
      <c r="V67" s="13">
        <v>6.7515385261899654</v>
      </c>
      <c r="W67" s="13">
        <v>6.4994717849968451</v>
      </c>
      <c r="X67" s="14">
        <v>5.6304382352513187</v>
      </c>
      <c r="Y67" s="14">
        <v>5.6589760762197017</v>
      </c>
      <c r="Z67" s="14">
        <v>5.7099193732232303</v>
      </c>
      <c r="AA67" s="14">
        <v>4.985486149367695</v>
      </c>
      <c r="AB67" s="14">
        <v>2.8751070517983304</v>
      </c>
      <c r="AC67" s="14">
        <v>3.5642473881770274</v>
      </c>
      <c r="AD67" s="14">
        <v>4.549801645776097</v>
      </c>
      <c r="AE67" s="69">
        <v>4.5149609234255204</v>
      </c>
      <c r="AF67" s="28">
        <f t="shared" si="3"/>
        <v>147.13009986665764</v>
      </c>
    </row>
    <row r="68" spans="1:32" x14ac:dyDescent="0.2">
      <c r="A68" s="7" t="s">
        <v>21</v>
      </c>
      <c r="B68" s="81">
        <v>2.9843092473936856</v>
      </c>
      <c r="C68" s="39">
        <v>2.5626393600270529</v>
      </c>
      <c r="D68" s="148">
        <v>2.540989499977365</v>
      </c>
      <c r="E68" s="143">
        <v>2.5713943363821548</v>
      </c>
      <c r="F68" s="90">
        <v>2.3257856880460421</v>
      </c>
      <c r="G68" s="39">
        <v>2.0250150484480125</v>
      </c>
      <c r="H68" s="39">
        <v>1.9863582633142709</v>
      </c>
      <c r="I68" s="39">
        <v>2.0169229950508223</v>
      </c>
      <c r="J68" s="39">
        <v>2.1169751870815281</v>
      </c>
      <c r="K68" s="39">
        <v>2.0451480597824787</v>
      </c>
      <c r="L68" s="39">
        <v>1.8937097889083851</v>
      </c>
      <c r="M68" s="39">
        <v>1.8477758106448476</v>
      </c>
      <c r="N68" s="64">
        <v>1.9201432998293795</v>
      </c>
      <c r="O68" s="39">
        <v>2.0722361959835589</v>
      </c>
      <c r="P68" s="39">
        <v>2.2518654427726426</v>
      </c>
      <c r="Q68" s="95">
        <v>2.3147457084977079</v>
      </c>
      <c r="R68" s="13">
        <v>2.0604658075200102</v>
      </c>
      <c r="S68" s="13">
        <v>2.7405181609826683</v>
      </c>
      <c r="T68" s="13">
        <v>4.0131233595800522</v>
      </c>
      <c r="U68" s="69">
        <v>4.8662663613077566</v>
      </c>
      <c r="V68" s="13">
        <v>5.9004143141791836</v>
      </c>
      <c r="W68" s="13">
        <v>6.2155633223684212</v>
      </c>
      <c r="X68" s="14">
        <v>5.3365389245581314</v>
      </c>
      <c r="Y68" s="14">
        <v>5.7385581868477216</v>
      </c>
      <c r="Z68" s="14">
        <v>6.3835466204728881</v>
      </c>
      <c r="AA68" s="14">
        <v>5.3731866968552993</v>
      </c>
      <c r="AB68" s="14">
        <v>3.0191074076236659</v>
      </c>
      <c r="AC68" s="14">
        <v>3.7365774805941174</v>
      </c>
      <c r="AD68" s="14">
        <v>4.5815524998010266</v>
      </c>
      <c r="AE68" s="69">
        <v>4.7139733514725943</v>
      </c>
      <c r="AF68" s="28">
        <f t="shared" si="3"/>
        <v>155.42117339153103</v>
      </c>
    </row>
    <row r="69" spans="1:32" x14ac:dyDescent="0.2">
      <c r="A69" s="7" t="s">
        <v>22</v>
      </c>
      <c r="B69" s="81">
        <v>4.2609677827977874</v>
      </c>
      <c r="C69" s="39">
        <v>3.1148543239026858</v>
      </c>
      <c r="D69" s="148">
        <v>2.9876312277346337</v>
      </c>
      <c r="E69" s="143">
        <v>3.0152100244306093</v>
      </c>
      <c r="F69" s="90">
        <v>2.7444533154046558</v>
      </c>
      <c r="G69" s="39">
        <v>2.4963744509132182</v>
      </c>
      <c r="H69" s="39">
        <v>2.5284350483632125</v>
      </c>
      <c r="I69" s="39">
        <v>2.4956839779817286</v>
      </c>
      <c r="J69" s="39">
        <v>2.5053660174966281</v>
      </c>
      <c r="K69" s="39">
        <v>2.632117178773147</v>
      </c>
      <c r="L69" s="39">
        <v>2.5884387610712225</v>
      </c>
      <c r="M69" s="39">
        <v>2.7001823173159538</v>
      </c>
      <c r="N69" s="64">
        <v>2.856649106086155</v>
      </c>
      <c r="O69" s="39">
        <v>2.9987763284646829</v>
      </c>
      <c r="P69" s="39">
        <v>3.1865603265170126</v>
      </c>
      <c r="Q69" s="95">
        <v>3.2205867815464022</v>
      </c>
      <c r="R69" s="13">
        <v>3.0212715315399223</v>
      </c>
      <c r="S69" s="13">
        <v>4.5515401753776343</v>
      </c>
      <c r="T69" s="13">
        <v>6.4584465511341911</v>
      </c>
      <c r="U69" s="69">
        <v>7.5380044565486513</v>
      </c>
      <c r="V69" s="13">
        <v>8.6348129539300693</v>
      </c>
      <c r="W69" s="13">
        <v>9.0534087021054095</v>
      </c>
      <c r="X69" s="14">
        <v>7.8888087106948834</v>
      </c>
      <c r="Y69" s="14">
        <v>8.32441464151281</v>
      </c>
      <c r="Z69" s="14">
        <v>8.610488143714317</v>
      </c>
      <c r="AA69" s="14">
        <v>7.842514099152659</v>
      </c>
      <c r="AB69" s="14">
        <v>5.0252333060017289</v>
      </c>
      <c r="AC69" s="14">
        <v>6.2997209965346137</v>
      </c>
      <c r="AD69" s="14">
        <v>7.5324511544024269</v>
      </c>
      <c r="AE69" s="69">
        <v>7.7704367746537688</v>
      </c>
      <c r="AF69" s="28">
        <f t="shared" si="3"/>
        <v>149.15964910494955</v>
      </c>
    </row>
    <row r="70" spans="1:32" x14ac:dyDescent="0.2">
      <c r="A70" s="7" t="s">
        <v>23</v>
      </c>
      <c r="B70" s="81">
        <v>4.7495955712922946</v>
      </c>
      <c r="C70" s="39">
        <v>4.2646827584508396</v>
      </c>
      <c r="D70" s="148">
        <v>4.2833545564803757</v>
      </c>
      <c r="E70" s="143">
        <v>4.2852358960872863</v>
      </c>
      <c r="F70" s="90">
        <v>3.897489444772325</v>
      </c>
      <c r="G70" s="39">
        <v>3.6498076708399476</v>
      </c>
      <c r="H70" s="39">
        <v>3.6521640457300641</v>
      </c>
      <c r="I70" s="39">
        <v>3.7701503145414956</v>
      </c>
      <c r="J70" s="39">
        <v>3.8477169834503751</v>
      </c>
      <c r="K70" s="39">
        <v>3.9338049138080882</v>
      </c>
      <c r="L70" s="39">
        <v>3.8251201015197753</v>
      </c>
      <c r="M70" s="39">
        <v>4.0435449978193514</v>
      </c>
      <c r="N70" s="64">
        <v>4.2956120964134659</v>
      </c>
      <c r="O70" s="39">
        <v>4.6096415057773399</v>
      </c>
      <c r="P70" s="39">
        <v>4.7336420995601776</v>
      </c>
      <c r="Q70" s="95">
        <v>4.7382127579560942</v>
      </c>
      <c r="R70" s="13">
        <v>4.9849483072231262</v>
      </c>
      <c r="S70" s="13">
        <v>7.0158572255794276</v>
      </c>
      <c r="T70" s="13">
        <v>8.7941954827689841</v>
      </c>
      <c r="U70" s="69">
        <v>9.9703883899320527</v>
      </c>
      <c r="V70" s="13">
        <v>11.322037537349484</v>
      </c>
      <c r="W70" s="13">
        <v>11.236368135461406</v>
      </c>
      <c r="X70" s="14">
        <v>9.9908459459211443</v>
      </c>
      <c r="Y70" s="14">
        <v>9.6948468951846465</v>
      </c>
      <c r="Z70" s="14">
        <v>9.9393059218057278</v>
      </c>
      <c r="AA70" s="14">
        <v>8.933856576203377</v>
      </c>
      <c r="AB70" s="14">
        <v>7.0101417280595548</v>
      </c>
      <c r="AC70" s="14">
        <v>9.2423449938260056</v>
      </c>
      <c r="AD70" s="14">
        <v>10.953726176464071</v>
      </c>
      <c r="AE70" s="69">
        <v>11.300739901437778</v>
      </c>
      <c r="AF70" s="28">
        <f t="shared" si="3"/>
        <v>110.56853981899049</v>
      </c>
    </row>
    <row r="71" spans="1:32" x14ac:dyDescent="0.2">
      <c r="A71" s="7" t="s">
        <v>24</v>
      </c>
      <c r="B71" s="81">
        <v>3.5175986602333209</v>
      </c>
      <c r="C71" s="39">
        <v>3.0957761291606265</v>
      </c>
      <c r="D71" s="148">
        <v>3.0651613224103507</v>
      </c>
      <c r="E71" s="143">
        <v>3.0822623386403518</v>
      </c>
      <c r="F71" s="90">
        <v>2.9452293180478311</v>
      </c>
      <c r="G71" s="39">
        <v>2.660636506391354</v>
      </c>
      <c r="H71" s="39">
        <v>2.667457445335057</v>
      </c>
      <c r="I71" s="39">
        <v>2.7386610911336957</v>
      </c>
      <c r="J71" s="39">
        <v>2.8280418490551305</v>
      </c>
      <c r="K71" s="39">
        <v>2.8303861972540711</v>
      </c>
      <c r="L71" s="39">
        <v>2.6730987514188422</v>
      </c>
      <c r="M71" s="39">
        <v>2.7515126580931639</v>
      </c>
      <c r="N71" s="64">
        <v>2.8791263340779349</v>
      </c>
      <c r="O71" s="39">
        <v>3.1192771041660023</v>
      </c>
      <c r="P71" s="39">
        <v>3.2637376259540636</v>
      </c>
      <c r="Q71" s="95">
        <v>3.3359058596958286</v>
      </c>
      <c r="R71" s="13">
        <v>3.3340501817386978</v>
      </c>
      <c r="S71" s="13">
        <v>4.563790294954523</v>
      </c>
      <c r="T71" s="13">
        <v>5.8807044251461784</v>
      </c>
      <c r="U71" s="69">
        <v>7.0540570160417548</v>
      </c>
      <c r="V71" s="13">
        <v>8.4094190373548603</v>
      </c>
      <c r="W71" s="13">
        <v>8.3035382187268585</v>
      </c>
      <c r="X71" s="14">
        <v>7.2338864367835516</v>
      </c>
      <c r="Y71" s="14">
        <v>7.6048081731973207</v>
      </c>
      <c r="Z71" s="14">
        <v>8.3240448248232006</v>
      </c>
      <c r="AA71" s="14">
        <v>7.3145475229186294</v>
      </c>
      <c r="AB71" s="14">
        <v>4.1731385476856921</v>
      </c>
      <c r="AC71" s="14">
        <v>4.712287974465557</v>
      </c>
      <c r="AD71" s="14">
        <v>5.5476910672678468</v>
      </c>
      <c r="AE71" s="69">
        <v>5.8399935158189979</v>
      </c>
      <c r="AF71" s="28">
        <f t="shared" si="3"/>
        <v>122.17590519034528</v>
      </c>
    </row>
    <row r="72" spans="1:32" x14ac:dyDescent="0.2">
      <c r="A72" s="7" t="s">
        <v>25</v>
      </c>
      <c r="B72" s="81">
        <v>2.8217475098823379</v>
      </c>
      <c r="C72" s="39">
        <v>2.4992273855014195</v>
      </c>
      <c r="D72" s="148">
        <v>2.5326549539320289</v>
      </c>
      <c r="E72" s="143">
        <v>2.5563471016125585</v>
      </c>
      <c r="F72" s="90">
        <v>2.3777617328519853</v>
      </c>
      <c r="G72" s="39">
        <v>2.1056096652450238</v>
      </c>
      <c r="H72" s="39">
        <v>2.0912871212842647</v>
      </c>
      <c r="I72" s="39">
        <v>2.1333779349086148</v>
      </c>
      <c r="J72" s="39">
        <v>2.1370071521850056</v>
      </c>
      <c r="K72" s="39">
        <v>2.09377628743619</v>
      </c>
      <c r="L72" s="39">
        <v>1.9101165646114562</v>
      </c>
      <c r="M72" s="39">
        <v>1.9462451912148495</v>
      </c>
      <c r="N72" s="64">
        <v>2.0561774484877073</v>
      </c>
      <c r="O72" s="39">
        <v>2.2567287190539185</v>
      </c>
      <c r="P72" s="39">
        <v>2.4263058711496486</v>
      </c>
      <c r="Q72" s="95">
        <v>2.4954568124881762</v>
      </c>
      <c r="R72" s="13">
        <v>2.2391824148515047</v>
      </c>
      <c r="S72" s="13">
        <v>3.0408686421537627</v>
      </c>
      <c r="T72" s="13">
        <v>4.2007059728875182</v>
      </c>
      <c r="U72" s="69">
        <v>5.4109840081791702</v>
      </c>
      <c r="V72" s="13">
        <v>6.8941918104035906</v>
      </c>
      <c r="W72" s="13">
        <v>6.8701569720728823</v>
      </c>
      <c r="X72" s="14">
        <v>5.5629574209044614</v>
      </c>
      <c r="Y72" s="14">
        <v>5.4850499882091084</v>
      </c>
      <c r="Z72" s="14">
        <v>5.8807837774489791</v>
      </c>
      <c r="AA72" s="14">
        <v>5.0942754285987695</v>
      </c>
      <c r="AB72" s="14">
        <v>2.9689749192408654</v>
      </c>
      <c r="AC72" s="14">
        <v>3.9341287269047327</v>
      </c>
      <c r="AD72" s="14">
        <v>5.0182779808664542</v>
      </c>
      <c r="AE72" s="69">
        <v>5.2757255773676128</v>
      </c>
      <c r="AF72" s="28">
        <f t="shared" si="3"/>
        <v>137.23268446299213</v>
      </c>
    </row>
    <row r="73" spans="1:32" x14ac:dyDescent="0.2">
      <c r="A73" s="7" t="s">
        <v>26</v>
      </c>
      <c r="B73" s="81">
        <v>2.5342862545812559</v>
      </c>
      <c r="C73" s="39">
        <v>2.250822173656267</v>
      </c>
      <c r="D73" s="148">
        <v>2.3563365250199166</v>
      </c>
      <c r="E73" s="143">
        <v>2.4104534141326699</v>
      </c>
      <c r="F73" s="90">
        <v>2.1987961763724821</v>
      </c>
      <c r="G73" s="39">
        <v>1.8396518456627975</v>
      </c>
      <c r="H73" s="39">
        <v>1.8111577410546111</v>
      </c>
      <c r="I73" s="39">
        <v>1.8734969240423098</v>
      </c>
      <c r="J73" s="39">
        <v>1.8998210661574859</v>
      </c>
      <c r="K73" s="39">
        <v>1.880157229873676</v>
      </c>
      <c r="L73" s="39">
        <v>1.6620531845022986</v>
      </c>
      <c r="M73" s="39">
        <v>1.6816825820378671</v>
      </c>
      <c r="N73" s="64">
        <v>1.7983509122135002</v>
      </c>
      <c r="O73" s="39">
        <v>2.1056485763762796</v>
      </c>
      <c r="P73" s="39">
        <v>2.414590752669461</v>
      </c>
      <c r="Q73" s="95">
        <v>2.4648563066737035</v>
      </c>
      <c r="R73" s="13">
        <v>2.0843219238792741</v>
      </c>
      <c r="S73" s="13">
        <v>3.0219006242493438</v>
      </c>
      <c r="T73" s="13">
        <v>4.4387098291176077</v>
      </c>
      <c r="U73" s="69">
        <v>5.2583208273711888</v>
      </c>
      <c r="V73" s="13">
        <v>6.8713011778549422</v>
      </c>
      <c r="W73" s="13">
        <v>7.1911505840934549</v>
      </c>
      <c r="X73" s="14">
        <v>6.0973642728008963</v>
      </c>
      <c r="Y73" s="14">
        <v>6.3357563934378875</v>
      </c>
      <c r="Z73" s="14">
        <v>7.1431760741761465</v>
      </c>
      <c r="AA73" s="14">
        <v>6.0183771491308242</v>
      </c>
      <c r="AB73" s="14">
        <v>3.4446896706480512</v>
      </c>
      <c r="AC73" s="14">
        <v>4.2348843998695687</v>
      </c>
      <c r="AD73" s="14">
        <v>5.5223298556883149</v>
      </c>
      <c r="AE73" s="69">
        <v>5.9561590894740668</v>
      </c>
      <c r="AF73" s="28">
        <f t="shared" si="3"/>
        <v>140.92278861537261</v>
      </c>
    </row>
    <row r="74" spans="1:32" x14ac:dyDescent="0.2">
      <c r="A74" s="7" t="s">
        <v>27</v>
      </c>
      <c r="B74" s="81">
        <v>3.0192283477625281</v>
      </c>
      <c r="C74" s="39">
        <v>2.7049974252715723</v>
      </c>
      <c r="D74" s="148">
        <v>2.7908345828005849</v>
      </c>
      <c r="E74" s="143">
        <v>2.8647022935400104</v>
      </c>
      <c r="F74" s="90">
        <v>2.6973605582267659</v>
      </c>
      <c r="G74" s="39">
        <v>2.2772328801541852</v>
      </c>
      <c r="H74" s="39">
        <v>2.2711681693453549</v>
      </c>
      <c r="I74" s="39">
        <v>2.3945662354835351</v>
      </c>
      <c r="J74" s="39">
        <v>2.4962053516782139</v>
      </c>
      <c r="K74" s="39">
        <v>2.4490282798994327</v>
      </c>
      <c r="L74" s="39">
        <v>2.2410530595525233</v>
      </c>
      <c r="M74" s="39">
        <v>2.2478365032024645</v>
      </c>
      <c r="N74" s="64">
        <v>2.3778103616813295</v>
      </c>
      <c r="O74" s="39">
        <v>2.7588793710718673</v>
      </c>
      <c r="P74" s="39">
        <v>3.0824193577886567</v>
      </c>
      <c r="Q74" s="95">
        <v>3.2032709070247112</v>
      </c>
      <c r="R74" s="13">
        <v>2.8941256374959825</v>
      </c>
      <c r="S74" s="13">
        <v>3.7879243196461201</v>
      </c>
      <c r="T74" s="13">
        <v>5.2636739642016686</v>
      </c>
      <c r="U74" s="69">
        <v>6.1577983592921024</v>
      </c>
      <c r="V74" s="13">
        <v>7.2009666899604001</v>
      </c>
      <c r="W74" s="13">
        <v>7.4358471408132178</v>
      </c>
      <c r="X74" s="14">
        <v>6.5624520863181237</v>
      </c>
      <c r="Y74" s="14">
        <v>6.8033220311187801</v>
      </c>
      <c r="Z74" s="14">
        <v>7.2457960803301358</v>
      </c>
      <c r="AA74" s="14">
        <v>6.3391582465498741</v>
      </c>
      <c r="AB74" s="14">
        <v>3.5958305017473351</v>
      </c>
      <c r="AC74" s="14">
        <v>4.5104791843539775</v>
      </c>
      <c r="AD74" s="14">
        <v>5.4620357423389203</v>
      </c>
      <c r="AE74" s="69">
        <v>5.8211315432295914</v>
      </c>
      <c r="AF74" s="28">
        <f t="shared" si="3"/>
        <v>126.97515312481258</v>
      </c>
    </row>
    <row r="75" spans="1:32" x14ac:dyDescent="0.2">
      <c r="A75" s="7" t="s">
        <v>28</v>
      </c>
      <c r="B75" s="81">
        <v>4.0600598706394697</v>
      </c>
      <c r="C75" s="39">
        <v>3.6064738785642367</v>
      </c>
      <c r="D75" s="148">
        <v>3.6595619456005384</v>
      </c>
      <c r="E75" s="143">
        <v>3.7236418283756589</v>
      </c>
      <c r="F75" s="90">
        <v>3.4760580249150976</v>
      </c>
      <c r="G75" s="39">
        <v>3.1284571218352144</v>
      </c>
      <c r="H75" s="39">
        <v>3.0883670108400159</v>
      </c>
      <c r="I75" s="39">
        <v>3.2037466299494133</v>
      </c>
      <c r="J75" s="39">
        <v>3.2889908798867831</v>
      </c>
      <c r="K75" s="39">
        <v>3.2894072138908532</v>
      </c>
      <c r="L75" s="39">
        <v>3.0956999358669179</v>
      </c>
      <c r="M75" s="39">
        <v>3.1931018928884254</v>
      </c>
      <c r="N75" s="64">
        <v>3.40840868395733</v>
      </c>
      <c r="O75" s="39">
        <v>3.7254786373491058</v>
      </c>
      <c r="P75" s="39">
        <v>3.9973225431648221</v>
      </c>
      <c r="Q75" s="95">
        <v>4.0690922089264179</v>
      </c>
      <c r="R75" s="13">
        <v>3.9279094067110103</v>
      </c>
      <c r="S75" s="13">
        <v>5.1793423378754087</v>
      </c>
      <c r="T75" s="13">
        <v>6.4410702641122324</v>
      </c>
      <c r="U75" s="69">
        <v>7.3804575134139556</v>
      </c>
      <c r="V75" s="13">
        <v>8.5423868291852827</v>
      </c>
      <c r="W75" s="13">
        <v>8.1653987606428533</v>
      </c>
      <c r="X75" s="14">
        <v>7.3418133451848462</v>
      </c>
      <c r="Y75" s="14">
        <v>7.5146114122989864</v>
      </c>
      <c r="Z75" s="14">
        <v>7.9328744314470958</v>
      </c>
      <c r="AA75" s="14">
        <v>6.4724832703631145</v>
      </c>
      <c r="AB75" s="14">
        <v>4.4696396195287198</v>
      </c>
      <c r="AC75" s="14">
        <v>5.7215853080498578</v>
      </c>
      <c r="AD75" s="14">
        <v>6.9142804172330363</v>
      </c>
      <c r="AE75" s="69">
        <v>7.3662303712278945</v>
      </c>
      <c r="AF75" s="28">
        <f t="shared" si="3"/>
        <v>119.11892754379268</v>
      </c>
    </row>
    <row r="76" spans="1:32" x14ac:dyDescent="0.2">
      <c r="A76" s="7" t="s">
        <v>29</v>
      </c>
      <c r="B76" s="81">
        <v>3.4568682612498347</v>
      </c>
      <c r="C76" s="39">
        <v>3.0777529743408722</v>
      </c>
      <c r="D76" s="148">
        <v>3.1665408230174656</v>
      </c>
      <c r="E76" s="143">
        <v>3.2152560135494221</v>
      </c>
      <c r="F76" s="90">
        <v>2.9441263946057865</v>
      </c>
      <c r="G76" s="39">
        <v>2.5103429106079669</v>
      </c>
      <c r="H76" s="39">
        <v>2.4859446416038611</v>
      </c>
      <c r="I76" s="39">
        <v>2.5968393845299844</v>
      </c>
      <c r="J76" s="39">
        <v>2.5964954000267526</v>
      </c>
      <c r="K76" s="39">
        <v>2.6022083994425782</v>
      </c>
      <c r="L76" s="39">
        <v>2.4877689229231903</v>
      </c>
      <c r="M76" s="39">
        <v>2.6061055493758496</v>
      </c>
      <c r="N76" s="64">
        <v>2.7414521098260898</v>
      </c>
      <c r="O76" s="39">
        <v>3.0964602031467048</v>
      </c>
      <c r="P76" s="39">
        <v>3.4119972528757416</v>
      </c>
      <c r="Q76" s="95">
        <v>3.5170317019894917</v>
      </c>
      <c r="R76" s="13">
        <v>3.5653874358347588</v>
      </c>
      <c r="S76" s="13">
        <v>4.987585433252665</v>
      </c>
      <c r="T76" s="13">
        <v>6.1639287880886764</v>
      </c>
      <c r="U76" s="69">
        <v>7.6853027078801723</v>
      </c>
      <c r="V76" s="13">
        <v>9.2767427744315256</v>
      </c>
      <c r="W76" s="13">
        <v>9.2313690748097788</v>
      </c>
      <c r="X76" s="14">
        <v>8.0162257533564549</v>
      </c>
      <c r="Y76" s="14">
        <v>8.1072920001990614</v>
      </c>
      <c r="Z76" s="14">
        <v>8.4678738585375033</v>
      </c>
      <c r="AA76" s="14">
        <v>7.1411409982832588</v>
      </c>
      <c r="AB76" s="14">
        <v>4.2536360629993082</v>
      </c>
      <c r="AC76" s="14">
        <v>5.495621657997277</v>
      </c>
      <c r="AD76" s="14">
        <v>7.1203754707580726</v>
      </c>
      <c r="AE76" s="69">
        <v>7.8590661948088458</v>
      </c>
      <c r="AF76" s="28">
        <f t="shared" si="3"/>
        <v>126.09624836631303</v>
      </c>
    </row>
    <row r="77" spans="1:32" x14ac:dyDescent="0.2">
      <c r="A77" s="7" t="s">
        <v>30</v>
      </c>
      <c r="B77" s="81">
        <v>2.8905634609335724</v>
      </c>
      <c r="C77" s="39">
        <v>2.5192795161009105</v>
      </c>
      <c r="D77" s="148">
        <v>2.4825926382538501</v>
      </c>
      <c r="E77" s="143">
        <v>2.5750348376031731</v>
      </c>
      <c r="F77" s="90">
        <v>2.4289480452674894</v>
      </c>
      <c r="G77" s="39">
        <v>2.110650469211981</v>
      </c>
      <c r="H77" s="39">
        <v>2.088484965263282</v>
      </c>
      <c r="I77" s="39">
        <v>2.2123515159942877</v>
      </c>
      <c r="J77" s="39">
        <v>2.2153497435294307</v>
      </c>
      <c r="K77" s="39">
        <v>2.1925572177573365</v>
      </c>
      <c r="L77" s="39">
        <v>2.016888808228757</v>
      </c>
      <c r="M77" s="39">
        <v>2.0508758031863392</v>
      </c>
      <c r="N77" s="64">
        <v>2.1477168511527713</v>
      </c>
      <c r="O77" s="39">
        <v>2.4118205535299704</v>
      </c>
      <c r="P77" s="39">
        <v>2.7022429653176272</v>
      </c>
      <c r="Q77" s="95">
        <v>2.8008615584008587</v>
      </c>
      <c r="R77" s="13">
        <v>2.7357532095686707</v>
      </c>
      <c r="S77" s="13">
        <v>3.9791073372296077</v>
      </c>
      <c r="T77" s="13">
        <v>5.2643931324583413</v>
      </c>
      <c r="U77" s="69">
        <v>6.5488440891065123</v>
      </c>
      <c r="V77" s="13">
        <v>7.7400858802727956</v>
      </c>
      <c r="W77" s="13">
        <v>8.153032454158252</v>
      </c>
      <c r="X77" s="14">
        <v>6.8276006648300944</v>
      </c>
      <c r="Y77" s="14">
        <v>7.0300119080151937</v>
      </c>
      <c r="Z77" s="14">
        <v>7.8689089045244671</v>
      </c>
      <c r="AA77" s="14">
        <v>6.4769689842947837</v>
      </c>
      <c r="AB77" s="14">
        <v>3.8936295324469947</v>
      </c>
      <c r="AC77" s="14">
        <v>4.9416533951347015</v>
      </c>
      <c r="AD77" s="14">
        <v>6.2023110579966261</v>
      </c>
      <c r="AE77" s="69">
        <v>6.5891545789488735</v>
      </c>
      <c r="AF77" s="28">
        <f>+B77/N77*100</f>
        <v>134.58773484885046</v>
      </c>
    </row>
    <row r="78" spans="1:32" ht="13.5" thickBot="1" x14ac:dyDescent="0.25">
      <c r="A78" s="8" t="s">
        <v>31</v>
      </c>
      <c r="B78" s="82">
        <v>5.0374329616731934</v>
      </c>
      <c r="C78" s="40">
        <v>4.6035113405835393</v>
      </c>
      <c r="D78" s="149">
        <v>4.5774493944825778</v>
      </c>
      <c r="E78" s="144">
        <v>4.6291081985255351</v>
      </c>
      <c r="F78" s="91">
        <v>4.4408884090383278</v>
      </c>
      <c r="G78" s="40">
        <v>4.0966670007632819</v>
      </c>
      <c r="H78" s="40">
        <v>4.0969901812979801</v>
      </c>
      <c r="I78" s="40">
        <v>4.204293610146153</v>
      </c>
      <c r="J78" s="40">
        <v>4.2445810583357275</v>
      </c>
      <c r="K78" s="40">
        <v>4.2847967468209838</v>
      </c>
      <c r="L78" s="40">
        <v>4.1571276117366569</v>
      </c>
      <c r="M78" s="40">
        <v>4.2392348173472127</v>
      </c>
      <c r="N78" s="65">
        <v>4.3601124199468613</v>
      </c>
      <c r="O78" s="40">
        <v>4.5974022331769167</v>
      </c>
      <c r="P78" s="40">
        <v>4.780010448388782</v>
      </c>
      <c r="Q78" s="96">
        <v>4.8528458628378024</v>
      </c>
      <c r="R78" s="15">
        <v>5.0511211216277774</v>
      </c>
      <c r="S78" s="15">
        <v>6.6866388405478441</v>
      </c>
      <c r="T78" s="15">
        <v>7.937625109702104</v>
      </c>
      <c r="U78" s="70">
        <v>9.1366042652070139</v>
      </c>
      <c r="V78" s="15">
        <v>10.322284583004979</v>
      </c>
      <c r="W78" s="15">
        <v>9.7690298494178567</v>
      </c>
      <c r="X78" s="16">
        <v>8.3284411117463879</v>
      </c>
      <c r="Y78" s="16">
        <v>8.4506523410932495</v>
      </c>
      <c r="Z78" s="16">
        <v>8.8651021033737862</v>
      </c>
      <c r="AA78" s="16">
        <v>8.0514923452181684</v>
      </c>
      <c r="AB78" s="16">
        <v>5.9593620278276882</v>
      </c>
      <c r="AC78" s="16">
        <v>8.1301990590481594</v>
      </c>
      <c r="AD78" s="16">
        <v>9.8615648491128063</v>
      </c>
      <c r="AE78" s="70">
        <v>10.51414109494614</v>
      </c>
      <c r="AF78" s="29">
        <f t="shared" si="3"/>
        <v>115.53447426327111</v>
      </c>
    </row>
    <row r="79" spans="1:32" x14ac:dyDescent="0.2">
      <c r="A79" s="26" t="s">
        <v>32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32" x14ac:dyDescent="0.2">
      <c r="A80" s="1" t="s">
        <v>14</v>
      </c>
      <c r="B80" s="2"/>
      <c r="C80" s="2"/>
      <c r="D80" s="2"/>
      <c r="E80" s="74"/>
      <c r="F80" s="2"/>
      <c r="G80" s="2"/>
      <c r="H80" s="2"/>
      <c r="I80" s="2"/>
      <c r="J80" s="2"/>
      <c r="K80" s="2"/>
      <c r="L80" s="2"/>
      <c r="M80" s="2"/>
      <c r="N80" s="2"/>
    </row>
    <row r="82" spans="3:6" x14ac:dyDescent="0.2">
      <c r="F82" s="30"/>
    </row>
    <row r="83" spans="3:6" x14ac:dyDescent="0.2">
      <c r="C83" s="30"/>
    </row>
  </sheetData>
  <mergeCells count="16">
    <mergeCell ref="A61:A62"/>
    <mergeCell ref="A22:A23"/>
    <mergeCell ref="A2:A3"/>
    <mergeCell ref="A41:A42"/>
    <mergeCell ref="B2:E2"/>
    <mergeCell ref="B22:E22"/>
    <mergeCell ref="B41:E41"/>
    <mergeCell ref="B61:E61"/>
    <mergeCell ref="AF61:AF62"/>
    <mergeCell ref="AF41:AF42"/>
    <mergeCell ref="AF2:AF3"/>
    <mergeCell ref="AF22:AF23"/>
    <mergeCell ref="F2:Q2"/>
    <mergeCell ref="F22:Q22"/>
    <mergeCell ref="F41:Q41"/>
    <mergeCell ref="F61:Q6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Vývoj nezaměstnanosti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Iva Šnejdová</cp:lastModifiedBy>
  <cp:lastPrinted>2013-08-08T09:15:08Z</cp:lastPrinted>
  <dcterms:created xsi:type="dcterms:W3CDTF">2009-08-10T07:40:13Z</dcterms:created>
  <dcterms:modified xsi:type="dcterms:W3CDTF">2020-05-07T12:55:32Z</dcterms:modified>
</cp:coreProperties>
</file>