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 web\2019.06.05\"/>
    </mc:Choice>
  </mc:AlternateContent>
  <bookViews>
    <workbookView xWindow="0" yWindow="0" windowWidth="28800" windowHeight="11700"/>
  </bookViews>
  <sheets>
    <sheet name="PHA vyvoj 1_4" sheetId="1" r:id="rId1"/>
  </sheets>
  <definedNames>
    <definedName name="_xlnm.Print_Titles" localSheetId="0">'PHA vyvoj 1_4'!$4:$4</definedName>
    <definedName name="_xlnm.Print_Area" localSheetId="0">'PHA vyvoj 1_4'!$A$1:$AA$62</definedName>
  </definedNames>
  <calcPr calcId="162913"/>
</workbook>
</file>

<file path=xl/calcChain.xml><?xml version="1.0" encoding="utf-8"?>
<calcChain xmlns="http://schemas.openxmlformats.org/spreadsheetml/2006/main">
  <c r="AB14" i="1" l="1"/>
</calcChain>
</file>

<file path=xl/sharedStrings.xml><?xml version="1.0" encoding="utf-8"?>
<sst xmlns="http://schemas.openxmlformats.org/spreadsheetml/2006/main" count="283" uniqueCount="126">
  <si>
    <t>Měřicí
jednotka</t>
  </si>
  <si>
    <t>Unit</t>
  </si>
  <si>
    <t>ÚZEMÍ (k 31. 12.)</t>
  </si>
  <si>
    <t>AREA (31 December)</t>
  </si>
  <si>
    <t>Výměra půdy celkem</t>
  </si>
  <si>
    <t>Total land area</t>
  </si>
  <si>
    <t>ha</t>
  </si>
  <si>
    <t>hectares</t>
  </si>
  <si>
    <t xml:space="preserve"> v tom: zemědělská půda</t>
  </si>
  <si>
    <t>Agricultural land</t>
  </si>
  <si>
    <t>z toho orná</t>
  </si>
  <si>
    <t>Arable land</t>
  </si>
  <si>
    <t>nezemědělská půda</t>
  </si>
  <si>
    <t>Non-agricultural land</t>
  </si>
  <si>
    <t>z toho lesní pozemky</t>
  </si>
  <si>
    <t>Forest land</t>
  </si>
  <si>
    <t>Number of municipalities, total</t>
  </si>
  <si>
    <t>z toho se statutem města</t>
  </si>
  <si>
    <t xml:space="preserve">With status of town </t>
  </si>
  <si>
    <t>Podíl městského obyvatelstva</t>
  </si>
  <si>
    <t>Share of town population</t>
  </si>
  <si>
    <t>%</t>
  </si>
  <si>
    <t>Density of population</t>
  </si>
  <si>
    <r>
      <t>osoby/km</t>
    </r>
    <r>
      <rPr>
        <vertAlign val="superscript"/>
        <sz val="8"/>
        <rFont val="Arial"/>
        <family val="2"/>
        <charset val="238"/>
      </rPr>
      <t>2</t>
    </r>
  </si>
  <si>
    <r>
      <t>persons/km</t>
    </r>
    <r>
      <rPr>
        <i/>
        <vertAlign val="superscript"/>
        <sz val="8"/>
        <rFont val="Arial"/>
        <family val="2"/>
        <charset val="238"/>
      </rPr>
      <t>2</t>
    </r>
  </si>
  <si>
    <t>ŽIVOTNÍ PROSTŘEDÍ</t>
  </si>
  <si>
    <t>ENVIRONMENT</t>
  </si>
  <si>
    <t>Particulate matter</t>
  </si>
  <si>
    <r>
      <t>t/km</t>
    </r>
    <r>
      <rPr>
        <vertAlign val="superscript"/>
        <sz val="8"/>
        <rFont val="Arial"/>
        <family val="2"/>
        <charset val="238"/>
      </rPr>
      <t>2</t>
    </r>
  </si>
  <si>
    <r>
      <t>tonnes/km</t>
    </r>
    <r>
      <rPr>
        <i/>
        <vertAlign val="superscript"/>
        <sz val="8"/>
        <rFont val="Arial"/>
        <family val="2"/>
        <charset val="238"/>
      </rPr>
      <t>2</t>
    </r>
  </si>
  <si>
    <t>.</t>
  </si>
  <si>
    <r>
      <t>Sulphur dioxide SO</t>
    </r>
    <r>
      <rPr>
        <i/>
        <vertAlign val="subscript"/>
        <sz val="8"/>
        <rFont val="Arial"/>
        <family val="2"/>
        <charset val="238"/>
      </rPr>
      <t>2</t>
    </r>
  </si>
  <si>
    <t>Nitrogen oxides NOx</t>
  </si>
  <si>
    <t>Carbon monoxide CO</t>
  </si>
  <si>
    <t>osoby</t>
  </si>
  <si>
    <t>persons</t>
  </si>
  <si>
    <t>z toho ženy</t>
  </si>
  <si>
    <t>Females</t>
  </si>
  <si>
    <t>ženy</t>
  </si>
  <si>
    <t>cizinci (bez osob s platným azylem)</t>
  </si>
  <si>
    <t>Foreigners (except persons with asylum)</t>
  </si>
  <si>
    <t>Obyvatelé ve věku (k 31. 12.)</t>
  </si>
  <si>
    <t>Population: by age (31 December)</t>
  </si>
  <si>
    <t>0 - 14</t>
  </si>
  <si>
    <t>15 - 64</t>
  </si>
  <si>
    <t>65+</t>
  </si>
  <si>
    <t>Average age (31 December)</t>
  </si>
  <si>
    <t>roky</t>
  </si>
  <si>
    <t>years</t>
  </si>
  <si>
    <t>Na 1 000 obyvatel</t>
  </si>
  <si>
    <t>Per 1 000 population</t>
  </si>
  <si>
    <t>živě narození</t>
  </si>
  <si>
    <t>Live births</t>
  </si>
  <si>
    <t>‰</t>
  </si>
  <si>
    <t>zemřelí</t>
  </si>
  <si>
    <t>Death</t>
  </si>
  <si>
    <t>přistěhovalí</t>
  </si>
  <si>
    <t>Immigrants</t>
  </si>
  <si>
    <t>vystěhovalí</t>
  </si>
  <si>
    <t>Emigrants</t>
  </si>
  <si>
    <t>Net migration</t>
  </si>
  <si>
    <t>sňatky</t>
  </si>
  <si>
    <t>Marriages</t>
  </si>
  <si>
    <t>rozvody</t>
  </si>
  <si>
    <t>Divorces</t>
  </si>
  <si>
    <t>potraty</t>
  </si>
  <si>
    <t>Abortions</t>
  </si>
  <si>
    <t>Potraty na 100 narozených celkem</t>
  </si>
  <si>
    <t>Abortions per 100 births total</t>
  </si>
  <si>
    <t>Hrubý domácí produkt</t>
  </si>
  <si>
    <t>Gross domestic product</t>
  </si>
  <si>
    <t>mil. Kč</t>
  </si>
  <si>
    <t>CZK mil.</t>
  </si>
  <si>
    <t>na 1 obyvatele</t>
  </si>
  <si>
    <t xml:space="preserve">     Per capita</t>
  </si>
  <si>
    <t>Kč</t>
  </si>
  <si>
    <t>CZK</t>
  </si>
  <si>
    <t>průměr ČR = 100</t>
  </si>
  <si>
    <t xml:space="preserve">       CR average = 100</t>
  </si>
  <si>
    <t>Tvorba hrubého fixního kapitálu</t>
  </si>
  <si>
    <t>Gross Fixed Capital Formation (GFCF)</t>
  </si>
  <si>
    <r>
      <t xml:space="preserve">2) </t>
    </r>
    <r>
      <rPr>
        <sz val="8"/>
        <rFont val="Arial"/>
        <family val="2"/>
        <charset val="238"/>
      </rPr>
      <t>zemřelí do 1 roku na 1 000 živě narozených</t>
    </r>
  </si>
  <si>
    <r>
      <t xml:space="preserve">3) </t>
    </r>
    <r>
      <rPr>
        <sz val="8"/>
        <rFont val="Arial"/>
        <family val="2"/>
        <charset val="238"/>
      </rPr>
      <t>zemřelí do 28 dnů na 1 000 živě narozených</t>
    </r>
  </si>
  <si>
    <r>
      <t xml:space="preserve">Kojenecká úmrtnost </t>
    </r>
    <r>
      <rPr>
        <vertAlign val="superscript"/>
        <sz val="8"/>
        <rFont val="Arial"/>
        <family val="2"/>
        <charset val="238"/>
      </rPr>
      <t>2)</t>
    </r>
  </si>
  <si>
    <r>
      <t xml:space="preserve">Novorozenecká úmrtnost </t>
    </r>
    <r>
      <rPr>
        <vertAlign val="superscript"/>
        <sz val="8"/>
        <rFont val="Arial"/>
        <family val="2"/>
        <charset val="238"/>
      </rPr>
      <t>3)</t>
    </r>
  </si>
  <si>
    <r>
      <t xml:space="preserve">Infant mortality 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</si>
  <si>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Neonatal mortality </t>
    </r>
    <r>
      <rPr>
        <i/>
        <vertAlign val="superscript"/>
        <sz val="8"/>
        <rFont val="Arial"/>
        <family val="2"/>
        <charset val="238"/>
      </rPr>
      <t>3)</t>
    </r>
  </si>
  <si>
    <t>MAKROEKONOMICKÉ UKAZATELE</t>
  </si>
  <si>
    <t>MACROECONOMIC INDICATORS</t>
  </si>
  <si>
    <r>
      <t xml:space="preserve">3) </t>
    </r>
    <r>
      <rPr>
        <i/>
        <sz val="8"/>
        <rFont val="Arial"/>
        <family val="2"/>
        <charset val="238"/>
      </rPr>
      <t>Deaths within 28 days of age per 1 000 live births</t>
    </r>
  </si>
  <si>
    <r>
      <t xml:space="preserve">2) </t>
    </r>
    <r>
      <rPr>
        <i/>
        <sz val="8"/>
        <rFont val="Arial"/>
        <family val="2"/>
        <charset val="238"/>
      </rPr>
      <t>Deaths within 1 year of age per 1 000 live births</t>
    </r>
  </si>
  <si>
    <t>tuhé látky</t>
  </si>
  <si>
    <r>
      <t>oxid siřičitý (SO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</si>
  <si>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r>
      <t>oxidy dusíku( NO</t>
    </r>
    <r>
      <rPr>
        <vertAlign val="subscript"/>
        <sz val="8"/>
        <rFont val="Arial"/>
        <family val="2"/>
        <charset val="238"/>
      </rPr>
      <t>x</t>
    </r>
    <r>
      <rPr>
        <sz val="8"/>
        <rFont val="Arial"/>
        <family val="2"/>
        <charset val="238"/>
      </rPr>
      <t>)</t>
    </r>
  </si>
  <si>
    <t>oxid uhelnatý (CO)</t>
  </si>
  <si>
    <r>
      <t xml:space="preserve">Investice na ochranu životního prostředí </t>
    </r>
    <r>
      <rPr>
        <vertAlign val="superscript"/>
        <sz val="8"/>
        <rFont val="Arial"/>
        <family val="2"/>
        <charset val="238"/>
      </rPr>
      <t>1)</t>
    </r>
  </si>
  <si>
    <r>
      <t xml:space="preserve">Environmental protection investments </t>
    </r>
    <r>
      <rPr>
        <i/>
        <vertAlign val="superscript"/>
        <sz val="8"/>
        <rFont val="Arial"/>
        <family val="2"/>
        <charset val="238"/>
      </rPr>
      <t>1)</t>
    </r>
  </si>
  <si>
    <t>předchozí rok = 100 (srovnatelné ceny)</t>
  </si>
  <si>
    <t>OBYVATELSTVO</t>
  </si>
  <si>
    <t>POPULATION</t>
  </si>
  <si>
    <r>
      <t xml:space="preserve">1) </t>
    </r>
    <r>
      <rPr>
        <sz val="8"/>
        <rFont val="Arial"/>
        <family val="2"/>
        <charset val="238"/>
      </rPr>
      <t>podle místa stavby</t>
    </r>
  </si>
  <si>
    <r>
      <t>1)</t>
    </r>
    <r>
      <rPr>
        <i/>
        <sz val="8"/>
        <rFont val="Arial"/>
        <family val="2"/>
        <charset val="238"/>
      </rPr>
      <t xml:space="preserve"> By the location of the building site</t>
    </r>
  </si>
  <si>
    <t>1. část</t>
  </si>
  <si>
    <r>
      <t>1</t>
    </r>
    <r>
      <rPr>
        <i/>
        <vertAlign val="superscript"/>
        <sz val="8"/>
        <rFont val="Arial"/>
        <family val="2"/>
        <charset val="238"/>
      </rPr>
      <t>st</t>
    </r>
    <r>
      <rPr>
        <i/>
        <sz val="8"/>
        <rFont val="Arial"/>
        <family val="2"/>
        <charset val="238"/>
      </rPr>
      <t xml:space="preserve"> part</t>
    </r>
  </si>
  <si>
    <t>Počet obcí celkem</t>
  </si>
  <si>
    <t>Střední stav obyvatelstva</t>
  </si>
  <si>
    <t>Počet obyvatel (k 31. 12.)</t>
  </si>
  <si>
    <t>65 let a více</t>
  </si>
  <si>
    <t>přirozený přírůstek/úbytek</t>
  </si>
  <si>
    <t>přírůstek/úbytek stěhováním</t>
  </si>
  <si>
    <t>celkový přírůstek/úbytek</t>
  </si>
  <si>
    <t>Měrné emise (REZZO 1-4)</t>
  </si>
  <si>
    <t>Specific emissions (REZZO 1-4)</t>
  </si>
  <si>
    <t>Mid-year population</t>
  </si>
  <si>
    <t>Population (31 December)</t>
  </si>
  <si>
    <t>0 - 14 let</t>
  </si>
  <si>
    <t>15 - 64 let</t>
  </si>
  <si>
    <t>Průměrný věk obyvatel (k 31.12.)</t>
  </si>
  <si>
    <r>
      <t>4)</t>
    </r>
    <r>
      <rPr>
        <sz val="8"/>
        <rFont val="Arial"/>
        <family val="2"/>
        <charset val="238"/>
      </rPr>
      <t xml:space="preserve"> data od roku 2011 navazují  na výsledky SLDB 2011 v členění podle místa trvalého pobytu</t>
    </r>
  </si>
  <si>
    <r>
      <t>4)</t>
    </r>
    <r>
      <rPr>
        <i/>
        <sz val="8"/>
        <rFont val="Arial"/>
        <family val="2"/>
        <charset val="238"/>
      </rPr>
      <t xml:space="preserve"> since 2011 the data are based on the results of Census 2011 according to permanent residency</t>
    </r>
  </si>
  <si>
    <t>Natural increase/decrease</t>
  </si>
  <si>
    <t>Total increase/decrease</t>
  </si>
  <si>
    <r>
      <t xml:space="preserve">Údaje roku 2018 jsou postupně aktualizovány / </t>
    </r>
    <r>
      <rPr>
        <i/>
        <sz val="8"/>
        <rFont val="Arial"/>
        <family val="2"/>
        <charset val="238"/>
      </rPr>
      <t>Data of 2018 are being continuously updated</t>
    </r>
  </si>
  <si>
    <t>Dlouhodobý vývoj hlavního města Prahy v letech 1993–2018</t>
  </si>
  <si>
    <t>Long-term development of the Capital City of Prague in 1993–2018</t>
  </si>
  <si>
    <t>Hustota zalidnění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</si>
</sst>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\ _K_č_-;\-* #,##0\ _K_č_-;_-* &quot;-&quot;\ _K_č_-;_-@_-"/>
    <numFmt numFmtId="164" formatCode="#,##0_ ;\-#,##0\ "/>
    <numFmt numFmtId="165" formatCode="0.0_ ;\-0.0\ "/>
    <numFmt numFmtId="166" formatCode="#,##0.0"/>
    <numFmt numFmtId="167" formatCode="0.00_ ;\-0.00\ "/>
    <numFmt numFmtId="168" formatCode="0.0"/>
    <numFmt numFmtId="169" formatCode="#,##0.0_ ;\-#,##0.0\ "/>
    <numFmt numFmtId="170" formatCode="#,##0_ ;[Red]\-#,##0\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Arial CE"/>
      <charset val="238"/>
    </font>
    <font>
      <i/>
      <vertAlign val="subscript"/>
      <sz val="8"/>
      <name val="Arial"/>
      <family val="2"/>
      <charset val="238"/>
    </font>
    <font>
      <sz val="6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</font>
    <font>
      <i/>
      <sz val="9"/>
      <name val="Arial"/>
      <family val="2"/>
      <charset val="238"/>
    </font>
    <font>
      <sz val="10"/>
      <name val="Arial CE"/>
      <family val="2"/>
      <charset val="238"/>
    </font>
    <font>
      <vertAlign val="sub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10"/>
      <name val="Arial"/>
      <family val="2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1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22" fillId="0" borderId="0"/>
    <xf numFmtId="0" fontId="25" fillId="0" borderId="0">
      <alignment vertical="top"/>
    </xf>
    <xf numFmtId="0" fontId="19" fillId="0" borderId="0"/>
    <xf numFmtId="171" fontId="13" fillId="0" borderId="0" applyFont="0" applyFill="0" applyBorder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174" fontId="3" fillId="0" borderId="0" applyFill="0" applyBorder="0" applyAlignment="0" applyProtection="0"/>
    <xf numFmtId="175" fontId="13" fillId="0" borderId="0" applyFont="0" applyFill="0" applyBorder="0" applyAlignment="0" applyProtection="0">
      <alignment horizontal="right"/>
    </xf>
    <xf numFmtId="176" fontId="13" fillId="0" borderId="14" applyFont="0" applyFill="0" applyBorder="0" applyProtection="0">
      <alignment horizontal="right"/>
    </xf>
    <xf numFmtId="3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0" fillId="0" borderId="0"/>
    <xf numFmtId="0" fontId="13" fillId="0" borderId="0"/>
    <xf numFmtId="0" fontId="31" fillId="0" borderId="0"/>
    <xf numFmtId="0" fontId="32" fillId="0" borderId="0"/>
    <xf numFmtId="10" fontId="3" fillId="0" borderId="0" applyFill="0" applyBorder="0" applyAlignment="0" applyProtection="0"/>
    <xf numFmtId="0" fontId="3" fillId="0" borderId="15" applyNumberFormat="0" applyFill="0" applyAlignment="0" applyProtection="0"/>
    <xf numFmtId="0" fontId="13" fillId="0" borderId="0"/>
  </cellStyleXfs>
  <cellXfs count="17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/>
    <xf numFmtId="0" fontId="9" fillId="0" borderId="5" xfId="0" applyFont="1" applyFill="1" applyBorder="1"/>
    <xf numFmtId="3" fontId="8" fillId="0" borderId="5" xfId="0" applyNumberFormat="1" applyFont="1" applyFill="1" applyBorder="1" applyAlignment="1">
      <alignment horizontal="right" shrinkToFit="1"/>
    </xf>
    <xf numFmtId="3" fontId="9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/>
    <xf numFmtId="164" fontId="6" fillId="0" borderId="8" xfId="0" applyNumberFormat="1" applyFont="1" applyFill="1" applyBorder="1" applyAlignment="1">
      <alignment shrinkToFit="1"/>
    </xf>
    <xf numFmtId="0" fontId="6" fillId="0" borderId="5" xfId="0" applyFont="1" applyFill="1" applyBorder="1"/>
    <xf numFmtId="0" fontId="7" fillId="0" borderId="5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left" indent="2"/>
    </xf>
    <xf numFmtId="167" fontId="6" fillId="0" borderId="5" xfId="0" applyNumberFormat="1" applyFont="1" applyFill="1" applyBorder="1" applyAlignment="1">
      <alignment horizontal="left"/>
    </xf>
    <xf numFmtId="167" fontId="6" fillId="0" borderId="5" xfId="0" applyNumberFormat="1" applyFont="1" applyFill="1" applyBorder="1" applyAlignment="1">
      <alignment horizontal="right" shrinkToFit="1"/>
    </xf>
    <xf numFmtId="167" fontId="6" fillId="0" borderId="5" xfId="0" applyNumberFormat="1" applyFont="1" applyFill="1" applyBorder="1"/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indent="3"/>
    </xf>
    <xf numFmtId="0" fontId="7" fillId="0" borderId="5" xfId="0" applyFont="1" applyFill="1" applyBorder="1" applyAlignment="1">
      <alignment horizontal="left" indent="4"/>
    </xf>
    <xf numFmtId="0" fontId="6" fillId="0" borderId="9" xfId="0" applyFont="1" applyFill="1" applyBorder="1"/>
    <xf numFmtId="166" fontId="6" fillId="0" borderId="5" xfId="0" applyNumberFormat="1" applyFont="1" applyFill="1" applyBorder="1"/>
    <xf numFmtId="3" fontId="6" fillId="0" borderId="5" xfId="0" applyNumberFormat="1" applyFont="1" applyFill="1" applyBorder="1"/>
    <xf numFmtId="3" fontId="6" fillId="0" borderId="9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indent="1"/>
    </xf>
    <xf numFmtId="164" fontId="3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7" fillId="0" borderId="0" xfId="0" applyFont="1" applyFill="1"/>
    <xf numFmtId="0" fontId="12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 wrapText="1"/>
    </xf>
    <xf numFmtId="3" fontId="6" fillId="0" borderId="5" xfId="0" applyNumberFormat="1" applyFont="1" applyFill="1" applyBorder="1" applyAlignment="1"/>
    <xf numFmtId="166" fontId="6" fillId="0" borderId="9" xfId="0" applyNumberFormat="1" applyFont="1" applyFill="1" applyBorder="1"/>
    <xf numFmtId="3" fontId="6" fillId="0" borderId="5" xfId="0" applyNumberFormat="1" applyFont="1" applyFill="1" applyBorder="1" applyAlignment="1">
      <alignment horizontal="right" shrinkToFit="1"/>
    </xf>
    <xf numFmtId="166" fontId="6" fillId="0" borderId="5" xfId="0" applyNumberFormat="1" applyFont="1" applyFill="1" applyBorder="1" applyAlignment="1"/>
    <xf numFmtId="166" fontId="6" fillId="0" borderId="5" xfId="6" applyNumberFormat="1" applyFont="1" applyFill="1" applyBorder="1" applyAlignment="1">
      <alignment horizontal="right"/>
    </xf>
    <xf numFmtId="166" fontId="10" fillId="0" borderId="5" xfId="0" applyNumberFormat="1" applyFont="1" applyBorder="1"/>
    <xf numFmtId="4" fontId="6" fillId="0" borderId="5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166" fontId="6" fillId="0" borderId="4" xfId="0" applyNumberFormat="1" applyFont="1" applyBorder="1" applyAlignment="1">
      <alignment horizontal="left" indent="1" shrinkToFit="1"/>
    </xf>
    <xf numFmtId="3" fontId="6" fillId="0" borderId="4" xfId="0" applyNumberFormat="1" applyFont="1" applyBorder="1" applyAlignment="1">
      <alignment horizontal="left" indent="1" shrinkToFit="1"/>
    </xf>
    <xf numFmtId="0" fontId="8" fillId="0" borderId="4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166" fontId="10" fillId="0" borderId="9" xfId="0" applyNumberFormat="1" applyFont="1" applyBorder="1"/>
    <xf numFmtId="41" fontId="6" fillId="0" borderId="1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/>
    <xf numFmtId="3" fontId="6" fillId="0" borderId="4" xfId="0" applyNumberFormat="1" applyFont="1" applyFill="1" applyBorder="1" applyAlignment="1">
      <alignment horizontal="left" shrinkToFit="1"/>
    </xf>
    <xf numFmtId="3" fontId="6" fillId="0" borderId="4" xfId="0" applyNumberFormat="1" applyFont="1" applyFill="1" applyBorder="1" applyAlignment="1">
      <alignment horizontal="left" indent="4" shrinkToFit="1"/>
    </xf>
    <xf numFmtId="3" fontId="6" fillId="0" borderId="4" xfId="0" applyNumberFormat="1" applyFont="1" applyFill="1" applyBorder="1" applyAlignment="1">
      <alignment horizontal="left" indent="3" shrinkToFit="1"/>
    </xf>
    <xf numFmtId="3" fontId="6" fillId="0" borderId="4" xfId="0" applyNumberFormat="1" applyFont="1" applyFill="1" applyBorder="1" applyAlignment="1">
      <alignment horizontal="left" indent="1" shrinkToFit="1"/>
    </xf>
    <xf numFmtId="3" fontId="6" fillId="0" borderId="4" xfId="0" applyNumberFormat="1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indent="2"/>
    </xf>
    <xf numFmtId="0" fontId="7" fillId="0" borderId="0" xfId="0" applyFont="1" applyFill="1" applyBorder="1"/>
    <xf numFmtId="164" fontId="6" fillId="0" borderId="5" xfId="0" applyNumberFormat="1" applyFont="1" applyFill="1" applyBorder="1"/>
    <xf numFmtId="164" fontId="6" fillId="0" borderId="9" xfId="0" applyNumberFormat="1" applyFont="1" applyFill="1" applyBorder="1" applyAlignment="1"/>
    <xf numFmtId="164" fontId="6" fillId="0" borderId="5" xfId="0" applyNumberFormat="1" applyFont="1" applyFill="1" applyBorder="1" applyAlignment="1"/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9" xfId="1" applyNumberFormat="1" applyFont="1" applyFill="1" applyBorder="1" applyAlignment="1" applyProtection="1">
      <alignment horizontal="right"/>
    </xf>
    <xf numFmtId="164" fontId="6" fillId="0" borderId="9" xfId="0" applyNumberFormat="1" applyFont="1" applyFill="1" applyBorder="1"/>
    <xf numFmtId="169" fontId="6" fillId="0" borderId="5" xfId="0" applyNumberFormat="1" applyFont="1" applyFill="1" applyBorder="1" applyAlignment="1"/>
    <xf numFmtId="169" fontId="6" fillId="0" borderId="5" xfId="0" applyNumberFormat="1" applyFont="1" applyFill="1" applyBorder="1"/>
    <xf numFmtId="169" fontId="6" fillId="0" borderId="9" xfId="0" applyNumberFormat="1" applyFont="1" applyFill="1" applyBorder="1"/>
    <xf numFmtId="169" fontId="6" fillId="0" borderId="10" xfId="0" applyNumberFormat="1" applyFont="1" applyFill="1" applyBorder="1"/>
    <xf numFmtId="169" fontId="6" fillId="0" borderId="10" xfId="2" applyNumberFormat="1" applyFont="1" applyFill="1" applyBorder="1" applyAlignment="1">
      <alignment horizontal="right"/>
    </xf>
    <xf numFmtId="169" fontId="6" fillId="0" borderId="11" xfId="2" applyNumberFormat="1" applyFont="1" applyFill="1" applyBorder="1" applyAlignment="1">
      <alignment horizontal="right"/>
    </xf>
    <xf numFmtId="0" fontId="6" fillId="0" borderId="13" xfId="3" applyFont="1" applyFill="1" applyBorder="1" applyAlignment="1">
      <alignment horizontal="left" wrapText="1"/>
    </xf>
    <xf numFmtId="164" fontId="6" fillId="0" borderId="6" xfId="0" applyNumberFormat="1" applyFont="1" applyFill="1" applyBorder="1" applyAlignment="1"/>
    <xf numFmtId="164" fontId="6" fillId="0" borderId="7" xfId="0" applyNumberFormat="1" applyFont="1" applyFill="1" applyBorder="1" applyAlignment="1"/>
    <xf numFmtId="0" fontId="6" fillId="0" borderId="6" xfId="0" applyFont="1" applyFill="1" applyBorder="1" applyAlignment="1"/>
    <xf numFmtId="0" fontId="6" fillId="0" borderId="8" xfId="0" applyFont="1" applyFill="1" applyBorder="1" applyAlignment="1"/>
    <xf numFmtId="164" fontId="10" fillId="0" borderId="5" xfId="0" applyNumberFormat="1" applyFont="1" applyFill="1" applyBorder="1" applyAlignment="1"/>
    <xf numFmtId="164" fontId="10" fillId="0" borderId="9" xfId="0" applyNumberFormat="1" applyFont="1" applyFill="1" applyBorder="1" applyAlignment="1"/>
    <xf numFmtId="164" fontId="6" fillId="0" borderId="5" xfId="0" applyNumberFormat="1" applyFont="1" applyBorder="1" applyAlignment="1"/>
    <xf numFmtId="164" fontId="6" fillId="0" borderId="9" xfId="0" applyNumberFormat="1" applyFont="1" applyBorder="1" applyAlignment="1"/>
    <xf numFmtId="169" fontId="6" fillId="0" borderId="9" xfId="0" applyNumberFormat="1" applyFont="1" applyFill="1" applyBorder="1" applyAlignment="1"/>
    <xf numFmtId="169" fontId="6" fillId="0" borderId="10" xfId="0" applyNumberFormat="1" applyFont="1" applyFill="1" applyBorder="1" applyAlignment="1"/>
    <xf numFmtId="3" fontId="6" fillId="0" borderId="11" xfId="0" applyNumberFormat="1" applyFont="1" applyBorder="1" applyAlignment="1">
      <alignment horizontal="right"/>
    </xf>
    <xf numFmtId="164" fontId="6" fillId="0" borderId="5" xfId="0" applyNumberFormat="1" applyFont="1" applyFill="1" applyBorder="1" applyAlignment="1" applyProtection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5" xfId="4" applyNumberFormat="1" applyFont="1" applyFill="1" applyBorder="1" applyAlignment="1">
      <alignment horizontal="right"/>
    </xf>
    <xf numFmtId="164" fontId="6" fillId="0" borderId="5" xfId="4" applyNumberFormat="1" applyFont="1" applyFill="1" applyBorder="1"/>
    <xf numFmtId="169" fontId="6" fillId="0" borderId="5" xfId="0" applyNumberFormat="1" applyFont="1" applyFill="1" applyBorder="1" applyAlignment="1">
      <alignment horizontal="right"/>
    </xf>
    <xf numFmtId="169" fontId="6" fillId="0" borderId="11" xfId="0" applyNumberFormat="1" applyFont="1" applyFill="1" applyBorder="1"/>
    <xf numFmtId="164" fontId="6" fillId="0" borderId="5" xfId="5" applyNumberFormat="1" applyFont="1" applyFill="1" applyBorder="1" applyAlignment="1">
      <alignment horizontal="right"/>
    </xf>
    <xf numFmtId="164" fontId="6" fillId="0" borderId="5" xfId="7" applyNumberFormat="1" applyFont="1" applyFill="1" applyBorder="1" applyAlignment="1">
      <alignment horizontal="right"/>
    </xf>
    <xf numFmtId="164" fontId="6" fillId="0" borderId="5" xfId="8" applyNumberFormat="1" applyFont="1" applyFill="1" applyBorder="1" applyAlignment="1">
      <alignment horizontal="right"/>
    </xf>
    <xf numFmtId="169" fontId="6" fillId="0" borderId="5" xfId="6" applyNumberFormat="1" applyFont="1" applyFill="1" applyBorder="1" applyAlignment="1">
      <alignment horizontal="right"/>
    </xf>
    <xf numFmtId="169" fontId="10" fillId="0" borderId="5" xfId="0" applyNumberFormat="1" applyFont="1" applyBorder="1"/>
    <xf numFmtId="169" fontId="6" fillId="0" borderId="5" xfId="9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/>
    </xf>
    <xf numFmtId="168" fontId="6" fillId="0" borderId="5" xfId="0" applyNumberFormat="1" applyFont="1" applyFill="1" applyBorder="1" applyAlignment="1"/>
    <xf numFmtId="165" fontId="6" fillId="0" borderId="9" xfId="0" applyNumberFormat="1" applyFont="1" applyFill="1" applyBorder="1"/>
    <xf numFmtId="0" fontId="6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66" fontId="6" fillId="0" borderId="10" xfId="0" applyNumberFormat="1" applyFont="1" applyFill="1" applyBorder="1"/>
    <xf numFmtId="166" fontId="6" fillId="0" borderId="10" xfId="0" applyNumberFormat="1" applyFont="1" applyBorder="1"/>
    <xf numFmtId="166" fontId="6" fillId="0" borderId="11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left" shrinkToFit="1"/>
    </xf>
    <xf numFmtId="166" fontId="6" fillId="0" borderId="4" xfId="0" applyNumberFormat="1" applyFont="1" applyFill="1" applyBorder="1" applyAlignment="1">
      <alignment horizontal="left" shrinkToFit="1"/>
    </xf>
    <xf numFmtId="3" fontId="6" fillId="0" borderId="4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left" indent="2" shrinkToFit="1"/>
    </xf>
    <xf numFmtId="0" fontId="11" fillId="0" borderId="0" xfId="0" applyFont="1" applyFill="1" applyAlignment="1">
      <alignment vertical="top" wrapText="1"/>
    </xf>
    <xf numFmtId="169" fontId="6" fillId="0" borderId="9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right" wrapText="1"/>
    </xf>
    <xf numFmtId="170" fontId="24" fillId="0" borderId="9" xfId="17" applyNumberFormat="1" applyFont="1" applyFill="1" applyBorder="1" applyAlignment="1">
      <alignment horizontal="right"/>
    </xf>
    <xf numFmtId="169" fontId="6" fillId="0" borderId="9" xfId="0" applyNumberFormat="1" applyFont="1" applyBorder="1" applyAlignment="1">
      <alignment horizontal="right" wrapText="1"/>
    </xf>
    <xf numFmtId="164" fontId="33" fillId="0" borderId="9" xfId="39" applyNumberFormat="1" applyFont="1" applyFill="1" applyBorder="1" applyAlignment="1">
      <alignment horizontal="right" wrapText="1"/>
    </xf>
    <xf numFmtId="164" fontId="6" fillId="0" borderId="9" xfId="5" applyNumberFormat="1" applyFont="1" applyFill="1" applyBorder="1" applyAlignment="1">
      <alignment horizontal="right" wrapText="1"/>
    </xf>
    <xf numFmtId="169" fontId="6" fillId="0" borderId="9" xfId="6" applyNumberFormat="1" applyFont="1" applyFill="1" applyBorder="1" applyAlignment="1">
      <alignment horizontal="right" wrapText="1"/>
    </xf>
    <xf numFmtId="169" fontId="6" fillId="0" borderId="9" xfId="2" applyNumberFormat="1" applyFont="1" applyFill="1" applyBorder="1" applyAlignment="1">
      <alignment horizontal="right"/>
    </xf>
    <xf numFmtId="0" fontId="6" fillId="0" borderId="16" xfId="0" applyFont="1" applyFill="1" applyBorder="1"/>
    <xf numFmtId="3" fontId="24" fillId="0" borderId="11" xfId="0" applyNumberFormat="1" applyFont="1" applyFill="1" applyBorder="1" applyAlignment="1">
      <alignment vertical="center"/>
    </xf>
    <xf numFmtId="0" fontId="6" fillId="0" borderId="9" xfId="0" applyFont="1" applyFill="1" applyBorder="1" applyAlignment="1"/>
    <xf numFmtId="169" fontId="6" fillId="0" borderId="9" xfId="6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/>
    <xf numFmtId="0" fontId="2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8" xfId="0" applyFont="1" applyFill="1" applyBorder="1"/>
    <xf numFmtId="0" fontId="6" fillId="0" borderId="11" xfId="0" applyFont="1" applyFill="1" applyBorder="1"/>
    <xf numFmtId="169" fontId="34" fillId="0" borderId="9" xfId="15" applyNumberFormat="1" applyFont="1" applyFill="1" applyBorder="1" applyAlignment="1"/>
    <xf numFmtId="164" fontId="23" fillId="0" borderId="9" xfId="16" applyNumberFormat="1" applyFont="1" applyFill="1" applyBorder="1" applyAlignment="1"/>
    <xf numFmtId="164" fontId="8" fillId="0" borderId="5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/>
    </xf>
  </cellXfs>
  <cellStyles count="40">
    <cellStyle name="celá čísla" xfId="18"/>
    <cellStyle name="Comma" xfId="19"/>
    <cellStyle name="Comma0" xfId="20"/>
    <cellStyle name="Currency" xfId="21"/>
    <cellStyle name="Currency0" xfId="22"/>
    <cellStyle name="čárky_Praha" xfId="1"/>
    <cellStyle name="Date" xfId="23"/>
    <cellStyle name="des. číslo (1)" xfId="24"/>
    <cellStyle name="des. číslo (2)" xfId="25"/>
    <cellStyle name="Excel Built-in Normal" xfId="14"/>
    <cellStyle name="Finanční0" xfId="26"/>
    <cellStyle name="Fixed" xfId="27"/>
    <cellStyle name="Followed Hyperlink" xfId="28"/>
    <cellStyle name="Heading 1" xfId="29"/>
    <cellStyle name="Heading 2" xfId="30"/>
    <cellStyle name="Hyperlink" xfId="31"/>
    <cellStyle name="normal" xfId="32"/>
    <cellStyle name="Normální" xfId="0" builtinId="0"/>
    <cellStyle name="normální 2" xfId="33"/>
    <cellStyle name="normální 2 2" xfId="12"/>
    <cellStyle name="normální 2 2 2" xfId="17"/>
    <cellStyle name="normální 2 2 3" xfId="34"/>
    <cellStyle name="normální 3" xfId="13"/>
    <cellStyle name="normální 3 2" xfId="35"/>
    <cellStyle name="normální 4" xfId="36"/>
    <cellStyle name="Normální 5 2" xfId="10"/>
    <cellStyle name="normální 6" xfId="4"/>
    <cellStyle name="Normální 6 2" xfId="11"/>
    <cellStyle name="normální_13710424" xfId="39"/>
    <cellStyle name="normální_13710429" xfId="5"/>
    <cellStyle name="normální_13710435" xfId="6"/>
    <cellStyle name="normální_13710443" xfId="7"/>
    <cellStyle name="normální_13710445" xfId="8"/>
    <cellStyle name="normální_13710446" xfId="9"/>
    <cellStyle name="normální_2_12az2_14" xfId="3"/>
    <cellStyle name="normální_A" xfId="15"/>
    <cellStyle name="normální_List1" xfId="16"/>
    <cellStyle name="normální_PubSLDBdefProp" xfId="2"/>
    <cellStyle name="Percent" xfId="37"/>
    <cellStyle name="Total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152400</xdr:colOff>
      <xdr:row>57</xdr:row>
      <xdr:rowOff>0</xdr:rowOff>
    </xdr:from>
    <xdr:to>
      <xdr:col>15</xdr:col>
      <xdr:colOff>228600</xdr:colOff>
      <xdr:row>57</xdr:row>
      <xdr:rowOff>66675</xdr:rowOff>
    </xdr:to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11458575" y="21059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47625</xdr:colOff>
      <xdr:row>12</xdr:row>
      <xdr:rowOff>0</xdr:rowOff>
    </xdr:from>
    <xdr:to>
      <xdr:col>22</xdr:col>
      <xdr:colOff>200025</xdr:colOff>
      <xdr:row>12</xdr:row>
      <xdr:rowOff>152400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5792450" y="23622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47625</xdr:colOff>
      <xdr:row>13</xdr:row>
      <xdr:rowOff>0</xdr:rowOff>
    </xdr:from>
    <xdr:to>
      <xdr:col>22</xdr:col>
      <xdr:colOff>200025</xdr:colOff>
      <xdr:row>13</xdr:row>
      <xdr:rowOff>152400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15792450" y="25241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22</xdr:row>
      <xdr:rowOff>9525</xdr:rowOff>
    </xdr:from>
    <xdr:to>
      <xdr:col>22</xdr:col>
      <xdr:colOff>171450</xdr:colOff>
      <xdr:row>23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5763875" y="38862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23</xdr:row>
      <xdr:rowOff>0</xdr:rowOff>
    </xdr:from>
    <xdr:to>
      <xdr:col>22</xdr:col>
      <xdr:colOff>171450</xdr:colOff>
      <xdr:row>23</xdr:row>
      <xdr:rowOff>152400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15763875" y="40481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24</xdr:row>
      <xdr:rowOff>0</xdr:rowOff>
    </xdr:from>
    <xdr:to>
      <xdr:col>22</xdr:col>
      <xdr:colOff>171450</xdr:colOff>
      <xdr:row>24</xdr:row>
      <xdr:rowOff>152400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15763875" y="4200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25</xdr:row>
      <xdr:rowOff>9525</xdr:rowOff>
    </xdr:from>
    <xdr:to>
      <xdr:col>22</xdr:col>
      <xdr:colOff>171450</xdr:colOff>
      <xdr:row>26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15763875" y="43624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28</xdr:row>
      <xdr:rowOff>0</xdr:rowOff>
    </xdr:from>
    <xdr:to>
      <xdr:col>22</xdr:col>
      <xdr:colOff>171450</xdr:colOff>
      <xdr:row>28</xdr:row>
      <xdr:rowOff>152400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15763875" y="48101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29</xdr:row>
      <xdr:rowOff>0</xdr:rowOff>
    </xdr:from>
    <xdr:to>
      <xdr:col>22</xdr:col>
      <xdr:colOff>171450</xdr:colOff>
      <xdr:row>29</xdr:row>
      <xdr:rowOff>152400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5763875" y="50482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30</xdr:row>
      <xdr:rowOff>9525</xdr:rowOff>
    </xdr:from>
    <xdr:to>
      <xdr:col>22</xdr:col>
      <xdr:colOff>171450</xdr:colOff>
      <xdr:row>31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5763875" y="52197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30</xdr:row>
      <xdr:rowOff>152400</xdr:rowOff>
    </xdr:from>
    <xdr:to>
      <xdr:col>22</xdr:col>
      <xdr:colOff>171450</xdr:colOff>
      <xdr:row>31</xdr:row>
      <xdr:rowOff>142875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5763875" y="53625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31</xdr:row>
      <xdr:rowOff>152400</xdr:rowOff>
    </xdr:from>
    <xdr:to>
      <xdr:col>22</xdr:col>
      <xdr:colOff>171450</xdr:colOff>
      <xdr:row>32</xdr:row>
      <xdr:rowOff>142875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5763875" y="55245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33</xdr:row>
      <xdr:rowOff>0</xdr:rowOff>
    </xdr:from>
    <xdr:to>
      <xdr:col>22</xdr:col>
      <xdr:colOff>171450</xdr:colOff>
      <xdr:row>33</xdr:row>
      <xdr:rowOff>152400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15763875" y="56959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22</xdr:col>
      <xdr:colOff>19050</xdr:colOff>
      <xdr:row>34</xdr:row>
      <xdr:rowOff>0</xdr:rowOff>
    </xdr:from>
    <xdr:to>
      <xdr:col>22</xdr:col>
      <xdr:colOff>171450</xdr:colOff>
      <xdr:row>34</xdr:row>
      <xdr:rowOff>152400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5763875" y="56292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tabSelected="1" workbookViewId="0">
      <pane xSplit="2" ySplit="4" topLeftCell="Z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29.7109375" style="3" customWidth="1"/>
    <col min="2" max="2" width="32.28515625" style="73" customWidth="1"/>
    <col min="3" max="3" width="8.7109375" style="3" customWidth="1"/>
    <col min="4" max="12" width="9.7109375" style="3" customWidth="1"/>
    <col min="13" max="14" width="9.7109375" style="2" customWidth="1"/>
    <col min="15" max="19" width="9.7109375" style="3" customWidth="1"/>
    <col min="20" max="20" width="9.7109375" style="9" customWidth="1"/>
    <col min="21" max="23" width="9.7109375" style="3" customWidth="1"/>
    <col min="24" max="29" width="9.7109375" style="2" customWidth="1"/>
    <col min="30" max="16384" width="9.140625" style="2"/>
  </cols>
  <sheetData>
    <row r="1" spans="1:30" ht="30" customHeight="1" x14ac:dyDescent="0.2">
      <c r="A1" s="162" t="s">
        <v>123</v>
      </c>
      <c r="B1" s="161" t="s">
        <v>124</v>
      </c>
      <c r="C1" s="2"/>
      <c r="D1" s="2"/>
      <c r="E1" s="2"/>
      <c r="F1" s="2"/>
      <c r="G1" s="2"/>
      <c r="H1" s="2"/>
      <c r="I1" s="2"/>
      <c r="J1" s="2"/>
      <c r="K1" s="2"/>
      <c r="L1" s="2"/>
      <c r="N1" s="1"/>
      <c r="O1" s="1"/>
      <c r="P1" s="2"/>
      <c r="Q1" s="2"/>
      <c r="T1" s="2"/>
      <c r="U1" s="2"/>
      <c r="V1" s="2"/>
      <c r="W1" s="4"/>
      <c r="X1" s="3"/>
      <c r="Z1" s="5"/>
      <c r="AA1" s="5"/>
      <c r="AB1" s="5"/>
      <c r="AC1" s="5"/>
    </row>
    <row r="2" spans="1:30" x14ac:dyDescent="0.2">
      <c r="A2" s="13" t="s">
        <v>102</v>
      </c>
      <c r="B2" s="85" t="s">
        <v>103</v>
      </c>
      <c r="C2" s="2"/>
      <c r="D2" s="2"/>
      <c r="E2" s="2"/>
      <c r="F2" s="2"/>
      <c r="G2" s="2"/>
      <c r="H2" s="2"/>
      <c r="I2" s="2"/>
      <c r="J2" s="2"/>
      <c r="K2" s="2"/>
      <c r="L2" s="2"/>
      <c r="N2" s="1"/>
      <c r="O2" s="1"/>
      <c r="P2" s="2"/>
      <c r="Q2" s="2"/>
      <c r="T2" s="2"/>
      <c r="U2" s="2"/>
      <c r="V2" s="2"/>
      <c r="W2" s="4"/>
      <c r="X2" s="3"/>
      <c r="Z2" s="5"/>
      <c r="AA2" s="5"/>
      <c r="AB2" s="5"/>
      <c r="AC2" s="5"/>
    </row>
    <row r="3" spans="1:30" ht="15.75" customHeight="1" thickBot="1" x14ac:dyDescent="0.25">
      <c r="A3" s="6"/>
      <c r="B3" s="6"/>
      <c r="C3" s="7"/>
      <c r="D3" s="2"/>
      <c r="E3" s="2"/>
      <c r="F3" s="2"/>
      <c r="G3" s="2"/>
      <c r="H3" s="2"/>
      <c r="I3" s="2"/>
      <c r="J3" s="2"/>
      <c r="K3" s="2"/>
      <c r="L3" s="8"/>
      <c r="T3" s="3"/>
      <c r="V3" s="9"/>
      <c r="X3" s="3"/>
      <c r="AA3" s="54"/>
      <c r="AB3" s="54"/>
      <c r="AD3" s="54" t="s">
        <v>122</v>
      </c>
    </row>
    <row r="4" spans="1:30" s="14" customFormat="1" ht="24.95" customHeight="1" thickBot="1" x14ac:dyDescent="0.25">
      <c r="A4" s="75"/>
      <c r="B4" s="72"/>
      <c r="C4" s="11" t="s">
        <v>0</v>
      </c>
      <c r="D4" s="12" t="s">
        <v>1</v>
      </c>
      <c r="E4" s="10">
        <v>1993</v>
      </c>
      <c r="F4" s="10">
        <v>1994</v>
      </c>
      <c r="G4" s="64">
        <v>1995</v>
      </c>
      <c r="H4" s="64">
        <v>1996</v>
      </c>
      <c r="I4" s="64">
        <v>1997</v>
      </c>
      <c r="J4" s="64">
        <v>1998</v>
      </c>
      <c r="K4" s="64">
        <v>1999</v>
      </c>
      <c r="L4" s="64">
        <v>2000</v>
      </c>
      <c r="M4" s="64">
        <v>2001</v>
      </c>
      <c r="N4" s="64">
        <v>2002</v>
      </c>
      <c r="O4" s="64">
        <v>2003</v>
      </c>
      <c r="P4" s="64">
        <v>2004</v>
      </c>
      <c r="Q4" s="64">
        <v>2005</v>
      </c>
      <c r="R4" s="64">
        <v>2006</v>
      </c>
      <c r="S4" s="64">
        <v>2007</v>
      </c>
      <c r="T4" s="64">
        <v>2008</v>
      </c>
      <c r="U4" s="64">
        <v>2009</v>
      </c>
      <c r="V4" s="64">
        <v>2010</v>
      </c>
      <c r="W4" s="65">
        <v>2011</v>
      </c>
      <c r="X4" s="64">
        <v>2012</v>
      </c>
      <c r="Y4" s="64">
        <v>2013</v>
      </c>
      <c r="Z4" s="64">
        <v>2014</v>
      </c>
      <c r="AA4" s="65">
        <v>2015</v>
      </c>
      <c r="AB4" s="65">
        <v>2016</v>
      </c>
      <c r="AC4" s="65">
        <v>2017</v>
      </c>
      <c r="AD4" s="159">
        <v>2018</v>
      </c>
    </row>
    <row r="5" spans="1:30" s="14" customFormat="1" ht="12.75" customHeight="1" x14ac:dyDescent="0.2">
      <c r="A5" s="76" t="s">
        <v>2</v>
      </c>
      <c r="B5" s="15" t="s">
        <v>3</v>
      </c>
      <c r="C5" s="16"/>
      <c r="D5" s="17"/>
      <c r="E5" s="18"/>
      <c r="F5" s="18"/>
      <c r="G5" s="16"/>
      <c r="H5" s="16"/>
      <c r="I5" s="16"/>
      <c r="J5" s="16"/>
      <c r="K5" s="16"/>
      <c r="L5" s="101"/>
      <c r="M5" s="101"/>
      <c r="N5" s="101"/>
      <c r="O5" s="101"/>
      <c r="P5" s="101"/>
      <c r="Q5" s="102"/>
      <c r="R5" s="101"/>
      <c r="S5" s="101"/>
      <c r="T5" s="102"/>
      <c r="U5" s="102"/>
      <c r="V5" s="102"/>
      <c r="W5" s="19"/>
      <c r="X5" s="18"/>
      <c r="Y5" s="18"/>
      <c r="Z5" s="103"/>
      <c r="AA5" s="104"/>
      <c r="AB5" s="104"/>
      <c r="AC5" s="157"/>
      <c r="AD5" s="163"/>
    </row>
    <row r="6" spans="1:30" s="14" customFormat="1" ht="12.75" customHeight="1" x14ac:dyDescent="0.2">
      <c r="A6" s="77" t="s">
        <v>4</v>
      </c>
      <c r="B6" s="21" t="s">
        <v>5</v>
      </c>
      <c r="C6" s="22" t="s">
        <v>6</v>
      </c>
      <c r="D6" s="23" t="s">
        <v>7</v>
      </c>
      <c r="E6" s="88">
        <v>49613</v>
      </c>
      <c r="F6" s="88">
        <v>49612</v>
      </c>
      <c r="G6" s="88">
        <v>49612</v>
      </c>
      <c r="H6" s="88">
        <v>49617</v>
      </c>
      <c r="I6" s="88">
        <v>49641</v>
      </c>
      <c r="J6" s="88">
        <v>49587</v>
      </c>
      <c r="K6" s="88">
        <v>49584</v>
      </c>
      <c r="L6" s="88">
        <v>49589</v>
      </c>
      <c r="M6" s="88">
        <v>49589</v>
      </c>
      <c r="N6" s="88">
        <v>49590</v>
      </c>
      <c r="O6" s="88">
        <v>49589.630499999999</v>
      </c>
      <c r="P6" s="88">
        <v>49608</v>
      </c>
      <c r="Q6" s="88">
        <v>49613.159599999999</v>
      </c>
      <c r="R6" s="88">
        <v>49609.125599999999</v>
      </c>
      <c r="S6" s="88">
        <v>49604.601499999997</v>
      </c>
      <c r="T6" s="88">
        <v>49603</v>
      </c>
      <c r="U6" s="88">
        <v>49610</v>
      </c>
      <c r="V6" s="88">
        <v>49613.113400000009</v>
      </c>
      <c r="W6" s="87">
        <v>49613.016199999998</v>
      </c>
      <c r="X6" s="88">
        <v>49615.191100000004</v>
      </c>
      <c r="Y6" s="88">
        <v>49615.036599999999</v>
      </c>
      <c r="Z6" s="105">
        <v>49615.04240000002</v>
      </c>
      <c r="AA6" s="106">
        <v>49615.720499999996</v>
      </c>
      <c r="AB6" s="106">
        <v>49620.778200000001</v>
      </c>
      <c r="AC6" s="106">
        <v>49620.692999999999</v>
      </c>
      <c r="AD6" s="93">
        <v>49620.801200000002</v>
      </c>
    </row>
    <row r="7" spans="1:30" s="14" customFormat="1" ht="12.75" customHeight="1" x14ac:dyDescent="0.2">
      <c r="A7" s="77" t="s">
        <v>8</v>
      </c>
      <c r="B7" s="24" t="s">
        <v>9</v>
      </c>
      <c r="C7" s="22"/>
      <c r="D7" s="23"/>
      <c r="E7" s="88">
        <v>21364</v>
      </c>
      <c r="F7" s="88">
        <v>21341</v>
      </c>
      <c r="G7" s="88">
        <v>21344</v>
      </c>
      <c r="H7" s="88">
        <v>21329</v>
      </c>
      <c r="I7" s="88">
        <v>21353</v>
      </c>
      <c r="J7" s="88">
        <v>21381</v>
      </c>
      <c r="K7" s="88">
        <v>21287</v>
      </c>
      <c r="L7" s="88">
        <v>21221</v>
      </c>
      <c r="M7" s="88">
        <v>21155</v>
      </c>
      <c r="N7" s="88">
        <v>21110</v>
      </c>
      <c r="O7" s="88">
        <v>21047</v>
      </c>
      <c r="P7" s="88">
        <v>20985</v>
      </c>
      <c r="Q7" s="88">
        <v>20870.306799999998</v>
      </c>
      <c r="R7" s="88">
        <v>20787.610100000002</v>
      </c>
      <c r="S7" s="88">
        <v>20691.0785</v>
      </c>
      <c r="T7" s="88">
        <v>20516.231899999999</v>
      </c>
      <c r="U7" s="88">
        <v>20428</v>
      </c>
      <c r="V7" s="88">
        <v>20342.885600000001</v>
      </c>
      <c r="W7" s="87">
        <v>20250.1639</v>
      </c>
      <c r="X7" s="107">
        <v>20134.691299999999</v>
      </c>
      <c r="Y7" s="105">
        <v>20006.437800000003</v>
      </c>
      <c r="Z7" s="90">
        <v>19877.77</v>
      </c>
      <c r="AA7" s="91">
        <v>19846.810199999996</v>
      </c>
      <c r="AB7" s="91">
        <v>19799.859400000001</v>
      </c>
      <c r="AC7" s="91">
        <v>19716.853800000001</v>
      </c>
      <c r="AD7" s="93">
        <v>19648.942800000001</v>
      </c>
    </row>
    <row r="8" spans="1:30" s="14" customFormat="1" ht="12.75" customHeight="1" x14ac:dyDescent="0.2">
      <c r="A8" s="78" t="s">
        <v>10</v>
      </c>
      <c r="B8" s="25" t="s">
        <v>11</v>
      </c>
      <c r="C8" s="22"/>
      <c r="D8" s="23"/>
      <c r="E8" s="88">
        <v>15717</v>
      </c>
      <c r="F8" s="88">
        <v>15694</v>
      </c>
      <c r="G8" s="88">
        <v>15664</v>
      </c>
      <c r="H8" s="88">
        <v>15693</v>
      </c>
      <c r="I8" s="88">
        <v>15727</v>
      </c>
      <c r="J8" s="88">
        <v>15766</v>
      </c>
      <c r="K8" s="88">
        <v>15686</v>
      </c>
      <c r="L8" s="88">
        <v>15616</v>
      </c>
      <c r="M8" s="88">
        <v>15569</v>
      </c>
      <c r="N8" s="88">
        <v>15534</v>
      </c>
      <c r="O8" s="88">
        <v>15484.094499999999</v>
      </c>
      <c r="P8" s="88">
        <v>15430</v>
      </c>
      <c r="Q8" s="88">
        <v>15329.4442</v>
      </c>
      <c r="R8" s="88">
        <v>15268.9534</v>
      </c>
      <c r="S8" s="88">
        <v>15182.965399999999</v>
      </c>
      <c r="T8" s="88">
        <v>15008.917600000001</v>
      </c>
      <c r="U8" s="88">
        <v>14933</v>
      </c>
      <c r="V8" s="88">
        <v>14856.513900000007</v>
      </c>
      <c r="W8" s="87">
        <v>14776.2889</v>
      </c>
      <c r="X8" s="107">
        <v>14676.090200000004</v>
      </c>
      <c r="Y8" s="107">
        <v>14559.367199999995</v>
      </c>
      <c r="Z8" s="107">
        <v>14436.338300000001</v>
      </c>
      <c r="AA8" s="108">
        <v>14405.259000000004</v>
      </c>
      <c r="AB8" s="108">
        <v>14367.5376</v>
      </c>
      <c r="AC8" s="108">
        <v>14219.7318</v>
      </c>
      <c r="AD8" s="93">
        <v>14138.982900000001</v>
      </c>
    </row>
    <row r="9" spans="1:30" s="14" customFormat="1" ht="12.75" customHeight="1" x14ac:dyDescent="0.2">
      <c r="A9" s="79" t="s">
        <v>12</v>
      </c>
      <c r="B9" s="24" t="s">
        <v>13</v>
      </c>
      <c r="C9" s="22"/>
      <c r="D9" s="23"/>
      <c r="E9" s="88">
        <v>28249</v>
      </c>
      <c r="F9" s="88">
        <v>28271</v>
      </c>
      <c r="G9" s="88">
        <v>28268</v>
      </c>
      <c r="H9" s="88">
        <v>28288</v>
      </c>
      <c r="I9" s="88">
        <v>28288</v>
      </c>
      <c r="J9" s="88">
        <v>28206</v>
      </c>
      <c r="K9" s="88">
        <v>28297</v>
      </c>
      <c r="L9" s="88">
        <v>28368</v>
      </c>
      <c r="M9" s="88">
        <v>28434</v>
      </c>
      <c r="N9" s="88">
        <v>28480</v>
      </c>
      <c r="O9" s="88">
        <v>28542.724399999999</v>
      </c>
      <c r="P9" s="88">
        <v>28623</v>
      </c>
      <c r="Q9" s="88">
        <v>28742.852799999997</v>
      </c>
      <c r="R9" s="88">
        <v>28821.515500000001</v>
      </c>
      <c r="S9" s="88">
        <v>28913.523000000001</v>
      </c>
      <c r="T9" s="88">
        <v>29086.314200000001</v>
      </c>
      <c r="U9" s="88">
        <v>29183</v>
      </c>
      <c r="V9" s="88">
        <v>29270.227800000001</v>
      </c>
      <c r="W9" s="92">
        <v>29362.852299999999</v>
      </c>
      <c r="X9" s="107">
        <v>29480.499799999998</v>
      </c>
      <c r="Y9" s="107">
        <v>29608.598799999989</v>
      </c>
      <c r="Z9" s="107">
        <v>29737.272400000002</v>
      </c>
      <c r="AA9" s="108">
        <v>29768.9103</v>
      </c>
      <c r="AB9" s="108">
        <v>29820.918799999999</v>
      </c>
      <c r="AC9" s="108">
        <v>29903.806499999999</v>
      </c>
      <c r="AD9" s="93">
        <v>29971.745299999999</v>
      </c>
    </row>
    <row r="10" spans="1:30" s="14" customFormat="1" ht="12.75" customHeight="1" x14ac:dyDescent="0.2">
      <c r="A10" s="78" t="s">
        <v>14</v>
      </c>
      <c r="B10" s="25" t="s">
        <v>15</v>
      </c>
      <c r="C10" s="22"/>
      <c r="D10" s="23"/>
      <c r="E10" s="88">
        <v>4851</v>
      </c>
      <c r="F10" s="88">
        <v>4852</v>
      </c>
      <c r="G10" s="88">
        <v>4848</v>
      </c>
      <c r="H10" s="88">
        <v>4867</v>
      </c>
      <c r="I10" s="88">
        <v>4866</v>
      </c>
      <c r="J10" s="88">
        <v>4893</v>
      </c>
      <c r="K10" s="88">
        <v>4893</v>
      </c>
      <c r="L10" s="88">
        <v>4878</v>
      </c>
      <c r="M10" s="88">
        <v>4878</v>
      </c>
      <c r="N10" s="88">
        <v>4886</v>
      </c>
      <c r="O10" s="88">
        <v>4910.8710000000001</v>
      </c>
      <c r="P10" s="88">
        <v>4920</v>
      </c>
      <c r="Q10" s="88">
        <v>4927.3450000000003</v>
      </c>
      <c r="R10" s="88">
        <v>4959.8041000000003</v>
      </c>
      <c r="S10" s="88">
        <v>4970.4512999999997</v>
      </c>
      <c r="T10" s="88">
        <v>5021.1226999999999</v>
      </c>
      <c r="U10" s="88">
        <v>5027</v>
      </c>
      <c r="V10" s="88">
        <v>5088.5403999999999</v>
      </c>
      <c r="W10" s="87">
        <v>5099.1593000000003</v>
      </c>
      <c r="X10" s="107">
        <v>5121.6406000000006</v>
      </c>
      <c r="Y10" s="88">
        <v>5131.9892999999984</v>
      </c>
      <c r="Z10" s="88">
        <v>5164.6854999999987</v>
      </c>
      <c r="AA10" s="87">
        <v>5173.2093999999997</v>
      </c>
      <c r="AB10" s="87">
        <v>5172.7411000000002</v>
      </c>
      <c r="AC10" s="87">
        <v>5194.7825999999995</v>
      </c>
      <c r="AD10" s="93">
        <v>5232.6063999999997</v>
      </c>
    </row>
    <row r="11" spans="1:30" s="14" customFormat="1" ht="12.75" customHeight="1" x14ac:dyDescent="0.2">
      <c r="A11" s="77" t="s">
        <v>104</v>
      </c>
      <c r="B11" s="21" t="s">
        <v>16</v>
      </c>
      <c r="C11" s="22"/>
      <c r="D11" s="23"/>
      <c r="E11" s="88">
        <v>1</v>
      </c>
      <c r="F11" s="88">
        <v>1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88">
        <v>1</v>
      </c>
      <c r="O11" s="88">
        <v>1</v>
      </c>
      <c r="P11" s="88">
        <v>1</v>
      </c>
      <c r="Q11" s="88">
        <v>1</v>
      </c>
      <c r="R11" s="88">
        <v>1</v>
      </c>
      <c r="S11" s="88">
        <v>1</v>
      </c>
      <c r="T11" s="88">
        <v>1</v>
      </c>
      <c r="U11" s="88">
        <v>1</v>
      </c>
      <c r="V11" s="88">
        <v>1</v>
      </c>
      <c r="W11" s="87">
        <v>1</v>
      </c>
      <c r="X11" s="88">
        <v>1</v>
      </c>
      <c r="Y11" s="88">
        <v>1</v>
      </c>
      <c r="Z11" s="88">
        <v>1</v>
      </c>
      <c r="AA11" s="87">
        <v>1</v>
      </c>
      <c r="AB11" s="87">
        <v>1</v>
      </c>
      <c r="AC11" s="87">
        <v>1</v>
      </c>
      <c r="AD11" s="93">
        <v>1</v>
      </c>
    </row>
    <row r="12" spans="1:30" s="14" customFormat="1" ht="12.75" customHeight="1" x14ac:dyDescent="0.2">
      <c r="A12" s="80" t="s">
        <v>17</v>
      </c>
      <c r="B12" s="24" t="s">
        <v>18</v>
      </c>
      <c r="C12" s="22"/>
      <c r="D12" s="23"/>
      <c r="E12" s="88">
        <v>1</v>
      </c>
      <c r="F12" s="88">
        <v>1</v>
      </c>
      <c r="G12" s="88">
        <v>1</v>
      </c>
      <c r="H12" s="88">
        <v>1</v>
      </c>
      <c r="I12" s="88">
        <v>1</v>
      </c>
      <c r="J12" s="88">
        <v>1</v>
      </c>
      <c r="K12" s="88">
        <v>1</v>
      </c>
      <c r="L12" s="88">
        <v>1</v>
      </c>
      <c r="M12" s="88">
        <v>1</v>
      </c>
      <c r="N12" s="88">
        <v>1</v>
      </c>
      <c r="O12" s="88">
        <v>1</v>
      </c>
      <c r="P12" s="88">
        <v>1</v>
      </c>
      <c r="Q12" s="88">
        <v>1</v>
      </c>
      <c r="R12" s="88">
        <v>1</v>
      </c>
      <c r="S12" s="88">
        <v>1</v>
      </c>
      <c r="T12" s="88">
        <v>1</v>
      </c>
      <c r="U12" s="88">
        <v>1</v>
      </c>
      <c r="V12" s="88">
        <v>1</v>
      </c>
      <c r="W12" s="87">
        <v>1</v>
      </c>
      <c r="X12" s="88">
        <v>1</v>
      </c>
      <c r="Y12" s="88">
        <v>1</v>
      </c>
      <c r="Z12" s="88">
        <v>1</v>
      </c>
      <c r="AA12" s="87">
        <v>1</v>
      </c>
      <c r="AB12" s="87">
        <v>1</v>
      </c>
      <c r="AC12" s="87">
        <v>1</v>
      </c>
      <c r="AD12" s="93">
        <v>1</v>
      </c>
    </row>
    <row r="13" spans="1:30" s="14" customFormat="1" ht="12.75" customHeight="1" x14ac:dyDescent="0.2">
      <c r="A13" s="77" t="s">
        <v>19</v>
      </c>
      <c r="B13" s="21" t="s">
        <v>20</v>
      </c>
      <c r="C13" s="22" t="s">
        <v>21</v>
      </c>
      <c r="D13" s="23" t="s">
        <v>21</v>
      </c>
      <c r="E13" s="94">
        <v>100</v>
      </c>
      <c r="F13" s="94">
        <v>100</v>
      </c>
      <c r="G13" s="94">
        <v>100</v>
      </c>
      <c r="H13" s="94">
        <v>100</v>
      </c>
      <c r="I13" s="94">
        <v>100</v>
      </c>
      <c r="J13" s="94">
        <v>100</v>
      </c>
      <c r="K13" s="94">
        <v>100</v>
      </c>
      <c r="L13" s="94">
        <v>100</v>
      </c>
      <c r="M13" s="94">
        <v>100</v>
      </c>
      <c r="N13" s="94">
        <v>100</v>
      </c>
      <c r="O13" s="94">
        <v>100</v>
      </c>
      <c r="P13" s="94">
        <v>100</v>
      </c>
      <c r="Q13" s="94">
        <v>100</v>
      </c>
      <c r="R13" s="94">
        <v>100</v>
      </c>
      <c r="S13" s="94">
        <v>100</v>
      </c>
      <c r="T13" s="94">
        <v>100</v>
      </c>
      <c r="U13" s="94">
        <v>100</v>
      </c>
      <c r="V13" s="94">
        <v>100</v>
      </c>
      <c r="W13" s="109">
        <v>100</v>
      </c>
      <c r="X13" s="94">
        <v>100</v>
      </c>
      <c r="Y13" s="94">
        <v>100</v>
      </c>
      <c r="Z13" s="94">
        <v>100</v>
      </c>
      <c r="AA13" s="109">
        <v>100</v>
      </c>
      <c r="AB13" s="109">
        <v>100</v>
      </c>
      <c r="AC13" s="109">
        <v>100</v>
      </c>
      <c r="AD13" s="96">
        <v>100</v>
      </c>
    </row>
    <row r="14" spans="1:30" s="13" customFormat="1" ht="12.75" customHeight="1" x14ac:dyDescent="0.2">
      <c r="A14" s="141" t="s">
        <v>125</v>
      </c>
      <c r="B14" s="128" t="s">
        <v>22</v>
      </c>
      <c r="C14" s="129" t="s">
        <v>23</v>
      </c>
      <c r="D14" s="130" t="s">
        <v>24</v>
      </c>
      <c r="E14" s="110">
        <v>2453.0324713280793</v>
      </c>
      <c r="F14" s="110">
        <v>2448.1164210993084</v>
      </c>
      <c r="G14" s="110">
        <v>2438.6337982746109</v>
      </c>
      <c r="H14" s="110">
        <v>2428.7531242441346</v>
      </c>
      <c r="I14" s="110">
        <v>2419.4429328657516</v>
      </c>
      <c r="J14" s="110">
        <v>2403.8343864936282</v>
      </c>
      <c r="K14" s="110">
        <v>2393.4801460060098</v>
      </c>
      <c r="L14" s="110">
        <v>2382.0708292997738</v>
      </c>
      <c r="M14" s="110">
        <v>2339.4664139224424</v>
      </c>
      <c r="N14" s="110">
        <v>2343.0893325267193</v>
      </c>
      <c r="O14" s="110">
        <v>2350.4530851465006</v>
      </c>
      <c r="P14" s="110">
        <v>2359.6373567222072</v>
      </c>
      <c r="Q14" s="110">
        <v>2381.6463404600418</v>
      </c>
      <c r="R14" s="110">
        <v>2394.9746858670696</v>
      </c>
      <c r="S14" s="110">
        <v>2443.5172611960206</v>
      </c>
      <c r="T14" s="110">
        <v>2486.1848775137778</v>
      </c>
      <c r="U14" s="110">
        <v>2517.6785632397355</v>
      </c>
      <c r="V14" s="110">
        <v>2533.9228156562331</v>
      </c>
      <c r="W14" s="131">
        <v>2502.6980722046892</v>
      </c>
      <c r="X14" s="110">
        <v>2512.8997235687361</v>
      </c>
      <c r="Y14" s="110">
        <v>2505.6940097067268</v>
      </c>
      <c r="Z14" s="98">
        <v>2537.696108065807</v>
      </c>
      <c r="AA14" s="99">
        <v>2554.5310785116985</v>
      </c>
      <c r="AB14" s="99">
        <f>AB25/AB6*100</f>
        <v>2580.588306855695</v>
      </c>
      <c r="AC14" s="154">
        <v>2608.81684985738</v>
      </c>
      <c r="AD14" s="154">
        <v>2637.2649541176697</v>
      </c>
    </row>
    <row r="15" spans="1:30" s="13" customFormat="1" ht="12.75" customHeight="1" x14ac:dyDescent="0.2">
      <c r="A15" s="71" t="s">
        <v>25</v>
      </c>
      <c r="B15" s="15" t="s">
        <v>26</v>
      </c>
      <c r="C15" s="22"/>
      <c r="D15" s="23"/>
      <c r="E15" s="30"/>
      <c r="F15" s="30"/>
      <c r="G15" s="66"/>
      <c r="H15" s="66"/>
      <c r="I15" s="66"/>
      <c r="J15" s="66"/>
      <c r="K15" s="66"/>
      <c r="L15" s="66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5"/>
      <c r="X15" s="20"/>
      <c r="Y15" s="20"/>
      <c r="Z15" s="20"/>
      <c r="AA15" s="33"/>
      <c r="AB15" s="33"/>
      <c r="AC15" s="155"/>
      <c r="AD15" s="155"/>
    </row>
    <row r="16" spans="1:30" s="14" customFormat="1" ht="12.75" customHeight="1" x14ac:dyDescent="0.2">
      <c r="A16" s="142" t="s">
        <v>111</v>
      </c>
      <c r="B16" s="21" t="s">
        <v>112</v>
      </c>
      <c r="C16" s="22"/>
      <c r="D16" s="23"/>
      <c r="E16" s="30"/>
      <c r="F16" s="30"/>
      <c r="G16" s="66"/>
      <c r="H16" s="66"/>
      <c r="I16" s="66"/>
      <c r="J16" s="66"/>
      <c r="K16" s="66"/>
      <c r="L16" s="26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0"/>
      <c r="Z16" s="20"/>
      <c r="AA16" s="33"/>
      <c r="AB16" s="33"/>
      <c r="AC16" s="33"/>
      <c r="AD16" s="33"/>
    </row>
    <row r="17" spans="1:30" s="14" customFormat="1" ht="12.75" customHeight="1" x14ac:dyDescent="0.2">
      <c r="A17" s="69" t="s">
        <v>91</v>
      </c>
      <c r="B17" s="24" t="s">
        <v>27</v>
      </c>
      <c r="C17" s="29" t="s">
        <v>28</v>
      </c>
      <c r="D17" s="23" t="s">
        <v>29</v>
      </c>
      <c r="E17" s="167" t="s">
        <v>30</v>
      </c>
      <c r="F17" s="167" t="s">
        <v>30</v>
      </c>
      <c r="G17" s="167" t="s">
        <v>30</v>
      </c>
      <c r="H17" s="167" t="s">
        <v>30</v>
      </c>
      <c r="I17" s="167" t="s">
        <v>30</v>
      </c>
      <c r="J17" s="167" t="s">
        <v>30</v>
      </c>
      <c r="K17" s="167" t="s">
        <v>30</v>
      </c>
      <c r="L17" s="167" t="s">
        <v>30</v>
      </c>
      <c r="M17" s="167" t="s">
        <v>30</v>
      </c>
      <c r="N17" s="167" t="s">
        <v>30</v>
      </c>
      <c r="O17" s="167" t="s">
        <v>30</v>
      </c>
      <c r="P17" s="167" t="s">
        <v>30</v>
      </c>
      <c r="Q17" s="167" t="s">
        <v>30</v>
      </c>
      <c r="R17" s="167" t="s">
        <v>30</v>
      </c>
      <c r="S17" s="167" t="s">
        <v>30</v>
      </c>
      <c r="T17" s="62">
        <v>2.9341180276922381</v>
      </c>
      <c r="U17" s="62">
        <v>2.6218126404015769</v>
      </c>
      <c r="V17" s="62">
        <v>2.4855843634263728</v>
      </c>
      <c r="W17" s="62">
        <v>1.9541896829893688</v>
      </c>
      <c r="X17" s="62">
        <v>1.937087222324791</v>
      </c>
      <c r="Y17" s="62">
        <v>1.7953472246180073</v>
      </c>
      <c r="Z17" s="62">
        <v>1.7713323879199827</v>
      </c>
      <c r="AA17" s="62">
        <v>1.7882351271295818</v>
      </c>
      <c r="AB17" s="169" t="s">
        <v>30</v>
      </c>
      <c r="AC17" s="169" t="s">
        <v>30</v>
      </c>
      <c r="AD17" s="170" t="s">
        <v>30</v>
      </c>
    </row>
    <row r="18" spans="1:30" s="14" customFormat="1" ht="12.75" customHeight="1" x14ac:dyDescent="0.2">
      <c r="A18" s="70" t="s">
        <v>92</v>
      </c>
      <c r="B18" s="24" t="s">
        <v>31</v>
      </c>
      <c r="C18" s="29" t="s">
        <v>28</v>
      </c>
      <c r="D18" s="23" t="s">
        <v>29</v>
      </c>
      <c r="E18" s="167" t="s">
        <v>30</v>
      </c>
      <c r="F18" s="167" t="s">
        <v>30</v>
      </c>
      <c r="G18" s="167" t="s">
        <v>30</v>
      </c>
      <c r="H18" s="167" t="s">
        <v>30</v>
      </c>
      <c r="I18" s="167" t="s">
        <v>30</v>
      </c>
      <c r="J18" s="167" t="s">
        <v>30</v>
      </c>
      <c r="K18" s="167" t="s">
        <v>30</v>
      </c>
      <c r="L18" s="167" t="s">
        <v>30</v>
      </c>
      <c r="M18" s="167" t="s">
        <v>30</v>
      </c>
      <c r="N18" s="167" t="s">
        <v>30</v>
      </c>
      <c r="O18" s="167" t="s">
        <v>30</v>
      </c>
      <c r="P18" s="167" t="s">
        <v>30</v>
      </c>
      <c r="Q18" s="167" t="s">
        <v>30</v>
      </c>
      <c r="R18" s="167" t="s">
        <v>30</v>
      </c>
      <c r="S18" s="167" t="s">
        <v>30</v>
      </c>
      <c r="T18" s="62">
        <v>3.2468733626898749</v>
      </c>
      <c r="U18" s="62">
        <v>3.0079146350790253</v>
      </c>
      <c r="V18" s="62">
        <v>2.696292329437131</v>
      </c>
      <c r="W18" s="62">
        <v>1.0065435097321436</v>
      </c>
      <c r="X18" s="62">
        <v>0.76665111504932204</v>
      </c>
      <c r="Y18" s="62">
        <v>1.0366738509719282</v>
      </c>
      <c r="Z18" s="62">
        <v>0.50952400631651507</v>
      </c>
      <c r="AA18" s="62">
        <v>0.4994199738238726</v>
      </c>
      <c r="AB18" s="169" t="s">
        <v>30</v>
      </c>
      <c r="AC18" s="169" t="s">
        <v>30</v>
      </c>
      <c r="AD18" s="170" t="s">
        <v>30</v>
      </c>
    </row>
    <row r="19" spans="1:30" s="14" customFormat="1" ht="12.75" customHeight="1" x14ac:dyDescent="0.2">
      <c r="A19" s="70" t="s">
        <v>93</v>
      </c>
      <c r="B19" s="24" t="s">
        <v>32</v>
      </c>
      <c r="C19" s="29" t="s">
        <v>28</v>
      </c>
      <c r="D19" s="23" t="s">
        <v>29</v>
      </c>
      <c r="E19" s="167" t="s">
        <v>30</v>
      </c>
      <c r="F19" s="167" t="s">
        <v>30</v>
      </c>
      <c r="G19" s="167" t="s">
        <v>30</v>
      </c>
      <c r="H19" s="167" t="s">
        <v>30</v>
      </c>
      <c r="I19" s="167" t="s">
        <v>30</v>
      </c>
      <c r="J19" s="167" t="s">
        <v>30</v>
      </c>
      <c r="K19" s="167" t="s">
        <v>30</v>
      </c>
      <c r="L19" s="167" t="s">
        <v>30</v>
      </c>
      <c r="M19" s="167" t="s">
        <v>30</v>
      </c>
      <c r="N19" s="167" t="s">
        <v>30</v>
      </c>
      <c r="O19" s="167" t="s">
        <v>30</v>
      </c>
      <c r="P19" s="167" t="s">
        <v>30</v>
      </c>
      <c r="Q19" s="167" t="s">
        <v>30</v>
      </c>
      <c r="R19" s="167" t="s">
        <v>30</v>
      </c>
      <c r="S19" s="167" t="s">
        <v>30</v>
      </c>
      <c r="T19" s="62">
        <v>20.335317988316586</v>
      </c>
      <c r="U19" s="62">
        <v>19.219256731755298</v>
      </c>
      <c r="V19" s="62">
        <v>17.223500321779341</v>
      </c>
      <c r="W19" s="62">
        <v>15.103033823764541</v>
      </c>
      <c r="X19" s="62">
        <v>13.826614878549407</v>
      </c>
      <c r="Y19" s="62">
        <v>13.408801432348938</v>
      </c>
      <c r="Z19" s="62">
        <v>12.727886741669735</v>
      </c>
      <c r="AA19" s="62">
        <v>11.831508724257155</v>
      </c>
      <c r="AB19" s="169" t="s">
        <v>30</v>
      </c>
      <c r="AC19" s="169" t="s">
        <v>30</v>
      </c>
      <c r="AD19" s="170" t="s">
        <v>30</v>
      </c>
    </row>
    <row r="20" spans="1:30" s="14" customFormat="1" ht="12.75" customHeight="1" x14ac:dyDescent="0.2">
      <c r="A20" s="70" t="s">
        <v>94</v>
      </c>
      <c r="B20" s="24" t="s">
        <v>33</v>
      </c>
      <c r="C20" s="29" t="s">
        <v>28</v>
      </c>
      <c r="D20" s="23" t="s">
        <v>29</v>
      </c>
      <c r="E20" s="167" t="s">
        <v>30</v>
      </c>
      <c r="F20" s="167" t="s">
        <v>30</v>
      </c>
      <c r="G20" s="167" t="s">
        <v>30</v>
      </c>
      <c r="H20" s="167" t="s">
        <v>30</v>
      </c>
      <c r="I20" s="167" t="s">
        <v>30</v>
      </c>
      <c r="J20" s="167" t="s">
        <v>30</v>
      </c>
      <c r="K20" s="167" t="s">
        <v>30</v>
      </c>
      <c r="L20" s="167" t="s">
        <v>30</v>
      </c>
      <c r="M20" s="167" t="s">
        <v>30</v>
      </c>
      <c r="N20" s="167" t="s">
        <v>30</v>
      </c>
      <c r="O20" s="167" t="s">
        <v>30</v>
      </c>
      <c r="P20" s="167" t="s">
        <v>30</v>
      </c>
      <c r="Q20" s="167" t="s">
        <v>30</v>
      </c>
      <c r="R20" s="167" t="s">
        <v>30</v>
      </c>
      <c r="S20" s="167" t="s">
        <v>30</v>
      </c>
      <c r="T20" s="62">
        <v>46.067314686974655</v>
      </c>
      <c r="U20" s="62">
        <v>41.527601130893004</v>
      </c>
      <c r="V20" s="62">
        <v>37.126719645597191</v>
      </c>
      <c r="W20" s="62">
        <v>28.926746807201464</v>
      </c>
      <c r="X20" s="62">
        <v>26.402114578081225</v>
      </c>
      <c r="Y20" s="62">
        <v>24.402181647777741</v>
      </c>
      <c r="Z20" s="62">
        <v>22.26215855066566</v>
      </c>
      <c r="AA20" s="62">
        <v>22.095996962719312</v>
      </c>
      <c r="AB20" s="169" t="s">
        <v>30</v>
      </c>
      <c r="AC20" s="169" t="s">
        <v>30</v>
      </c>
      <c r="AD20" s="170" t="s">
        <v>30</v>
      </c>
    </row>
    <row r="21" spans="1:30" s="13" customFormat="1" ht="12.75" customHeight="1" x14ac:dyDescent="0.2">
      <c r="A21" s="100" t="s">
        <v>95</v>
      </c>
      <c r="B21" s="132" t="s">
        <v>96</v>
      </c>
      <c r="C21" s="137" t="s">
        <v>71</v>
      </c>
      <c r="D21" s="130" t="s">
        <v>72</v>
      </c>
      <c r="E21" s="168" t="s">
        <v>30</v>
      </c>
      <c r="F21" s="168" t="s">
        <v>30</v>
      </c>
      <c r="G21" s="138">
        <v>1057.1790000000001</v>
      </c>
      <c r="H21" s="138">
        <v>1540.702</v>
      </c>
      <c r="I21" s="138">
        <v>3269.5259999999998</v>
      </c>
      <c r="J21" s="138">
        <v>4254.7579999999998</v>
      </c>
      <c r="K21" s="138">
        <v>1967.8820000000001</v>
      </c>
      <c r="L21" s="138">
        <v>2694.0740000000001</v>
      </c>
      <c r="M21" s="138">
        <v>3121.902</v>
      </c>
      <c r="N21" s="138">
        <v>735.28099999999995</v>
      </c>
      <c r="O21" s="138">
        <v>1971.444</v>
      </c>
      <c r="P21" s="138">
        <v>1409.107</v>
      </c>
      <c r="Q21" s="138">
        <v>1793.3030000000001</v>
      </c>
      <c r="R21" s="138">
        <v>2932.962</v>
      </c>
      <c r="S21" s="139">
        <v>1758.809</v>
      </c>
      <c r="T21" s="139">
        <v>1710.7329999999999</v>
      </c>
      <c r="U21" s="139">
        <v>1704.3589999999999</v>
      </c>
      <c r="V21" s="139">
        <v>2724.7730000000001</v>
      </c>
      <c r="W21" s="139">
        <v>1977.973</v>
      </c>
      <c r="X21" s="139">
        <v>1825.6020000000001</v>
      </c>
      <c r="Y21" s="139">
        <v>1928.703</v>
      </c>
      <c r="Z21" s="139">
        <v>1443.6020000000001</v>
      </c>
      <c r="AA21" s="140">
        <v>1464.3140000000001</v>
      </c>
      <c r="AB21" s="111">
        <v>3794.0210000000002</v>
      </c>
      <c r="AC21" s="156">
        <v>4243.1009999999997</v>
      </c>
      <c r="AD21" s="164"/>
    </row>
    <row r="22" spans="1:30" s="13" customFormat="1" ht="12.75" customHeight="1" x14ac:dyDescent="0.2">
      <c r="A22" s="126" t="s">
        <v>98</v>
      </c>
      <c r="B22" s="15" t="s">
        <v>99</v>
      </c>
      <c r="C22" s="22"/>
      <c r="D22" s="23"/>
      <c r="E22" s="56"/>
      <c r="F22" s="56"/>
      <c r="G22" s="58"/>
      <c r="H22" s="58"/>
      <c r="I22" s="58"/>
      <c r="J22" s="58"/>
      <c r="K22" s="58"/>
      <c r="L22" s="58"/>
      <c r="M22" s="58"/>
      <c r="N22" s="35"/>
      <c r="O22" s="35"/>
      <c r="P22" s="35"/>
      <c r="Q22" s="35"/>
      <c r="R22" s="35"/>
      <c r="S22" s="35"/>
      <c r="T22" s="35"/>
      <c r="U22" s="35"/>
      <c r="V22" s="35"/>
      <c r="W22" s="127"/>
      <c r="X22" s="20"/>
      <c r="Y22" s="20"/>
      <c r="Z22" s="20"/>
      <c r="AA22" s="33"/>
      <c r="AB22" s="33"/>
      <c r="AC22" s="33"/>
      <c r="AD22" s="33"/>
    </row>
    <row r="23" spans="1:30" s="14" customFormat="1" ht="12.75" customHeight="1" x14ac:dyDescent="0.2">
      <c r="A23" s="77" t="s">
        <v>105</v>
      </c>
      <c r="B23" s="21" t="s">
        <v>113</v>
      </c>
      <c r="C23" s="22" t="s">
        <v>34</v>
      </c>
      <c r="D23" s="23" t="s">
        <v>35</v>
      </c>
      <c r="E23" s="86">
        <v>1217897</v>
      </c>
      <c r="F23" s="86">
        <v>1216568</v>
      </c>
      <c r="G23" s="86">
        <v>1212655</v>
      </c>
      <c r="H23" s="86">
        <v>1207299</v>
      </c>
      <c r="I23" s="86">
        <v>1202552</v>
      </c>
      <c r="J23" s="86">
        <v>1196948</v>
      </c>
      <c r="K23" s="86">
        <v>1189981</v>
      </c>
      <c r="L23" s="86">
        <v>1183900</v>
      </c>
      <c r="M23" s="86">
        <v>1164682</v>
      </c>
      <c r="N23" s="86">
        <v>1158800</v>
      </c>
      <c r="O23" s="86">
        <v>1161851</v>
      </c>
      <c r="P23" s="86">
        <v>1165617</v>
      </c>
      <c r="Q23" s="86">
        <v>1176116</v>
      </c>
      <c r="R23" s="86">
        <v>1183576</v>
      </c>
      <c r="S23" s="86">
        <v>1196454</v>
      </c>
      <c r="T23" s="88">
        <v>1225281</v>
      </c>
      <c r="U23" s="88">
        <v>1242956</v>
      </c>
      <c r="V23" s="88">
        <v>1251726</v>
      </c>
      <c r="W23" s="93">
        <v>1237943</v>
      </c>
      <c r="X23" s="90">
        <v>1243695</v>
      </c>
      <c r="Y23" s="89">
        <v>1244762</v>
      </c>
      <c r="Z23" s="86">
        <v>1251075</v>
      </c>
      <c r="AA23" s="93">
        <v>1262507</v>
      </c>
      <c r="AB23" s="93">
        <v>1272732</v>
      </c>
      <c r="AC23" s="93">
        <v>1286554</v>
      </c>
      <c r="AD23" s="93">
        <v>1301135</v>
      </c>
    </row>
    <row r="24" spans="1:30" s="14" customFormat="1" ht="12.75" customHeight="1" x14ac:dyDescent="0.2">
      <c r="A24" s="80" t="s">
        <v>36</v>
      </c>
      <c r="B24" s="24" t="s">
        <v>37</v>
      </c>
      <c r="C24" s="22"/>
      <c r="D24" s="23"/>
      <c r="E24" s="86">
        <v>644558</v>
      </c>
      <c r="F24" s="86">
        <v>643489</v>
      </c>
      <c r="G24" s="86">
        <v>640796</v>
      </c>
      <c r="H24" s="86">
        <v>637346</v>
      </c>
      <c r="I24" s="86">
        <v>634419</v>
      </c>
      <c r="J24" s="86">
        <v>630992</v>
      </c>
      <c r="K24" s="86">
        <v>626904</v>
      </c>
      <c r="L24" s="86">
        <v>623178</v>
      </c>
      <c r="M24" s="86">
        <v>612867</v>
      </c>
      <c r="N24" s="86">
        <v>609381</v>
      </c>
      <c r="O24" s="86">
        <v>609191</v>
      </c>
      <c r="P24" s="86">
        <v>609819</v>
      </c>
      <c r="Q24" s="86">
        <v>612969</v>
      </c>
      <c r="R24" s="86">
        <v>615628</v>
      </c>
      <c r="S24" s="86">
        <v>620248</v>
      </c>
      <c r="T24" s="86">
        <v>631247</v>
      </c>
      <c r="U24" s="86">
        <v>657935</v>
      </c>
      <c r="V24" s="86">
        <v>642399</v>
      </c>
      <c r="W24" s="93">
        <v>637157</v>
      </c>
      <c r="X24" s="89">
        <v>639430</v>
      </c>
      <c r="Y24" s="89">
        <v>640721</v>
      </c>
      <c r="Z24" s="90">
        <v>644639</v>
      </c>
      <c r="AA24" s="91">
        <v>650327</v>
      </c>
      <c r="AB24" s="91">
        <v>655393</v>
      </c>
      <c r="AC24" s="91">
        <v>661496</v>
      </c>
      <c r="AD24" s="93">
        <v>667462</v>
      </c>
    </row>
    <row r="25" spans="1:30" s="14" customFormat="1" ht="12.75" customHeight="1" x14ac:dyDescent="0.2">
      <c r="A25" s="143" t="s">
        <v>106</v>
      </c>
      <c r="B25" s="21" t="s">
        <v>114</v>
      </c>
      <c r="C25" s="22" t="s">
        <v>34</v>
      </c>
      <c r="D25" s="23" t="s">
        <v>35</v>
      </c>
      <c r="E25" s="112">
        <v>1217023</v>
      </c>
      <c r="F25" s="112">
        <v>1214584</v>
      </c>
      <c r="G25" s="86">
        <v>1209855</v>
      </c>
      <c r="H25" s="86">
        <v>1204953</v>
      </c>
      <c r="I25" s="86">
        <v>1200455</v>
      </c>
      <c r="J25" s="86">
        <v>1193270</v>
      </c>
      <c r="K25" s="86">
        <v>1186855</v>
      </c>
      <c r="L25" s="86">
        <v>1181126</v>
      </c>
      <c r="M25" s="86">
        <v>1160118</v>
      </c>
      <c r="N25" s="86">
        <v>1161938</v>
      </c>
      <c r="O25" s="86">
        <v>1165581</v>
      </c>
      <c r="P25" s="86">
        <v>1170571</v>
      </c>
      <c r="Q25" s="86">
        <v>1181610</v>
      </c>
      <c r="R25" s="86">
        <v>1188126</v>
      </c>
      <c r="S25" s="86">
        <v>1212097</v>
      </c>
      <c r="T25" s="86">
        <v>1233211</v>
      </c>
      <c r="U25" s="86">
        <v>1249026</v>
      </c>
      <c r="V25" s="86">
        <v>1257158</v>
      </c>
      <c r="W25" s="93">
        <v>1241664</v>
      </c>
      <c r="X25" s="90">
        <v>1246780</v>
      </c>
      <c r="Y25" s="89">
        <v>1243201</v>
      </c>
      <c r="Z25" s="88">
        <v>1259079</v>
      </c>
      <c r="AA25" s="87">
        <v>1267449</v>
      </c>
      <c r="AB25" s="87">
        <v>1280508</v>
      </c>
      <c r="AC25" s="87">
        <v>1294513</v>
      </c>
      <c r="AD25" s="166">
        <v>1308632</v>
      </c>
    </row>
    <row r="26" spans="1:30" s="14" customFormat="1" ht="12.75" customHeight="1" x14ac:dyDescent="0.2">
      <c r="A26" s="80" t="s">
        <v>38</v>
      </c>
      <c r="B26" s="24" t="s">
        <v>37</v>
      </c>
      <c r="C26" s="22"/>
      <c r="D26" s="23"/>
      <c r="E26" s="30">
        <v>643908</v>
      </c>
      <c r="F26" s="30">
        <v>642199</v>
      </c>
      <c r="G26" s="30">
        <v>639042</v>
      </c>
      <c r="H26" s="30">
        <v>635991</v>
      </c>
      <c r="I26" s="30">
        <v>633093</v>
      </c>
      <c r="J26" s="30">
        <v>628874</v>
      </c>
      <c r="K26" s="30">
        <v>624895</v>
      </c>
      <c r="L26" s="86">
        <v>621582</v>
      </c>
      <c r="M26" s="86">
        <v>610466</v>
      </c>
      <c r="N26" s="86">
        <v>610048</v>
      </c>
      <c r="O26" s="86">
        <v>610099</v>
      </c>
      <c r="P26" s="86">
        <v>611463</v>
      </c>
      <c r="Q26" s="86">
        <v>615068</v>
      </c>
      <c r="R26" s="86">
        <v>617245</v>
      </c>
      <c r="S26" s="86">
        <v>626369</v>
      </c>
      <c r="T26" s="86">
        <v>634173</v>
      </c>
      <c r="U26" s="86">
        <v>640710</v>
      </c>
      <c r="V26" s="86">
        <v>645086</v>
      </c>
      <c r="W26" s="93">
        <v>638677</v>
      </c>
      <c r="X26" s="86">
        <v>641296</v>
      </c>
      <c r="Y26" s="89">
        <v>640588</v>
      </c>
      <c r="Z26" s="86">
        <v>648703</v>
      </c>
      <c r="AA26" s="93">
        <v>652780</v>
      </c>
      <c r="AB26" s="93">
        <v>658943</v>
      </c>
      <c r="AC26" s="93">
        <v>664963</v>
      </c>
      <c r="AD26" s="166">
        <v>670623</v>
      </c>
    </row>
    <row r="27" spans="1:30" s="14" customFormat="1" ht="12.75" customHeight="1" x14ac:dyDescent="0.2">
      <c r="A27" s="81" t="s">
        <v>39</v>
      </c>
      <c r="B27" s="24" t="s">
        <v>40</v>
      </c>
      <c r="C27" s="22"/>
      <c r="D27" s="23"/>
      <c r="E27" s="167" t="s">
        <v>30</v>
      </c>
      <c r="F27" s="167" t="s">
        <v>30</v>
      </c>
      <c r="G27" s="167" t="s">
        <v>30</v>
      </c>
      <c r="H27" s="30">
        <v>61203</v>
      </c>
      <c r="I27" s="30">
        <v>59021</v>
      </c>
      <c r="J27" s="30">
        <v>57204</v>
      </c>
      <c r="K27" s="30">
        <v>65161</v>
      </c>
      <c r="L27" s="86">
        <v>57583</v>
      </c>
      <c r="M27" s="86">
        <v>61477</v>
      </c>
      <c r="N27" s="86">
        <v>70978</v>
      </c>
      <c r="O27" s="86">
        <v>69115</v>
      </c>
      <c r="P27" s="86">
        <v>77922</v>
      </c>
      <c r="Q27" s="86">
        <v>89997</v>
      </c>
      <c r="R27" s="86">
        <v>103482</v>
      </c>
      <c r="S27" s="30">
        <v>129002</v>
      </c>
      <c r="T27" s="86">
        <v>141841</v>
      </c>
      <c r="U27" s="86">
        <v>148123</v>
      </c>
      <c r="V27" s="86">
        <v>148447</v>
      </c>
      <c r="W27" s="93">
        <v>160783</v>
      </c>
      <c r="X27" s="86">
        <v>162715</v>
      </c>
      <c r="Y27" s="89">
        <v>161006</v>
      </c>
      <c r="Z27" s="86">
        <v>166332</v>
      </c>
      <c r="AA27" s="113">
        <v>171408</v>
      </c>
      <c r="AB27" s="113">
        <v>184264</v>
      </c>
      <c r="AC27" s="149">
        <v>195068</v>
      </c>
      <c r="AD27" s="166">
        <v>205595</v>
      </c>
    </row>
    <row r="28" spans="1:30" s="14" customFormat="1" ht="12.75" customHeight="1" x14ac:dyDescent="0.2">
      <c r="A28" s="77" t="s">
        <v>41</v>
      </c>
      <c r="B28" s="21" t="s">
        <v>42</v>
      </c>
      <c r="C28" s="22"/>
      <c r="D28" s="23"/>
      <c r="E28" s="56"/>
      <c r="F28" s="56"/>
      <c r="G28" s="58"/>
      <c r="H28" s="58"/>
      <c r="I28" s="58"/>
      <c r="J28" s="58"/>
      <c r="K28" s="58"/>
      <c r="L28" s="58"/>
      <c r="M28" s="58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6"/>
      <c r="AB28" s="36"/>
      <c r="AC28" s="36"/>
      <c r="AD28" s="33"/>
    </row>
    <row r="29" spans="1:30" s="14" customFormat="1" ht="12.75" customHeight="1" x14ac:dyDescent="0.2">
      <c r="A29" s="144" t="s">
        <v>115</v>
      </c>
      <c r="B29" s="31" t="s">
        <v>43</v>
      </c>
      <c r="C29" s="22" t="s">
        <v>34</v>
      </c>
      <c r="D29" s="23" t="s">
        <v>35</v>
      </c>
      <c r="E29" s="86">
        <v>204683</v>
      </c>
      <c r="F29" s="86">
        <v>196389</v>
      </c>
      <c r="G29" s="86">
        <v>188994</v>
      </c>
      <c r="H29" s="86">
        <v>182291</v>
      </c>
      <c r="I29" s="86">
        <v>176125</v>
      </c>
      <c r="J29" s="86">
        <v>170487</v>
      </c>
      <c r="K29" s="86">
        <v>164830</v>
      </c>
      <c r="L29" s="86">
        <v>159725</v>
      </c>
      <c r="M29" s="86">
        <v>153192</v>
      </c>
      <c r="N29" s="86">
        <v>150472</v>
      </c>
      <c r="O29" s="86">
        <v>147691</v>
      </c>
      <c r="P29" s="86">
        <v>146124</v>
      </c>
      <c r="Q29" s="86">
        <v>145364</v>
      </c>
      <c r="R29" s="86">
        <v>144560</v>
      </c>
      <c r="S29" s="86">
        <v>146466</v>
      </c>
      <c r="T29" s="86">
        <v>150109</v>
      </c>
      <c r="U29" s="86">
        <v>155238</v>
      </c>
      <c r="V29" s="86">
        <v>161294</v>
      </c>
      <c r="W29" s="93">
        <v>164659</v>
      </c>
      <c r="X29" s="114">
        <v>170253</v>
      </c>
      <c r="Y29" s="86">
        <v>175353</v>
      </c>
      <c r="Z29" s="86">
        <v>182500</v>
      </c>
      <c r="AA29" s="93">
        <v>188832</v>
      </c>
      <c r="AB29" s="113">
        <v>194897</v>
      </c>
      <c r="AC29" s="113">
        <v>201232</v>
      </c>
      <c r="AD29" s="113">
        <v>206668</v>
      </c>
    </row>
    <row r="30" spans="1:30" s="14" customFormat="1" ht="12.75" customHeight="1" x14ac:dyDescent="0.2">
      <c r="A30" s="78" t="s">
        <v>36</v>
      </c>
      <c r="B30" s="32" t="s">
        <v>37</v>
      </c>
      <c r="C30" s="22"/>
      <c r="D30" s="23"/>
      <c r="E30" s="86">
        <v>99707</v>
      </c>
      <c r="F30" s="86">
        <v>95802</v>
      </c>
      <c r="G30" s="86">
        <v>92248</v>
      </c>
      <c r="H30" s="86">
        <v>88950</v>
      </c>
      <c r="I30" s="86">
        <v>85892</v>
      </c>
      <c r="J30" s="86">
        <v>82998</v>
      </c>
      <c r="K30" s="86">
        <v>80162</v>
      </c>
      <c r="L30" s="86">
        <v>77774</v>
      </c>
      <c r="M30" s="86">
        <v>74623</v>
      </c>
      <c r="N30" s="86">
        <v>73433</v>
      </c>
      <c r="O30" s="86">
        <v>72011</v>
      </c>
      <c r="P30" s="86">
        <v>71343</v>
      </c>
      <c r="Q30" s="86">
        <v>71163</v>
      </c>
      <c r="R30" s="86">
        <v>70645</v>
      </c>
      <c r="S30" s="86">
        <v>71525</v>
      </c>
      <c r="T30" s="86">
        <v>73234</v>
      </c>
      <c r="U30" s="86">
        <v>75526</v>
      </c>
      <c r="V30" s="86">
        <v>78464</v>
      </c>
      <c r="W30" s="93">
        <v>80104</v>
      </c>
      <c r="X30" s="115">
        <v>82916</v>
      </c>
      <c r="Y30" s="89">
        <v>85357</v>
      </c>
      <c r="Z30" s="86">
        <v>88857</v>
      </c>
      <c r="AA30" s="93">
        <v>91795</v>
      </c>
      <c r="AB30" s="113">
        <v>94998</v>
      </c>
      <c r="AC30" s="113">
        <v>97991</v>
      </c>
      <c r="AD30" s="113">
        <v>100647</v>
      </c>
    </row>
    <row r="31" spans="1:30" s="14" customFormat="1" ht="12.75" customHeight="1" x14ac:dyDescent="0.2">
      <c r="A31" s="144" t="s">
        <v>116</v>
      </c>
      <c r="B31" s="31" t="s">
        <v>44</v>
      </c>
      <c r="C31" s="22" t="s">
        <v>34</v>
      </c>
      <c r="D31" s="23" t="s">
        <v>35</v>
      </c>
      <c r="E31" s="86">
        <v>820762</v>
      </c>
      <c r="F31" s="86">
        <v>825727</v>
      </c>
      <c r="G31" s="86">
        <v>826839</v>
      </c>
      <c r="H31" s="86">
        <v>828029</v>
      </c>
      <c r="I31" s="86">
        <v>829028</v>
      </c>
      <c r="J31" s="86">
        <v>827751</v>
      </c>
      <c r="K31" s="86">
        <v>828092</v>
      </c>
      <c r="L31" s="86">
        <v>828713</v>
      </c>
      <c r="M31" s="86">
        <v>819582</v>
      </c>
      <c r="N31" s="86">
        <v>825723</v>
      </c>
      <c r="O31" s="86">
        <v>833291</v>
      </c>
      <c r="P31" s="86">
        <v>840686</v>
      </c>
      <c r="Q31" s="86">
        <v>851820</v>
      </c>
      <c r="R31" s="86">
        <v>857342</v>
      </c>
      <c r="S31" s="86">
        <v>876107</v>
      </c>
      <c r="T31" s="86">
        <v>887943</v>
      </c>
      <c r="U31" s="86">
        <v>892744</v>
      </c>
      <c r="V31" s="86">
        <v>889974</v>
      </c>
      <c r="W31" s="93">
        <v>863497</v>
      </c>
      <c r="X31" s="114">
        <v>856494</v>
      </c>
      <c r="Y31" s="89">
        <v>842806</v>
      </c>
      <c r="Z31" s="86">
        <v>846961</v>
      </c>
      <c r="AA31" s="93">
        <v>844932</v>
      </c>
      <c r="AB31" s="113">
        <v>846980</v>
      </c>
      <c r="AC31" s="113">
        <v>850044</v>
      </c>
      <c r="AD31" s="113">
        <v>854866</v>
      </c>
    </row>
    <row r="32" spans="1:30" s="14" customFormat="1" ht="12.75" customHeight="1" x14ac:dyDescent="0.2">
      <c r="A32" s="78" t="s">
        <v>36</v>
      </c>
      <c r="B32" s="32" t="s">
        <v>37</v>
      </c>
      <c r="C32" s="22"/>
      <c r="D32" s="23"/>
      <c r="E32" s="86">
        <v>423925</v>
      </c>
      <c r="F32" s="86">
        <v>425921</v>
      </c>
      <c r="G32" s="86">
        <v>425729</v>
      </c>
      <c r="H32" s="86">
        <v>425855</v>
      </c>
      <c r="I32" s="86">
        <v>425798</v>
      </c>
      <c r="J32" s="86">
        <v>424956</v>
      </c>
      <c r="K32" s="86">
        <v>424811</v>
      </c>
      <c r="L32" s="86">
        <v>424796</v>
      </c>
      <c r="M32" s="86">
        <v>420057</v>
      </c>
      <c r="N32" s="86">
        <v>422139</v>
      </c>
      <c r="O32" s="86">
        <v>424586</v>
      </c>
      <c r="P32" s="86">
        <v>427501</v>
      </c>
      <c r="Q32" s="86">
        <v>431399</v>
      </c>
      <c r="R32" s="86">
        <v>433509</v>
      </c>
      <c r="S32" s="86">
        <v>440190</v>
      </c>
      <c r="T32" s="86">
        <v>443518</v>
      </c>
      <c r="U32" s="86">
        <v>444751</v>
      </c>
      <c r="V32" s="86">
        <v>443475</v>
      </c>
      <c r="W32" s="93">
        <v>431699</v>
      </c>
      <c r="X32" s="115">
        <v>428013</v>
      </c>
      <c r="Y32" s="89">
        <v>422160</v>
      </c>
      <c r="Z32" s="86">
        <v>424399</v>
      </c>
      <c r="AA32" s="93">
        <v>423338</v>
      </c>
      <c r="AB32" s="113">
        <v>423606</v>
      </c>
      <c r="AC32" s="113">
        <v>424151</v>
      </c>
      <c r="AD32" s="113">
        <v>425185</v>
      </c>
    </row>
    <row r="33" spans="1:30" s="14" customFormat="1" ht="12.75" customHeight="1" x14ac:dyDescent="0.2">
      <c r="A33" s="144" t="s">
        <v>107</v>
      </c>
      <c r="B33" s="31" t="s">
        <v>45</v>
      </c>
      <c r="C33" s="22" t="s">
        <v>34</v>
      </c>
      <c r="D33" s="23" t="s">
        <v>35</v>
      </c>
      <c r="E33" s="86">
        <v>191578</v>
      </c>
      <c r="F33" s="86">
        <v>192468</v>
      </c>
      <c r="G33" s="86">
        <v>194022</v>
      </c>
      <c r="H33" s="86">
        <v>194633</v>
      </c>
      <c r="I33" s="86">
        <v>195302</v>
      </c>
      <c r="J33" s="86">
        <v>195032</v>
      </c>
      <c r="K33" s="86">
        <v>193933</v>
      </c>
      <c r="L33" s="86">
        <v>192688</v>
      </c>
      <c r="M33" s="86">
        <v>187344</v>
      </c>
      <c r="N33" s="86">
        <v>185743</v>
      </c>
      <c r="O33" s="86">
        <v>184599</v>
      </c>
      <c r="P33" s="86">
        <v>183761</v>
      </c>
      <c r="Q33" s="86">
        <v>184426</v>
      </c>
      <c r="R33" s="86">
        <v>186224</v>
      </c>
      <c r="S33" s="86">
        <v>189524</v>
      </c>
      <c r="T33" s="86">
        <v>195159</v>
      </c>
      <c r="U33" s="86">
        <v>201044</v>
      </c>
      <c r="V33" s="86">
        <v>205890</v>
      </c>
      <c r="W33" s="93">
        <v>213508</v>
      </c>
      <c r="X33" s="114">
        <v>220033</v>
      </c>
      <c r="Y33" s="89">
        <v>225042</v>
      </c>
      <c r="Z33" s="86">
        <v>229618</v>
      </c>
      <c r="AA33" s="93">
        <v>233685</v>
      </c>
      <c r="AB33" s="113">
        <v>238631</v>
      </c>
      <c r="AC33" s="113">
        <v>243237</v>
      </c>
      <c r="AD33" s="113">
        <v>247098</v>
      </c>
    </row>
    <row r="34" spans="1:30" s="14" customFormat="1" ht="12.75" customHeight="1" x14ac:dyDescent="0.2">
      <c r="A34" s="78" t="s">
        <v>36</v>
      </c>
      <c r="B34" s="32" t="s">
        <v>37</v>
      </c>
      <c r="C34" s="22"/>
      <c r="D34" s="23"/>
      <c r="E34" s="86">
        <v>120276</v>
      </c>
      <c r="F34" s="86">
        <v>120476</v>
      </c>
      <c r="G34" s="86">
        <v>121065</v>
      </c>
      <c r="H34" s="86">
        <v>121186</v>
      </c>
      <c r="I34" s="86">
        <v>121403</v>
      </c>
      <c r="J34" s="86">
        <v>120920</v>
      </c>
      <c r="K34" s="86">
        <v>119922</v>
      </c>
      <c r="L34" s="86">
        <v>119012</v>
      </c>
      <c r="M34" s="86">
        <v>115786</v>
      </c>
      <c r="N34" s="86">
        <v>114476</v>
      </c>
      <c r="O34" s="86">
        <v>113502</v>
      </c>
      <c r="P34" s="86">
        <v>112619</v>
      </c>
      <c r="Q34" s="86">
        <v>112506</v>
      </c>
      <c r="R34" s="86">
        <v>113091</v>
      </c>
      <c r="S34" s="86">
        <v>114654</v>
      </c>
      <c r="T34" s="86">
        <v>117421</v>
      </c>
      <c r="U34" s="86">
        <v>120433</v>
      </c>
      <c r="V34" s="86">
        <v>123147</v>
      </c>
      <c r="W34" s="93">
        <v>126874</v>
      </c>
      <c r="X34" s="115">
        <v>130367</v>
      </c>
      <c r="Y34" s="89">
        <v>133071</v>
      </c>
      <c r="Z34" s="86">
        <v>135447</v>
      </c>
      <c r="AA34" s="93">
        <v>137647</v>
      </c>
      <c r="AB34" s="113">
        <v>140339</v>
      </c>
      <c r="AC34" s="113">
        <v>142821</v>
      </c>
      <c r="AD34" s="113">
        <v>144791</v>
      </c>
    </row>
    <row r="35" spans="1:30" s="14" customFormat="1" ht="12.75" customHeight="1" x14ac:dyDescent="0.2">
      <c r="A35" s="77" t="s">
        <v>117</v>
      </c>
      <c r="B35" s="21" t="s">
        <v>46</v>
      </c>
      <c r="C35" s="22" t="s">
        <v>47</v>
      </c>
      <c r="D35" s="23" t="s">
        <v>48</v>
      </c>
      <c r="E35" s="95">
        <v>39.260201738175859</v>
      </c>
      <c r="F35" s="95">
        <v>39.479492567002367</v>
      </c>
      <c r="G35" s="95">
        <v>39.735877853131157</v>
      </c>
      <c r="H35" s="95">
        <v>40.013185991486807</v>
      </c>
      <c r="I35" s="95">
        <v>40.305032258601948</v>
      </c>
      <c r="J35" s="95">
        <v>40.606708456594063</v>
      </c>
      <c r="K35" s="95">
        <v>40.885571110203017</v>
      </c>
      <c r="L35" s="95">
        <v>41.2</v>
      </c>
      <c r="M35" s="95">
        <v>41.31267853787287</v>
      </c>
      <c r="N35" s="95">
        <v>41.45756830398868</v>
      </c>
      <c r="O35" s="95">
        <v>41.576077080872118</v>
      </c>
      <c r="P35" s="95">
        <v>41.695266241859741</v>
      </c>
      <c r="Q35" s="95">
        <v>41.730347576611571</v>
      </c>
      <c r="R35" s="95">
        <v>41.80793619531935</v>
      </c>
      <c r="S35" s="95">
        <v>41.728888447046728</v>
      </c>
      <c r="T35" s="116">
        <v>41.6</v>
      </c>
      <c r="U35" s="116">
        <v>41.6</v>
      </c>
      <c r="V35" s="116">
        <v>41.57</v>
      </c>
      <c r="W35" s="109">
        <v>41.871761603783312</v>
      </c>
      <c r="X35" s="94">
        <v>41.910300935209101</v>
      </c>
      <c r="Y35" s="94">
        <v>42</v>
      </c>
      <c r="Z35" s="95">
        <v>41.95805227471827</v>
      </c>
      <c r="AA35" s="96">
        <v>41.95316616289886</v>
      </c>
      <c r="AB35" s="146">
        <v>41.953443477120018</v>
      </c>
      <c r="AC35" s="146">
        <v>41.937944617010409</v>
      </c>
      <c r="AD35" s="146">
        <v>41.921619676119796</v>
      </c>
    </row>
    <row r="36" spans="1:30" s="14" customFormat="1" ht="12.75" customHeight="1" x14ac:dyDescent="0.2">
      <c r="A36" s="77" t="s">
        <v>49</v>
      </c>
      <c r="B36" s="21" t="s">
        <v>50</v>
      </c>
      <c r="C36" s="22"/>
      <c r="D36" s="23"/>
      <c r="E36" s="59"/>
      <c r="F36" s="59"/>
      <c r="G36" s="59"/>
      <c r="H36" s="59"/>
      <c r="I36" s="59"/>
      <c r="J36" s="59"/>
      <c r="K36" s="59"/>
      <c r="L36" s="59"/>
      <c r="M36" s="59"/>
      <c r="N36" s="34"/>
      <c r="O36" s="34"/>
      <c r="P36" s="34"/>
      <c r="Q36" s="34"/>
      <c r="R36" s="34"/>
      <c r="S36" s="34"/>
      <c r="T36" s="34"/>
      <c r="U36" s="34"/>
      <c r="V36" s="34"/>
      <c r="W36" s="57"/>
      <c r="X36" s="34"/>
      <c r="Y36" s="34"/>
      <c r="Z36" s="34"/>
      <c r="AA36" s="57"/>
      <c r="AB36" s="57"/>
      <c r="AC36" s="57"/>
      <c r="AD36" s="33"/>
    </row>
    <row r="37" spans="1:30" s="14" customFormat="1" ht="12.75" customHeight="1" x14ac:dyDescent="0.2">
      <c r="A37" s="80" t="s">
        <v>51</v>
      </c>
      <c r="B37" s="24" t="s">
        <v>52</v>
      </c>
      <c r="C37" s="29" t="s">
        <v>53</v>
      </c>
      <c r="D37" s="23" t="s">
        <v>53</v>
      </c>
      <c r="E37" s="116">
        <v>9.4893082091506908</v>
      </c>
      <c r="F37" s="116">
        <v>8.490277567715081</v>
      </c>
      <c r="G37" s="95">
        <v>7.8093109746795255</v>
      </c>
      <c r="H37" s="95">
        <v>7.3237864025398851</v>
      </c>
      <c r="I37" s="95">
        <v>7.4566422075718979</v>
      </c>
      <c r="J37" s="95">
        <v>7.5408455505168144</v>
      </c>
      <c r="K37" s="95">
        <v>7.6110458906486738</v>
      </c>
      <c r="L37" s="95">
        <v>7.9846270799898651</v>
      </c>
      <c r="M37" s="95">
        <v>8.3121401378230289</v>
      </c>
      <c r="N37" s="95">
        <v>8.3620987228167074</v>
      </c>
      <c r="O37" s="95">
        <v>8.6560152721820618</v>
      </c>
      <c r="P37" s="95">
        <v>9.549448918469789</v>
      </c>
      <c r="Q37" s="95">
        <v>10.154610599634731</v>
      </c>
      <c r="R37" s="95">
        <v>10.586561403745936</v>
      </c>
      <c r="S37" s="95">
        <v>11.028422321292753</v>
      </c>
      <c r="T37" s="95">
        <v>11.702621684332003</v>
      </c>
      <c r="U37" s="95">
        <v>11.656084366622794</v>
      </c>
      <c r="V37" s="95">
        <v>11.81728269605329</v>
      </c>
      <c r="W37" s="96">
        <v>11.283233557603218</v>
      </c>
      <c r="X37" s="95">
        <v>11.398292989840757</v>
      </c>
      <c r="Y37" s="95">
        <v>11.14028223869302</v>
      </c>
      <c r="Z37" s="95">
        <v>11.689147333293366</v>
      </c>
      <c r="AA37" s="96">
        <v>11.69023221257387</v>
      </c>
      <c r="AB37" s="96">
        <v>11.729885003284274</v>
      </c>
      <c r="AC37" s="96">
        <v>11.910887533675229</v>
      </c>
      <c r="AD37" s="96">
        <v>11.942715136889317</v>
      </c>
    </row>
    <row r="38" spans="1:30" s="14" customFormat="1" ht="12.75" customHeight="1" x14ac:dyDescent="0.2">
      <c r="A38" s="80" t="s">
        <v>54</v>
      </c>
      <c r="B38" s="24" t="s">
        <v>55</v>
      </c>
      <c r="C38" s="29" t="s">
        <v>53</v>
      </c>
      <c r="D38" s="23" t="s">
        <v>53</v>
      </c>
      <c r="E38" s="116">
        <v>12.422232750388579</v>
      </c>
      <c r="F38" s="116">
        <v>12.231950865056454</v>
      </c>
      <c r="G38" s="116">
        <v>12.528707670359665</v>
      </c>
      <c r="H38" s="116">
        <v>12.001997848088999</v>
      </c>
      <c r="I38" s="116">
        <v>11.710928092922385</v>
      </c>
      <c r="J38" s="116">
        <v>11.449954383983263</v>
      </c>
      <c r="K38" s="116">
        <v>11.442199497302898</v>
      </c>
      <c r="L38" s="95">
        <v>11.339640172311851</v>
      </c>
      <c r="M38" s="95">
        <v>11.342151763313934</v>
      </c>
      <c r="N38" s="95">
        <v>11.505868139454607</v>
      </c>
      <c r="O38" s="95">
        <v>11.60906174716035</v>
      </c>
      <c r="P38" s="95">
        <v>11.023346433691341</v>
      </c>
      <c r="Q38" s="95">
        <v>10.775297674719161</v>
      </c>
      <c r="R38" s="95">
        <v>10.370267731011781</v>
      </c>
      <c r="S38" s="95">
        <v>10.203484630416213</v>
      </c>
      <c r="T38" s="95">
        <v>10.013213295562407</v>
      </c>
      <c r="U38" s="95">
        <v>9.9480593037887104</v>
      </c>
      <c r="V38" s="95">
        <v>9.7992691691312643</v>
      </c>
      <c r="W38" s="96">
        <v>9.7678164503535303</v>
      </c>
      <c r="X38" s="95">
        <v>9.9791347557077899</v>
      </c>
      <c r="Y38" s="95">
        <v>9.7600987176665104</v>
      </c>
      <c r="Z38" s="95">
        <v>9.6860699798173577</v>
      </c>
      <c r="AA38" s="96">
        <v>9.8375692174380021</v>
      </c>
      <c r="AB38" s="96">
        <v>9.5393217110907873</v>
      </c>
      <c r="AC38" s="96">
        <v>9.4819183648723637</v>
      </c>
      <c r="AD38" s="165">
        <v>9.543206508164026</v>
      </c>
    </row>
    <row r="39" spans="1:30" s="14" customFormat="1" ht="12.75" customHeight="1" x14ac:dyDescent="0.2">
      <c r="A39" s="80" t="s">
        <v>56</v>
      </c>
      <c r="B39" s="24" t="s">
        <v>57</v>
      </c>
      <c r="C39" s="29" t="s">
        <v>53</v>
      </c>
      <c r="D39" s="23" t="s">
        <v>53</v>
      </c>
      <c r="E39" s="95">
        <v>12.708792287032482</v>
      </c>
      <c r="F39" s="95">
        <v>10.502495544844184</v>
      </c>
      <c r="G39" s="95">
        <v>10.296415715929097</v>
      </c>
      <c r="H39" s="95">
        <v>9.7581460764897514</v>
      </c>
      <c r="I39" s="95">
        <v>10.313899107897205</v>
      </c>
      <c r="J39" s="95">
        <v>9.0605439835314474</v>
      </c>
      <c r="K39" s="95">
        <v>9.4833446920581075</v>
      </c>
      <c r="L39" s="95">
        <v>9.3926851930061659</v>
      </c>
      <c r="M39" s="95">
        <v>11.265736054991834</v>
      </c>
      <c r="N39" s="95">
        <v>27.643251639627199</v>
      </c>
      <c r="O39" s="95">
        <v>26.285642479113069</v>
      </c>
      <c r="P39" s="95">
        <v>24.676201531034639</v>
      </c>
      <c r="Q39" s="95">
        <v>34.420074210367005</v>
      </c>
      <c r="R39" s="95">
        <v>38.071910887006837</v>
      </c>
      <c r="S39" s="95">
        <v>45.811205445424569</v>
      </c>
      <c r="T39" s="95">
        <v>38.516878985310314</v>
      </c>
      <c r="U39" s="95">
        <v>30.647907086011088</v>
      </c>
      <c r="V39" s="95">
        <v>26.731888608209783</v>
      </c>
      <c r="W39" s="96">
        <v>22.853233145629485</v>
      </c>
      <c r="X39" s="95">
        <v>25.885767812848005</v>
      </c>
      <c r="Y39" s="95">
        <v>24.480985120047045</v>
      </c>
      <c r="Z39" s="95">
        <v>32.237875427132671</v>
      </c>
      <c r="AA39" s="96">
        <v>26.701634129553341</v>
      </c>
      <c r="AB39" s="96">
        <v>28.993535166869382</v>
      </c>
      <c r="AC39" s="96">
        <v>29.517610609426423</v>
      </c>
      <c r="AD39" s="96">
        <v>31.12897585569522</v>
      </c>
    </row>
    <row r="40" spans="1:30" s="14" customFormat="1" ht="12.75" customHeight="1" x14ac:dyDescent="0.2">
      <c r="A40" s="80" t="s">
        <v>58</v>
      </c>
      <c r="B40" s="24" t="s">
        <v>59</v>
      </c>
      <c r="C40" s="29" t="s">
        <v>53</v>
      </c>
      <c r="D40" s="23" t="s">
        <v>53</v>
      </c>
      <c r="E40" s="95">
        <v>10.015625295078319</v>
      </c>
      <c r="F40" s="95">
        <v>8.7656423644218826</v>
      </c>
      <c r="G40" s="95">
        <v>9.4767266864854385</v>
      </c>
      <c r="H40" s="95">
        <v>9.119530456001371</v>
      </c>
      <c r="I40" s="95">
        <v>9.7999920169772299</v>
      </c>
      <c r="J40" s="95">
        <v>11.154202187563705</v>
      </c>
      <c r="K40" s="95">
        <v>11.043033460198105</v>
      </c>
      <c r="L40" s="95">
        <v>10.876763240138525</v>
      </c>
      <c r="M40" s="95">
        <v>17.129139112650492</v>
      </c>
      <c r="N40" s="95">
        <v>22.928891957197099</v>
      </c>
      <c r="O40" s="95">
        <v>20.197082069903974</v>
      </c>
      <c r="P40" s="95">
        <v>18.92130948673535</v>
      </c>
      <c r="Q40" s="95">
        <v>24.413408201231853</v>
      </c>
      <c r="R40" s="95">
        <v>32.782854670929453</v>
      </c>
      <c r="S40" s="95">
        <v>26.601106269024967</v>
      </c>
      <c r="T40" s="95">
        <v>22.97432180863002</v>
      </c>
      <c r="U40" s="95">
        <v>19.632231551237535</v>
      </c>
      <c r="V40" s="95">
        <v>22.253272681081963</v>
      </c>
      <c r="W40" s="96">
        <v>18.207623452776097</v>
      </c>
      <c r="X40" s="95">
        <v>23.191377307137198</v>
      </c>
      <c r="Y40" s="95">
        <v>28.736417082141003</v>
      </c>
      <c r="Z40" s="95">
        <v>21.549467457986133</v>
      </c>
      <c r="AA40" s="96">
        <v>21.924630912937509</v>
      </c>
      <c r="AB40" s="96">
        <v>20.923493712737638</v>
      </c>
      <c r="AC40" s="96">
        <v>21.06091155132237</v>
      </c>
      <c r="AD40" s="96">
        <v>22.616407982261642</v>
      </c>
    </row>
    <row r="41" spans="1:30" s="14" customFormat="1" ht="12.75" customHeight="1" x14ac:dyDescent="0.2">
      <c r="A41" s="82" t="s">
        <v>108</v>
      </c>
      <c r="B41" s="24" t="s">
        <v>120</v>
      </c>
      <c r="C41" s="29" t="s">
        <v>53</v>
      </c>
      <c r="D41" s="23" t="s">
        <v>53</v>
      </c>
      <c r="E41" s="95">
        <v>-2.9329245412378877</v>
      </c>
      <c r="F41" s="95">
        <v>-3.7416732973413733</v>
      </c>
      <c r="G41" s="95">
        <v>-4.7193966956801399</v>
      </c>
      <c r="H41" s="95">
        <v>-4.6782114455491142</v>
      </c>
      <c r="I41" s="95">
        <v>-4.2542858853504883</v>
      </c>
      <c r="J41" s="95">
        <v>-3.9091088334664499</v>
      </c>
      <c r="K41" s="95">
        <v>-3.8311536066542238</v>
      </c>
      <c r="L41" s="95">
        <v>-3.355013092321987</v>
      </c>
      <c r="M41" s="95">
        <v>-3.0300116254909066</v>
      </c>
      <c r="N41" s="95">
        <v>-3.1437694166379009</v>
      </c>
      <c r="O41" s="95">
        <v>-2.9530464749782888</v>
      </c>
      <c r="P41" s="95">
        <v>-1.4738975152215521</v>
      </c>
      <c r="Q41" s="95">
        <v>-0.62068707508443044</v>
      </c>
      <c r="R41" s="95">
        <v>0.21629367273415481</v>
      </c>
      <c r="S41" s="95">
        <v>0.82493769087654023</v>
      </c>
      <c r="T41" s="95">
        <v>1.6894083887695965</v>
      </c>
      <c r="U41" s="95">
        <v>1.7080250628340827</v>
      </c>
      <c r="V41" s="95">
        <v>2.0180135269220258</v>
      </c>
      <c r="W41" s="96">
        <v>1.5154171072496876</v>
      </c>
      <c r="X41" s="95">
        <v>1.4191582341329667</v>
      </c>
      <c r="Y41" s="95">
        <v>1.3801835210265097</v>
      </c>
      <c r="Z41" s="95">
        <v>2.0030773534760105</v>
      </c>
      <c r="AA41" s="96">
        <v>1.8526629951358686</v>
      </c>
      <c r="AB41" s="96">
        <v>2.1905632921934859</v>
      </c>
      <c r="AC41" s="96">
        <v>2.4289691688028641</v>
      </c>
      <c r="AD41" s="96">
        <v>2.3387273418976511</v>
      </c>
    </row>
    <row r="42" spans="1:30" s="14" customFormat="1" ht="12.75" customHeight="1" x14ac:dyDescent="0.2">
      <c r="A42" s="82" t="s">
        <v>109</v>
      </c>
      <c r="B42" s="24" t="s">
        <v>60</v>
      </c>
      <c r="C42" s="29" t="s">
        <v>53</v>
      </c>
      <c r="D42" s="23" t="s">
        <v>53</v>
      </c>
      <c r="E42" s="95">
        <v>2.6931669919541639</v>
      </c>
      <c r="F42" s="95">
        <v>1.7368531804223029</v>
      </c>
      <c r="G42" s="95">
        <v>0.81968902944365873</v>
      </c>
      <c r="H42" s="95">
        <v>0.6386156204883795</v>
      </c>
      <c r="I42" s="95">
        <v>0.51390709091997677</v>
      </c>
      <c r="J42" s="95">
        <v>-2.0936582040322556</v>
      </c>
      <c r="K42" s="95">
        <v>-1.5596887681399954</v>
      </c>
      <c r="L42" s="95">
        <v>-1.4840780471323591</v>
      </c>
      <c r="M42" s="95">
        <v>-5.8634030576586573</v>
      </c>
      <c r="N42" s="95">
        <v>4.7143596824301</v>
      </c>
      <c r="O42" s="95">
        <v>6.0885604092090979</v>
      </c>
      <c r="P42" s="95">
        <v>5.754892044299285</v>
      </c>
      <c r="Q42" s="95">
        <v>10.006666009135154</v>
      </c>
      <c r="R42" s="95">
        <v>5.2890562160773795</v>
      </c>
      <c r="S42" s="95">
        <v>19.210099176399595</v>
      </c>
      <c r="T42" s="95">
        <v>15.542557176680289</v>
      </c>
      <c r="U42" s="95">
        <v>11.015675534773557</v>
      </c>
      <c r="V42" s="95">
        <v>4.4786159271278212</v>
      </c>
      <c r="W42" s="96">
        <v>4.6456096928533865</v>
      </c>
      <c r="X42" s="95">
        <v>2.6943905057108055</v>
      </c>
      <c r="Y42" s="95">
        <v>-4.2554319620939589</v>
      </c>
      <c r="Z42" s="95">
        <v>10.688407969146533</v>
      </c>
      <c r="AA42" s="96">
        <v>4.7770032166158289</v>
      </c>
      <c r="AB42" s="96">
        <v>8.0700414541317418</v>
      </c>
      <c r="AC42" s="96">
        <v>8.4566990581040518</v>
      </c>
      <c r="AD42" s="96">
        <v>8.5125678734335786</v>
      </c>
    </row>
    <row r="43" spans="1:30" s="14" customFormat="1" ht="12.75" customHeight="1" x14ac:dyDescent="0.2">
      <c r="A43" s="82" t="s">
        <v>110</v>
      </c>
      <c r="B43" s="24" t="s">
        <v>121</v>
      </c>
      <c r="C43" s="29" t="s">
        <v>53</v>
      </c>
      <c r="D43" s="23" t="s">
        <v>53</v>
      </c>
      <c r="E43" s="95">
        <v>-0.23975754928372434</v>
      </c>
      <c r="F43" s="95">
        <v>-2.0048201169190709</v>
      </c>
      <c r="G43" s="95">
        <v>-3.8997076662364809</v>
      </c>
      <c r="H43" s="95">
        <v>-4.0395958250607347</v>
      </c>
      <c r="I43" s="95">
        <v>-3.7403787944305114</v>
      </c>
      <c r="J43" s="95">
        <v>-6.002767037498705</v>
      </c>
      <c r="K43" s="95">
        <v>-5.3908423747942198</v>
      </c>
      <c r="L43" s="95">
        <v>-4.8390911394543457</v>
      </c>
      <c r="M43" s="95">
        <v>-8.8934146831495635</v>
      </c>
      <c r="N43" s="95">
        <v>1.5705902657921988</v>
      </c>
      <c r="O43" s="95">
        <v>3.1355139342308096</v>
      </c>
      <c r="P43" s="95">
        <v>4.2809945290777325</v>
      </c>
      <c r="Q43" s="95">
        <v>9.3859789340507245</v>
      </c>
      <c r="R43" s="95">
        <v>5.5053498888115335</v>
      </c>
      <c r="S43" s="95">
        <v>20.035036867276137</v>
      </c>
      <c r="T43" s="95">
        <v>17.231965565449883</v>
      </c>
      <c r="U43" s="95">
        <v>12.723700597607637</v>
      </c>
      <c r="V43" s="95">
        <v>6.4966294540498479</v>
      </c>
      <c r="W43" s="96">
        <v>6.1610268001030741</v>
      </c>
      <c r="X43" s="95">
        <v>4.1135487398437718</v>
      </c>
      <c r="Y43" s="95">
        <v>-2.8752484410674488</v>
      </c>
      <c r="Z43" s="95">
        <v>12.691485322622544</v>
      </c>
      <c r="AA43" s="96">
        <v>6.6296662117516973</v>
      </c>
      <c r="AB43" s="96">
        <v>10.260604746325228</v>
      </c>
      <c r="AC43" s="96">
        <v>10.885668226906915</v>
      </c>
      <c r="AD43" s="96">
        <v>10.906804334912049</v>
      </c>
    </row>
    <row r="44" spans="1:30" s="14" customFormat="1" ht="12.75" customHeight="1" x14ac:dyDescent="0.2">
      <c r="A44" s="82" t="s">
        <v>61</v>
      </c>
      <c r="B44" s="24" t="s">
        <v>62</v>
      </c>
      <c r="C44" s="29" t="s">
        <v>53</v>
      </c>
      <c r="D44" s="23" t="s">
        <v>53</v>
      </c>
      <c r="E44" s="116">
        <v>6.1515875316221322</v>
      </c>
      <c r="F44" s="116">
        <v>5.6873105325801765</v>
      </c>
      <c r="G44" s="116">
        <v>5.3799308129682393</v>
      </c>
      <c r="H44" s="116">
        <v>5.3582418274180625</v>
      </c>
      <c r="I44" s="116">
        <v>5.9581623081579842</v>
      </c>
      <c r="J44" s="116">
        <v>5.4405036810287504</v>
      </c>
      <c r="K44" s="116">
        <v>5.4126914631410079</v>
      </c>
      <c r="L44" s="95">
        <v>5.8898555621251791</v>
      </c>
      <c r="M44" s="95">
        <v>5.4993551887983152</v>
      </c>
      <c r="N44" s="95">
        <v>5.736106316879531</v>
      </c>
      <c r="O44" s="95">
        <v>5.5661182027643816</v>
      </c>
      <c r="P44" s="95">
        <v>5.8003615252694498</v>
      </c>
      <c r="Q44" s="95">
        <v>5.7621867230783357</v>
      </c>
      <c r="R44" s="95">
        <v>5.779941465524816</v>
      </c>
      <c r="S44" s="95">
        <v>5.975156587716703</v>
      </c>
      <c r="T44" s="95">
        <v>5.370196714059877</v>
      </c>
      <c r="U44" s="95">
        <v>5.03477194687503</v>
      </c>
      <c r="V44" s="95">
        <v>4.7758055676721582</v>
      </c>
      <c r="W44" s="96">
        <v>4.7441602723227163</v>
      </c>
      <c r="X44" s="95">
        <v>4.6691511986459702</v>
      </c>
      <c r="Y44" s="95">
        <v>4.443419705935753</v>
      </c>
      <c r="Z44" s="95">
        <v>4.685570409447875</v>
      </c>
      <c r="AA44" s="96">
        <v>4.8102703588970197</v>
      </c>
      <c r="AB44" s="96">
        <v>5.0403384216001479</v>
      </c>
      <c r="AC44" s="96">
        <v>5.1330919650477167</v>
      </c>
      <c r="AD44" s="96">
        <v>5.0332978514911977</v>
      </c>
    </row>
    <row r="45" spans="1:30" s="14" customFormat="1" ht="12.75" customHeight="1" x14ac:dyDescent="0.2">
      <c r="A45" s="82" t="s">
        <v>63</v>
      </c>
      <c r="B45" s="24" t="s">
        <v>64</v>
      </c>
      <c r="C45" s="29" t="s">
        <v>53</v>
      </c>
      <c r="D45" s="23" t="s">
        <v>53</v>
      </c>
      <c r="E45" s="116">
        <v>3.1849984029848173</v>
      </c>
      <c r="F45" s="116">
        <v>3.1449125737320069</v>
      </c>
      <c r="G45" s="116">
        <v>3.4675979565498842</v>
      </c>
      <c r="H45" s="116">
        <v>3.3926972522962413</v>
      </c>
      <c r="I45" s="116">
        <v>3.4193947538235352</v>
      </c>
      <c r="J45" s="116">
        <v>3.6910542479706723</v>
      </c>
      <c r="K45" s="116">
        <v>2.5555029870224817</v>
      </c>
      <c r="L45" s="95">
        <v>3.2452065208210152</v>
      </c>
      <c r="M45" s="95">
        <v>3.5194156001380636</v>
      </c>
      <c r="N45" s="95">
        <v>3.3258543320676566</v>
      </c>
      <c r="O45" s="95">
        <v>3.3429415647961744</v>
      </c>
      <c r="P45" s="95">
        <v>3.4050635843506059</v>
      </c>
      <c r="Q45" s="95">
        <v>3.1289430634393205</v>
      </c>
      <c r="R45" s="95">
        <v>3.1573806836231895</v>
      </c>
      <c r="S45" s="95">
        <v>3.0264431394771547</v>
      </c>
      <c r="T45" s="95">
        <v>2.9919667406905028</v>
      </c>
      <c r="U45" s="95">
        <v>2.5342811813129345</v>
      </c>
      <c r="V45" s="95">
        <v>2.8153126163393587</v>
      </c>
      <c r="W45" s="96">
        <v>2.6010890646822995</v>
      </c>
      <c r="X45" s="95">
        <v>2.2417071709703746</v>
      </c>
      <c r="Y45" s="95">
        <v>2.411706012876357</v>
      </c>
      <c r="Z45" s="95">
        <v>2.2604560078332634</v>
      </c>
      <c r="AA45" s="96">
        <v>2.3627591767808021</v>
      </c>
      <c r="AB45" s="96">
        <v>2.1332063623763684</v>
      </c>
      <c r="AC45" s="96">
        <v>2.2229925832883812</v>
      </c>
      <c r="AD45" s="96">
        <v>2.1504302013242285</v>
      </c>
    </row>
    <row r="46" spans="1:30" s="14" customFormat="1" ht="12.75" customHeight="1" x14ac:dyDescent="0.2">
      <c r="A46" s="82" t="s">
        <v>65</v>
      </c>
      <c r="B46" s="24" t="s">
        <v>66</v>
      </c>
      <c r="C46" s="29" t="s">
        <v>53</v>
      </c>
      <c r="D46" s="23" t="s">
        <v>53</v>
      </c>
      <c r="E46" s="95">
        <v>8.5113929995722124</v>
      </c>
      <c r="F46" s="95">
        <v>6.6605401424334678</v>
      </c>
      <c r="G46" s="95">
        <v>5.849149180929448</v>
      </c>
      <c r="H46" s="95">
        <v>5.701984346876789</v>
      </c>
      <c r="I46" s="95">
        <v>5.2638056400055886</v>
      </c>
      <c r="J46" s="95">
        <v>5.1096622409661903</v>
      </c>
      <c r="K46" s="95">
        <v>4.6278049817602129</v>
      </c>
      <c r="L46" s="95">
        <v>4.37030154573866</v>
      </c>
      <c r="M46" s="95">
        <v>4.2990275457163412</v>
      </c>
      <c r="N46" s="95">
        <v>4.2535381429064554</v>
      </c>
      <c r="O46" s="95">
        <v>4.0349407970557332</v>
      </c>
      <c r="P46" s="95">
        <v>3.8657637971992513</v>
      </c>
      <c r="Q46" s="95">
        <v>3.8321049964459286</v>
      </c>
      <c r="R46" s="95">
        <v>3.627143504092682</v>
      </c>
      <c r="S46" s="95">
        <v>3.6842202040362602</v>
      </c>
      <c r="T46" s="95">
        <v>3.830957959847578</v>
      </c>
      <c r="U46" s="95">
        <v>3.6461467662572127</v>
      </c>
      <c r="V46" s="95">
        <v>3.5367165018542397</v>
      </c>
      <c r="W46" s="96">
        <v>3.5793247346606427</v>
      </c>
      <c r="X46" s="95">
        <v>3.3537161442315035</v>
      </c>
      <c r="Y46" s="95">
        <v>3.4054702826725105</v>
      </c>
      <c r="Z46" s="95">
        <v>3.2563994964330676</v>
      </c>
      <c r="AA46" s="96">
        <v>3.0708740624804456</v>
      </c>
      <c r="AB46" s="96">
        <v>3.3982016638223915</v>
      </c>
      <c r="AC46" s="96">
        <v>3.2645345628710492</v>
      </c>
      <c r="AD46" s="96">
        <v>3.1541692445441867</v>
      </c>
    </row>
    <row r="47" spans="1:30" s="14" customFormat="1" ht="12.75" customHeight="1" x14ac:dyDescent="0.2">
      <c r="A47" s="83" t="s">
        <v>83</v>
      </c>
      <c r="B47" s="21" t="s">
        <v>85</v>
      </c>
      <c r="C47" s="29" t="s">
        <v>53</v>
      </c>
      <c r="D47" s="23" t="s">
        <v>53</v>
      </c>
      <c r="E47" s="95">
        <v>7.2683222289521501</v>
      </c>
      <c r="F47" s="95">
        <v>6.6802207377287255</v>
      </c>
      <c r="G47" s="95">
        <v>6.5469904963041188</v>
      </c>
      <c r="H47" s="95">
        <v>4.2976702103596471</v>
      </c>
      <c r="I47" s="95">
        <v>4.6838407494145198</v>
      </c>
      <c r="J47" s="95">
        <v>4.8748061156658542</v>
      </c>
      <c r="K47" s="95">
        <v>2.7602959037208787</v>
      </c>
      <c r="L47" s="95">
        <v>2.3273035015339043</v>
      </c>
      <c r="M47" s="95">
        <v>3.0988534242330337</v>
      </c>
      <c r="N47" s="95">
        <v>3.9215686274509802</v>
      </c>
      <c r="O47" s="95">
        <v>2.4858307646415434</v>
      </c>
      <c r="P47" s="95">
        <v>3.0545323870272214</v>
      </c>
      <c r="Q47" s="95">
        <v>1.9258142845181276</v>
      </c>
      <c r="R47" s="95">
        <v>2.5538707102952909</v>
      </c>
      <c r="S47" s="95">
        <v>2.197802197802198</v>
      </c>
      <c r="T47" s="95">
        <v>1.4645372759606667</v>
      </c>
      <c r="U47" s="95">
        <v>2.3467697404748757</v>
      </c>
      <c r="V47" s="95">
        <v>2.7041644131963225</v>
      </c>
      <c r="W47" s="96">
        <v>1.9329896907216495</v>
      </c>
      <c r="X47" s="95">
        <v>1.5519187358916477</v>
      </c>
      <c r="Y47" s="95">
        <v>1.5865003245114302</v>
      </c>
      <c r="Z47" s="95">
        <v>1.0940919037199124</v>
      </c>
      <c r="AA47" s="96">
        <v>1.7616369672742056</v>
      </c>
      <c r="AB47" s="96">
        <v>2.0095116886596558</v>
      </c>
      <c r="AC47" s="96">
        <v>1.6314278256329939</v>
      </c>
      <c r="AD47" s="96">
        <v>2.0051746442432083</v>
      </c>
    </row>
    <row r="48" spans="1:30" s="14" customFormat="1" ht="12.75" customHeight="1" x14ac:dyDescent="0.2">
      <c r="A48" s="83" t="s">
        <v>84</v>
      </c>
      <c r="B48" s="21" t="s">
        <v>86</v>
      </c>
      <c r="C48" s="29" t="s">
        <v>53</v>
      </c>
      <c r="D48" s="23" t="s">
        <v>53</v>
      </c>
      <c r="E48" s="95">
        <v>5.018603443800294</v>
      </c>
      <c r="F48" s="95">
        <v>3.9694065253170683</v>
      </c>
      <c r="G48" s="95">
        <v>4.2238648363252373</v>
      </c>
      <c r="H48" s="95">
        <v>2.6012214431124181</v>
      </c>
      <c r="I48" s="95">
        <v>2.2304003568640569</v>
      </c>
      <c r="J48" s="95">
        <v>2.5481941059162421</v>
      </c>
      <c r="K48" s="95">
        <v>1.8770012145301975</v>
      </c>
      <c r="L48" s="95">
        <v>1.5867978419549349</v>
      </c>
      <c r="M48" s="95">
        <v>1.9626071686809214</v>
      </c>
      <c r="N48" s="95">
        <v>1.7543859649122808</v>
      </c>
      <c r="O48" s="95">
        <v>1.8892313811275727</v>
      </c>
      <c r="P48" s="95">
        <v>1.7069445692210943</v>
      </c>
      <c r="Q48" s="95">
        <v>0.83731055848614244</v>
      </c>
      <c r="R48" s="95">
        <v>1.5163607342378291</v>
      </c>
      <c r="S48" s="95">
        <v>1.288366805608185</v>
      </c>
      <c r="T48" s="95">
        <v>0.97635818397377783</v>
      </c>
      <c r="U48" s="95">
        <v>1.1733848702374379</v>
      </c>
      <c r="V48" s="95">
        <v>1.8929150892374256</v>
      </c>
      <c r="W48" s="96">
        <v>1.2886597938144331</v>
      </c>
      <c r="X48" s="95">
        <v>0.77595936794582387</v>
      </c>
      <c r="Y48" s="95">
        <v>1.0095911155981827</v>
      </c>
      <c r="Z48" s="95">
        <v>0.6154266958424508</v>
      </c>
      <c r="AA48" s="96">
        <v>1.0840842875533574</v>
      </c>
      <c r="AB48" s="96">
        <v>1.2057070131957934</v>
      </c>
      <c r="AC48" s="96">
        <v>1.3703993735317148</v>
      </c>
      <c r="AD48" s="96">
        <v>1.29366106080207</v>
      </c>
    </row>
    <row r="49" spans="1:30" s="13" customFormat="1" ht="12.75" customHeight="1" x14ac:dyDescent="0.2">
      <c r="A49" s="136" t="s">
        <v>67</v>
      </c>
      <c r="B49" s="128" t="s">
        <v>68</v>
      </c>
      <c r="C49" s="137" t="s">
        <v>21</v>
      </c>
      <c r="D49" s="130" t="s">
        <v>21</v>
      </c>
      <c r="E49" s="97">
        <v>89.43145543956517</v>
      </c>
      <c r="F49" s="97">
        <v>78.199189345686165</v>
      </c>
      <c r="G49" s="97">
        <v>74.678879764160882</v>
      </c>
      <c r="H49" s="97">
        <v>77.618671778103504</v>
      </c>
      <c r="I49" s="97">
        <v>70.427236315086787</v>
      </c>
      <c r="J49" s="97">
        <v>67.550254031367359</v>
      </c>
      <c r="K49" s="97">
        <v>60.596390845070424</v>
      </c>
      <c r="L49" s="97">
        <v>54.624155405405403</v>
      </c>
      <c r="M49" s="97">
        <v>51.602597134906731</v>
      </c>
      <c r="N49" s="97">
        <v>50.720312821568221</v>
      </c>
      <c r="O49" s="97">
        <v>46.507936507936513</v>
      </c>
      <c r="P49" s="97">
        <v>40.376344086021504</v>
      </c>
      <c r="Q49" s="97">
        <v>37.665050977770349</v>
      </c>
      <c r="R49" s="97">
        <v>34.190825103536163</v>
      </c>
      <c r="S49" s="97">
        <v>33.323253704263685</v>
      </c>
      <c r="T49" s="97">
        <v>32.6834702687648</v>
      </c>
      <c r="U49" s="97">
        <v>31.225024114647926</v>
      </c>
      <c r="V49" s="97">
        <v>29.863734484619535</v>
      </c>
      <c r="W49" s="97">
        <v>31.645479217254678</v>
      </c>
      <c r="X49" s="97">
        <v>29.305135951661633</v>
      </c>
      <c r="Y49" s="97">
        <v>30.467907712211602</v>
      </c>
      <c r="Z49" s="97">
        <v>27.780429594272078</v>
      </c>
      <c r="AA49" s="117">
        <v>26.202052944354403</v>
      </c>
      <c r="AB49" s="117">
        <v>29.084356647090232</v>
      </c>
      <c r="AC49" s="96">
        <v>27.311744049941499</v>
      </c>
      <c r="AD49" s="96">
        <v>26.332773977023365</v>
      </c>
    </row>
    <row r="50" spans="1:30" s="13" customFormat="1" ht="12.75" customHeight="1" x14ac:dyDescent="0.2">
      <c r="A50" s="133" t="s">
        <v>87</v>
      </c>
      <c r="B50" s="15" t="s">
        <v>88</v>
      </c>
      <c r="C50" s="22"/>
      <c r="D50" s="23"/>
      <c r="E50" s="134"/>
      <c r="F50" s="134"/>
      <c r="G50" s="66"/>
      <c r="H50" s="66"/>
      <c r="I50" s="66"/>
      <c r="J50" s="66"/>
      <c r="K50" s="66"/>
      <c r="L50" s="66"/>
      <c r="M50" s="66"/>
      <c r="N50" s="34"/>
      <c r="O50" s="34"/>
      <c r="P50" s="34"/>
      <c r="Q50" s="34"/>
      <c r="R50" s="34"/>
      <c r="S50" s="34"/>
      <c r="T50" s="34"/>
      <c r="U50" s="34"/>
      <c r="V50" s="34"/>
      <c r="W50" s="135"/>
      <c r="X50" s="20"/>
      <c r="Y50" s="20"/>
      <c r="Z50" s="20"/>
      <c r="AA50" s="33"/>
      <c r="AB50" s="33"/>
      <c r="AC50" s="155"/>
      <c r="AD50" s="155"/>
    </row>
    <row r="51" spans="1:30" s="13" customFormat="1" ht="12.75" customHeight="1" x14ac:dyDescent="0.2">
      <c r="A51" s="83" t="s">
        <v>69</v>
      </c>
      <c r="B51" s="21" t="s">
        <v>70</v>
      </c>
      <c r="C51" s="29" t="s">
        <v>71</v>
      </c>
      <c r="D51" s="23" t="s">
        <v>72</v>
      </c>
      <c r="E51" s="167" t="s">
        <v>30</v>
      </c>
      <c r="F51" s="167" t="s">
        <v>30</v>
      </c>
      <c r="G51" s="89">
        <v>315433</v>
      </c>
      <c r="H51" s="89">
        <v>365403</v>
      </c>
      <c r="I51" s="89">
        <v>408406</v>
      </c>
      <c r="J51" s="89">
        <v>467448</v>
      </c>
      <c r="K51" s="89">
        <v>502025</v>
      </c>
      <c r="L51" s="89">
        <v>538681</v>
      </c>
      <c r="M51" s="89">
        <v>592128</v>
      </c>
      <c r="N51" s="89">
        <v>625909</v>
      </c>
      <c r="O51" s="89">
        <v>673103</v>
      </c>
      <c r="P51" s="89">
        <v>736577</v>
      </c>
      <c r="Q51" s="89">
        <v>799516</v>
      </c>
      <c r="R51" s="89">
        <v>864789</v>
      </c>
      <c r="S51" s="89">
        <v>966414</v>
      </c>
      <c r="T51" s="89">
        <v>1027527</v>
      </c>
      <c r="U51" s="89">
        <v>1001432</v>
      </c>
      <c r="V51" s="89">
        <v>1016179</v>
      </c>
      <c r="W51" s="89">
        <v>1003742</v>
      </c>
      <c r="X51" s="89">
        <v>1004400</v>
      </c>
      <c r="Y51" s="89">
        <v>1011319</v>
      </c>
      <c r="Z51" s="107">
        <v>1044120</v>
      </c>
      <c r="AA51" s="107">
        <v>1112788</v>
      </c>
      <c r="AB51" s="108">
        <v>1193240</v>
      </c>
      <c r="AC51" s="151">
        <v>1283415</v>
      </c>
      <c r="AD51" s="33"/>
    </row>
    <row r="52" spans="1:30" s="13" customFormat="1" ht="12.75" customHeight="1" x14ac:dyDescent="0.2">
      <c r="A52" s="82" t="s">
        <v>73</v>
      </c>
      <c r="B52" s="21" t="s">
        <v>74</v>
      </c>
      <c r="C52" s="29" t="s">
        <v>75</v>
      </c>
      <c r="D52" s="23" t="s">
        <v>76</v>
      </c>
      <c r="E52" s="167" t="s">
        <v>30</v>
      </c>
      <c r="F52" s="167" t="s">
        <v>30</v>
      </c>
      <c r="G52" s="118">
        <v>260117.67567857305</v>
      </c>
      <c r="H52" s="118">
        <v>302661.56105488364</v>
      </c>
      <c r="I52" s="118">
        <v>339616.08312987711</v>
      </c>
      <c r="J52" s="118">
        <v>390533.25624839176</v>
      </c>
      <c r="K52" s="118">
        <v>421876.48374217737</v>
      </c>
      <c r="L52" s="118">
        <v>455005.49032857508</v>
      </c>
      <c r="M52" s="118">
        <v>508403.15210503811</v>
      </c>
      <c r="N52" s="118">
        <v>540135.48498446669</v>
      </c>
      <c r="O52" s="118">
        <v>579336.76521343959</v>
      </c>
      <c r="P52" s="118">
        <v>631920.26197284355</v>
      </c>
      <c r="Q52" s="118">
        <v>679793.48975781305</v>
      </c>
      <c r="R52" s="118">
        <v>730657.76933631639</v>
      </c>
      <c r="S52" s="118">
        <v>807731.84760968667</v>
      </c>
      <c r="T52" s="118">
        <v>838605.18525954452</v>
      </c>
      <c r="U52" s="118">
        <v>805685.80062367453</v>
      </c>
      <c r="V52" s="118">
        <v>811822.23585672898</v>
      </c>
      <c r="W52" s="118">
        <v>810814</v>
      </c>
      <c r="X52" s="118">
        <v>807594</v>
      </c>
      <c r="Y52" s="118">
        <v>812460</v>
      </c>
      <c r="Z52" s="107">
        <v>834578</v>
      </c>
      <c r="AA52" s="107">
        <v>881411</v>
      </c>
      <c r="AB52" s="108">
        <v>937542.23198599543</v>
      </c>
      <c r="AC52" s="152">
        <v>997560.14904932096</v>
      </c>
      <c r="AD52" s="33"/>
    </row>
    <row r="53" spans="1:30" s="13" customFormat="1" ht="12.75" customHeight="1" x14ac:dyDescent="0.2">
      <c r="A53" s="84" t="s">
        <v>77</v>
      </c>
      <c r="B53" s="21" t="s">
        <v>78</v>
      </c>
      <c r="C53" s="29" t="s">
        <v>21</v>
      </c>
      <c r="D53" s="23" t="s">
        <v>21</v>
      </c>
      <c r="E53" s="167" t="s">
        <v>30</v>
      </c>
      <c r="F53" s="167" t="s">
        <v>30</v>
      </c>
      <c r="G53" s="121">
        <v>170.06439525449096</v>
      </c>
      <c r="H53" s="121">
        <v>172.24003911528035</v>
      </c>
      <c r="I53" s="121">
        <v>179.14620549479798</v>
      </c>
      <c r="J53" s="121">
        <v>187.64781139256363</v>
      </c>
      <c r="K53" s="121">
        <v>193.89732074376801</v>
      </c>
      <c r="L53" s="122">
        <v>196.99829847295524</v>
      </c>
      <c r="M53" s="122">
        <v>202.83464127125984</v>
      </c>
      <c r="N53" s="122">
        <v>206.00192983192156</v>
      </c>
      <c r="O53" s="122">
        <v>210.9910080523274</v>
      </c>
      <c r="P53" s="122">
        <v>210.94446317518285</v>
      </c>
      <c r="Q53" s="122">
        <v>213.53971320422812</v>
      </c>
      <c r="R53" s="122">
        <v>213.89035257198393</v>
      </c>
      <c r="S53" s="122">
        <v>217.59787071260007</v>
      </c>
      <c r="T53" s="122">
        <v>217.82400673260742</v>
      </c>
      <c r="U53" s="121">
        <v>215.53337594332632</v>
      </c>
      <c r="V53" s="121">
        <v>215.95570713240684</v>
      </c>
      <c r="W53" s="121">
        <v>210.99081918159706</v>
      </c>
      <c r="X53" s="121">
        <v>209.049631624749</v>
      </c>
      <c r="Y53" s="121">
        <v>208.37650590872013</v>
      </c>
      <c r="Z53" s="121">
        <v>203.62041609759353</v>
      </c>
      <c r="AA53" s="121">
        <v>204.02753575039029</v>
      </c>
      <c r="AB53" s="158">
        <v>207.51941957508794</v>
      </c>
      <c r="AC53" s="153">
        <v>209.2952311601835</v>
      </c>
      <c r="AD53" s="33"/>
    </row>
    <row r="54" spans="1:30" s="13" customFormat="1" ht="12.75" customHeight="1" x14ac:dyDescent="0.2">
      <c r="A54" s="82" t="s">
        <v>97</v>
      </c>
      <c r="B54" s="21"/>
      <c r="C54" s="29" t="s">
        <v>21</v>
      </c>
      <c r="D54" s="23" t="s">
        <v>21</v>
      </c>
      <c r="E54" s="30"/>
      <c r="F54" s="30"/>
      <c r="G54" s="60"/>
      <c r="H54" s="60"/>
      <c r="I54" s="60"/>
      <c r="J54" s="60"/>
      <c r="K54" s="60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74"/>
      <c r="AB54" s="63"/>
      <c r="AC54" s="147"/>
      <c r="AD54" s="33"/>
    </row>
    <row r="55" spans="1:30" s="14" customFormat="1" ht="12.75" customHeight="1" x14ac:dyDescent="0.2">
      <c r="A55" s="83" t="s">
        <v>79</v>
      </c>
      <c r="B55" s="55" t="s">
        <v>80</v>
      </c>
      <c r="C55" s="29" t="s">
        <v>71</v>
      </c>
      <c r="D55" s="23" t="s">
        <v>72</v>
      </c>
      <c r="E55" s="167" t="s">
        <v>30</v>
      </c>
      <c r="F55" s="167" t="s">
        <v>30</v>
      </c>
      <c r="G55" s="119">
        <v>87825</v>
      </c>
      <c r="H55" s="119">
        <v>111373</v>
      </c>
      <c r="I55" s="119">
        <v>131113</v>
      </c>
      <c r="J55" s="119">
        <v>133981</v>
      </c>
      <c r="K55" s="119">
        <v>146024</v>
      </c>
      <c r="L55" s="119">
        <v>165903</v>
      </c>
      <c r="M55" s="119">
        <v>173572</v>
      </c>
      <c r="N55" s="119">
        <v>180681</v>
      </c>
      <c r="O55" s="119">
        <v>168014</v>
      </c>
      <c r="P55" s="119">
        <v>199095</v>
      </c>
      <c r="Q55" s="119">
        <v>213874</v>
      </c>
      <c r="R55" s="119">
        <v>245850</v>
      </c>
      <c r="S55" s="119">
        <v>304806</v>
      </c>
      <c r="T55" s="119">
        <v>317918</v>
      </c>
      <c r="U55" s="119">
        <v>294247</v>
      </c>
      <c r="V55" s="119">
        <v>278812</v>
      </c>
      <c r="W55" s="119">
        <v>276894</v>
      </c>
      <c r="X55" s="107">
        <v>272218</v>
      </c>
      <c r="Y55" s="107">
        <v>290535.44874358084</v>
      </c>
      <c r="Z55" s="107">
        <v>289961.7660051281</v>
      </c>
      <c r="AA55" s="107">
        <v>342409</v>
      </c>
      <c r="AB55" s="160">
        <v>338281</v>
      </c>
      <c r="AC55" s="147" t="s">
        <v>30</v>
      </c>
      <c r="AD55" s="170" t="s">
        <v>30</v>
      </c>
    </row>
    <row r="56" spans="1:30" s="14" customFormat="1" ht="12.75" customHeight="1" x14ac:dyDescent="0.2">
      <c r="A56" s="82" t="s">
        <v>73</v>
      </c>
      <c r="B56" s="21" t="s">
        <v>74</v>
      </c>
      <c r="C56" s="29" t="s">
        <v>75</v>
      </c>
      <c r="D56" s="23" t="s">
        <v>76</v>
      </c>
      <c r="E56" s="167" t="s">
        <v>30</v>
      </c>
      <c r="F56" s="167" t="s">
        <v>30</v>
      </c>
      <c r="G56" s="88">
        <v>72423.73139928504</v>
      </c>
      <c r="H56" s="88">
        <v>92249.724384763016</v>
      </c>
      <c r="I56" s="88">
        <v>109028.96506762285</v>
      </c>
      <c r="J56" s="88">
        <v>111935.52267934781</v>
      </c>
      <c r="K56" s="88">
        <v>122711.20295197991</v>
      </c>
      <c r="L56" s="120">
        <v>140132.6125517358</v>
      </c>
      <c r="M56" s="120">
        <v>149029.52050430933</v>
      </c>
      <c r="N56" s="120">
        <v>155920.7801173628</v>
      </c>
      <c r="O56" s="120">
        <v>144608.90423987241</v>
      </c>
      <c r="P56" s="120">
        <v>170806.53422178983</v>
      </c>
      <c r="Q56" s="120">
        <v>181847.7088994623</v>
      </c>
      <c r="R56" s="120">
        <v>207717.96656910921</v>
      </c>
      <c r="S56" s="120">
        <v>254757.80932655997</v>
      </c>
      <c r="T56" s="120">
        <v>259465.37977818964</v>
      </c>
      <c r="U56" s="120">
        <v>236731.63008183718</v>
      </c>
      <c r="V56" s="120">
        <v>222742.03779421374</v>
      </c>
      <c r="W56" s="120">
        <v>223672.6569801679</v>
      </c>
      <c r="X56" s="107">
        <v>218878.42276442374</v>
      </c>
      <c r="Y56" s="107">
        <v>233406.42527935526</v>
      </c>
      <c r="Z56" s="107">
        <v>231770.09052624993</v>
      </c>
      <c r="AA56" s="107">
        <v>271213.54574667703</v>
      </c>
      <c r="AB56" s="148">
        <v>265791.22706115665</v>
      </c>
      <c r="AC56" s="147" t="s">
        <v>30</v>
      </c>
      <c r="AD56" s="170" t="s">
        <v>30</v>
      </c>
    </row>
    <row r="57" spans="1:30" s="14" customFormat="1" ht="12.75" customHeight="1" x14ac:dyDescent="0.2">
      <c r="A57" s="84" t="s">
        <v>77</v>
      </c>
      <c r="B57" s="21" t="s">
        <v>78</v>
      </c>
      <c r="C57" s="29" t="s">
        <v>21</v>
      </c>
      <c r="D57" s="23" t="s">
        <v>21</v>
      </c>
      <c r="E57" s="167" t="s">
        <v>30</v>
      </c>
      <c r="F57" s="167" t="s">
        <v>30</v>
      </c>
      <c r="G57" s="123">
        <v>141.55720525949525</v>
      </c>
      <c r="H57" s="123">
        <v>154.31681567407205</v>
      </c>
      <c r="I57" s="123">
        <v>179.51664597608647</v>
      </c>
      <c r="J57" s="123">
        <v>176.53129677598182</v>
      </c>
      <c r="K57" s="123">
        <v>191.39022617359512</v>
      </c>
      <c r="L57" s="123">
        <v>197.74503723199823</v>
      </c>
      <c r="M57" s="123">
        <v>194.51604572569425</v>
      </c>
      <c r="N57" s="123">
        <v>202.82287409153307</v>
      </c>
      <c r="O57" s="123">
        <v>182.6606457722884</v>
      </c>
      <c r="P57" s="123">
        <v>202.50347795619072</v>
      </c>
      <c r="Q57" s="123">
        <v>201.88845997601655</v>
      </c>
      <c r="R57" s="123">
        <v>216.95555837522713</v>
      </c>
      <c r="S57" s="123">
        <v>232.23279888937557</v>
      </c>
      <c r="T57" s="123">
        <v>232.22086029985843</v>
      </c>
      <c r="U57" s="123">
        <v>233.54333759145084</v>
      </c>
      <c r="V57" s="123">
        <v>219.75816518356677</v>
      </c>
      <c r="W57" s="123">
        <v>220.03571786478875</v>
      </c>
      <c r="X57" s="121">
        <v>218.66735593660871</v>
      </c>
      <c r="Y57" s="121">
        <v>238.85654981270363</v>
      </c>
      <c r="Z57" s="121">
        <v>225.01486600826848</v>
      </c>
      <c r="AA57" s="121">
        <v>235.08793695184943</v>
      </c>
      <c r="AB57" s="150">
        <v>236.23471027643319</v>
      </c>
      <c r="AC57" s="171" t="s">
        <v>30</v>
      </c>
      <c r="AD57" s="170" t="s">
        <v>30</v>
      </c>
    </row>
    <row r="58" spans="1:30" ht="15" customHeight="1" x14ac:dyDescent="0.2">
      <c r="A58" s="37"/>
      <c r="B58" s="39"/>
      <c r="C58" s="3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39"/>
      <c r="U58" s="40"/>
      <c r="W58" s="2"/>
      <c r="X58" s="41"/>
    </row>
    <row r="59" spans="1:30" x14ac:dyDescent="0.2">
      <c r="A59" s="68" t="s">
        <v>100</v>
      </c>
      <c r="B59" s="53" t="s">
        <v>101</v>
      </c>
      <c r="L59" s="53"/>
      <c r="M59" s="53"/>
      <c r="N59" s="53"/>
      <c r="O59" s="53"/>
      <c r="P59" s="53"/>
      <c r="Q59" s="53"/>
    </row>
    <row r="60" spans="1:30" s="46" customFormat="1" ht="22.5" x14ac:dyDescent="0.25">
      <c r="A60" s="68" t="s">
        <v>81</v>
      </c>
      <c r="B60" s="67" t="s">
        <v>90</v>
      </c>
      <c r="C60" s="43"/>
      <c r="D60" s="44"/>
      <c r="E60" s="44"/>
      <c r="F60" s="44"/>
      <c r="L60" s="44"/>
      <c r="M60" s="45"/>
      <c r="O60" s="47"/>
      <c r="P60" s="48"/>
      <c r="Q60" s="49"/>
      <c r="R60" s="49"/>
      <c r="S60" s="49"/>
      <c r="T60" s="42"/>
      <c r="U60" s="49"/>
      <c r="W60" s="50"/>
      <c r="X60" s="51"/>
      <c r="Y60" s="50"/>
      <c r="Z60" s="50"/>
      <c r="AA60" s="50"/>
      <c r="AB60" s="50"/>
      <c r="AC60" s="50"/>
    </row>
    <row r="61" spans="1:30" s="46" customFormat="1" ht="22.5" x14ac:dyDescent="0.25">
      <c r="A61" s="68" t="s">
        <v>82</v>
      </c>
      <c r="B61" s="67" t="s">
        <v>89</v>
      </c>
      <c r="C61" s="43"/>
      <c r="D61" s="44"/>
      <c r="E61" s="44"/>
      <c r="F61" s="44"/>
      <c r="L61" s="44"/>
      <c r="M61" s="45"/>
      <c r="O61" s="47"/>
      <c r="P61" s="48"/>
      <c r="Q61" s="49"/>
      <c r="R61" s="49"/>
      <c r="S61" s="49"/>
      <c r="T61" s="47"/>
      <c r="U61" s="49"/>
      <c r="W61" s="50"/>
      <c r="X61" s="51"/>
      <c r="Y61" s="50"/>
      <c r="Z61" s="50"/>
      <c r="AA61" s="50"/>
      <c r="AB61" s="50"/>
      <c r="AC61" s="50"/>
    </row>
    <row r="62" spans="1:30" ht="33.75" x14ac:dyDescent="0.2">
      <c r="A62" s="145" t="s">
        <v>118</v>
      </c>
      <c r="B62" s="53" t="s">
        <v>119</v>
      </c>
      <c r="G62" s="52"/>
      <c r="H62" s="52"/>
      <c r="I62" s="52"/>
      <c r="J62" s="52"/>
      <c r="K62" s="52"/>
    </row>
    <row r="63" spans="1:30" x14ac:dyDescent="0.2">
      <c r="A63" s="68"/>
      <c r="B63" s="53"/>
    </row>
    <row r="67" spans="7:23" x14ac:dyDescent="0.2">
      <c r="G67" s="2"/>
      <c r="H67" s="2"/>
      <c r="I67" s="2"/>
      <c r="J67" s="2"/>
      <c r="K67" s="2"/>
      <c r="L67" s="2"/>
      <c r="O67" s="2"/>
      <c r="P67" s="2"/>
      <c r="Q67" s="2"/>
      <c r="R67" s="2"/>
      <c r="S67" s="2"/>
      <c r="T67" s="2"/>
      <c r="U67" s="2"/>
      <c r="V67" s="2"/>
      <c r="W67" s="2"/>
    </row>
  </sheetData>
  <pageMargins left="0.70866141732283472" right="0.70866141732283472" top="0.78740157480314965" bottom="0.78740157480314965" header="0.31496062992125984" footer="0.31496062992125984"/>
  <pageSetup paperSize="9" scale="81" fitToWidth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PHA vyvoj 1_4</vt:lpstr>
      <vt:lpstr>'PHA vyvoj 1_4'!Názvy_tisku</vt:lpstr>
      <vt:lpstr>'PHA vyvoj 1_4'!Oblast_tisku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Časová řada kraje</dc:title>
  <dc:creator>csu</dc:creator>
  <dc:description>Vyvěšeno na internetu v části Hlavní město &gt; vývoj podle vybraných ukazatelů. Od 1993.</dc:description>
  <cp:lastModifiedBy>csu</cp:lastModifiedBy>
  <cp:lastPrinted>2016-04-18T11:32:49Z</cp:lastPrinted>
  <dcterms:created xsi:type="dcterms:W3CDTF">2015-11-25T07:38:45Z</dcterms:created>
  <dcterms:modified xsi:type="dcterms:W3CDTF">2019-06-05T09:57:00Z</dcterms:modified>
</cp:coreProperties>
</file>