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<sst xmlns="http://schemas.openxmlformats.org/spreadsheetml/2006/main" count="23" uniqueCount="20">
  <si>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(předběžné údaje)</t>
  </si>
  <si>
    <t>Ukazatel</t>
  </si>
  <si>
    <t>Počet na 1 000 obyvatel</t>
  </si>
  <si>
    <t>rozdíl 
2013-2012</t>
  </si>
  <si>
    <t>index 2013/2012</t>
  </si>
  <si>
    <t>Sňatky</t>
  </si>
  <si>
    <t>Rozvody</t>
  </si>
  <si>
    <t>Živě narození</t>
  </si>
  <si>
    <t>Potraty</t>
  </si>
  <si>
    <t>Zemřelí</t>
  </si>
  <si>
    <t>Přirozený přírůstěk</t>
  </si>
  <si>
    <t>Přistěhovalí</t>
  </si>
  <si>
    <t>Vystěhovalí</t>
  </si>
  <si>
    <t>Přírůstek stěhováním</t>
  </si>
  <si>
    <t>Celkový přírůstek</t>
  </si>
  <si>
    <t>Počet obyvatel k 30.9.</t>
  </si>
  <si>
    <t>.</t>
  </si>
  <si>
    <t>Střední stav obyvatel</t>
  </si>
  <si>
    <t>Tabulka 1 Pohyb obyvatelstva v hl.m. Praze v 1. až 3. čtvrtletí</t>
  </si>
  <si>
    <t>Počet v 1. až 3. čtvrtletí: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</si>
</sst>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164" fontId="38" fillId="0" borderId="15" xfId="0" applyNumberFormat="1" applyFont="1" applyBorder="1" applyAlignment="1">
      <alignment/>
    </xf>
    <xf numFmtId="164" fontId="38" fillId="0" borderId="16" xfId="0" applyNumberFormat="1" applyFont="1" applyBorder="1" applyAlignment="1">
      <alignment/>
    </xf>
    <xf numFmtId="0" fontId="38" fillId="0" borderId="17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19" xfId="0" applyNumberFormat="1" applyFont="1" applyBorder="1" applyAlignment="1">
      <alignment/>
    </xf>
    <xf numFmtId="0" fontId="38" fillId="0" borderId="19" xfId="0" applyFont="1" applyBorder="1" applyAlignment="1">
      <alignment/>
    </xf>
    <xf numFmtId="164" fontId="38" fillId="0" borderId="19" xfId="0" applyNumberFormat="1" applyFont="1" applyBorder="1" applyAlignment="1">
      <alignment/>
    </xf>
    <xf numFmtId="164" fontId="38" fillId="0" borderId="20" xfId="0" applyNumberFormat="1" applyFont="1" applyBorder="1" applyAlignment="1">
      <alignment/>
    </xf>
    <xf numFmtId="164" fontId="38" fillId="0" borderId="20" xfId="0" applyNumberFormat="1" applyFont="1" applyFill="1" applyBorder="1" applyAlignment="1">
      <alignment/>
    </xf>
    <xf numFmtId="164" fontId="38" fillId="0" borderId="19" xfId="0" applyNumberFormat="1" applyFont="1" applyBorder="1" applyAlignment="1">
      <alignment horizontal="right"/>
    </xf>
    <xf numFmtId="164" fontId="38" fillId="0" borderId="20" xfId="0" applyNumberFormat="1" applyFont="1" applyBorder="1" applyAlignment="1">
      <alignment horizontal="right"/>
    </xf>
    <xf numFmtId="0" fontId="38" fillId="0" borderId="21" xfId="0" applyFont="1" applyBorder="1" applyAlignment="1">
      <alignment/>
    </xf>
    <xf numFmtId="3" fontId="38" fillId="0" borderId="22" xfId="0" applyNumberFormat="1" applyFont="1" applyBorder="1" applyAlignment="1">
      <alignment/>
    </xf>
    <xf numFmtId="3" fontId="38" fillId="0" borderId="23" xfId="0" applyNumberFormat="1" applyFont="1" applyBorder="1" applyAlignment="1">
      <alignment/>
    </xf>
    <xf numFmtId="0" fontId="38" fillId="0" borderId="23" xfId="0" applyFont="1" applyBorder="1" applyAlignment="1">
      <alignment/>
    </xf>
    <xf numFmtId="164" fontId="38" fillId="0" borderId="23" xfId="0" applyNumberFormat="1" applyFont="1" applyBorder="1" applyAlignment="1">
      <alignment/>
    </xf>
    <xf numFmtId="164" fontId="38" fillId="0" borderId="23" xfId="0" applyNumberFormat="1" applyFont="1" applyBorder="1" applyAlignment="1">
      <alignment horizontal="right"/>
    </xf>
    <xf numFmtId="164" fontId="38" fillId="0" borderId="24" xfId="0" applyNumberFormat="1" applyFont="1" applyBorder="1" applyAlignment="1">
      <alignment horizontal="right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2" customWidth="1"/>
    <col min="2" max="3" width="9.140625" style="2" customWidth="1"/>
    <col min="4" max="5" width="11.00390625" style="2" customWidth="1"/>
    <col min="6" max="6" width="9.140625" style="2" customWidth="1"/>
    <col min="7" max="7" width="11.57421875" style="2" customWidth="1"/>
    <col min="8" max="16384" width="9.140625" style="2" customWidth="1"/>
  </cols>
  <sheetData>
    <row r="1" ht="12">
      <c r="A1" s="1" t="s">
        <v>18</v>
      </c>
    </row>
    <row r="2" ht="12.75" thickBot="1">
      <c r="A2" s="3" t="s">
        <v>0</v>
      </c>
    </row>
    <row r="3" spans="1:7" ht="12">
      <c r="A3" s="31" t="s">
        <v>1</v>
      </c>
      <c r="B3" s="33" t="s">
        <v>19</v>
      </c>
      <c r="C3" s="34"/>
      <c r="D3" s="34"/>
      <c r="E3" s="34"/>
      <c r="F3" s="34" t="s">
        <v>2</v>
      </c>
      <c r="G3" s="35"/>
    </row>
    <row r="4" spans="1:7" ht="24.75" thickBot="1">
      <c r="A4" s="32"/>
      <c r="B4" s="4">
        <v>2012</v>
      </c>
      <c r="C4" s="5">
        <v>2013</v>
      </c>
      <c r="D4" s="6" t="s">
        <v>3</v>
      </c>
      <c r="E4" s="7" t="s">
        <v>4</v>
      </c>
      <c r="F4" s="5">
        <v>2012</v>
      </c>
      <c r="G4" s="8">
        <v>2013</v>
      </c>
    </row>
    <row r="5" spans="1:7" ht="12">
      <c r="A5" s="9" t="s">
        <v>5</v>
      </c>
      <c r="B5" s="10">
        <v>4930</v>
      </c>
      <c r="C5" s="11">
        <v>4607</v>
      </c>
      <c r="D5" s="12">
        <f>C5-B5</f>
        <v>-323</v>
      </c>
      <c r="E5" s="13">
        <f>C5/B5*100</f>
        <v>93.44827586206897</v>
      </c>
      <c r="F5" s="13">
        <v>5.3</v>
      </c>
      <c r="G5" s="14">
        <v>4.9</v>
      </c>
    </row>
    <row r="6" spans="1:7" ht="12">
      <c r="A6" s="15" t="s">
        <v>6</v>
      </c>
      <c r="B6" s="16">
        <v>1989</v>
      </c>
      <c r="C6" s="17">
        <v>2238</v>
      </c>
      <c r="D6" s="18">
        <f aca="true" t="shared" si="0" ref="D6:D16">C6-B6</f>
        <v>249</v>
      </c>
      <c r="E6" s="19">
        <f aca="true" t="shared" si="1" ref="E6:E16">C6/B6*100</f>
        <v>112.51885369532428</v>
      </c>
      <c r="F6" s="19">
        <v>2.1</v>
      </c>
      <c r="G6" s="20">
        <v>2.4</v>
      </c>
    </row>
    <row r="7" spans="1:7" ht="12">
      <c r="A7" s="15" t="s">
        <v>7</v>
      </c>
      <c r="B7" s="16">
        <v>10622</v>
      </c>
      <c r="C7" s="17">
        <v>10479</v>
      </c>
      <c r="D7" s="18">
        <f t="shared" si="0"/>
        <v>-143</v>
      </c>
      <c r="E7" s="19">
        <f t="shared" si="1"/>
        <v>98.65373752588967</v>
      </c>
      <c r="F7" s="19">
        <v>11.4</v>
      </c>
      <c r="G7" s="21">
        <v>11.2</v>
      </c>
    </row>
    <row r="8" spans="1:7" ht="12">
      <c r="A8" s="15" t="s">
        <v>8</v>
      </c>
      <c r="B8" s="16">
        <v>3110</v>
      </c>
      <c r="C8" s="17">
        <v>3111</v>
      </c>
      <c r="D8" s="18">
        <f t="shared" si="0"/>
        <v>1</v>
      </c>
      <c r="E8" s="19">
        <f t="shared" si="1"/>
        <v>100.03215434083602</v>
      </c>
      <c r="F8" s="19">
        <v>3.3</v>
      </c>
      <c r="G8" s="20">
        <v>3.3</v>
      </c>
    </row>
    <row r="9" spans="1:7" ht="12">
      <c r="A9" s="15" t="s">
        <v>9</v>
      </c>
      <c r="B9" s="16">
        <v>9145</v>
      </c>
      <c r="C9" s="17">
        <v>9086</v>
      </c>
      <c r="D9" s="18">
        <f t="shared" si="0"/>
        <v>-59</v>
      </c>
      <c r="E9" s="19">
        <f t="shared" si="1"/>
        <v>99.35483870967742</v>
      </c>
      <c r="F9" s="19">
        <v>9.8</v>
      </c>
      <c r="G9" s="20">
        <v>9.7</v>
      </c>
    </row>
    <row r="10" spans="1:7" ht="12">
      <c r="A10" s="15" t="s">
        <v>10</v>
      </c>
      <c r="B10" s="17">
        <v>1477</v>
      </c>
      <c r="C10" s="17">
        <f>C7-C9</f>
        <v>1393</v>
      </c>
      <c r="D10" s="18">
        <f t="shared" si="0"/>
        <v>-84</v>
      </c>
      <c r="E10" s="19">
        <f t="shared" si="1"/>
        <v>94.3127962085308</v>
      </c>
      <c r="F10" s="19">
        <v>1.6</v>
      </c>
      <c r="G10" s="20">
        <v>1.5</v>
      </c>
    </row>
    <row r="11" spans="1:7" ht="12">
      <c r="A11" s="15" t="s">
        <v>11</v>
      </c>
      <c r="B11" s="16">
        <v>24496</v>
      </c>
      <c r="C11" s="17">
        <v>23518</v>
      </c>
      <c r="D11" s="18">
        <f t="shared" si="0"/>
        <v>-978</v>
      </c>
      <c r="E11" s="19">
        <f t="shared" si="1"/>
        <v>96.00751143043762</v>
      </c>
      <c r="F11" s="19">
        <v>26.3</v>
      </c>
      <c r="G11" s="20">
        <v>25.2</v>
      </c>
    </row>
    <row r="12" spans="1:7" ht="12">
      <c r="A12" s="15" t="s">
        <v>12</v>
      </c>
      <c r="B12" s="16">
        <v>22424</v>
      </c>
      <c r="C12" s="17">
        <v>27316</v>
      </c>
      <c r="D12" s="18">
        <f t="shared" si="0"/>
        <v>4892</v>
      </c>
      <c r="E12" s="19">
        <f t="shared" si="1"/>
        <v>121.81591152336782</v>
      </c>
      <c r="F12" s="19">
        <v>24.1</v>
      </c>
      <c r="G12" s="20">
        <v>29.3</v>
      </c>
    </row>
    <row r="13" spans="1:7" ht="12">
      <c r="A13" s="15" t="s">
        <v>13</v>
      </c>
      <c r="B13" s="16">
        <v>2072</v>
      </c>
      <c r="C13" s="17">
        <f>C11-C12</f>
        <v>-3798</v>
      </c>
      <c r="D13" s="18">
        <f t="shared" si="0"/>
        <v>-5870</v>
      </c>
      <c r="E13" s="19">
        <f t="shared" si="1"/>
        <v>-183.3011583011583</v>
      </c>
      <c r="F13" s="19">
        <v>2.2</v>
      </c>
      <c r="G13" s="20">
        <v>-4.1</v>
      </c>
    </row>
    <row r="14" spans="1:7" ht="12">
      <c r="A14" s="15" t="s">
        <v>14</v>
      </c>
      <c r="B14" s="16">
        <v>3549</v>
      </c>
      <c r="C14" s="17">
        <v>-2405</v>
      </c>
      <c r="D14" s="18">
        <f t="shared" si="0"/>
        <v>-5954</v>
      </c>
      <c r="E14" s="19">
        <f t="shared" si="1"/>
        <v>-67.76556776556777</v>
      </c>
      <c r="F14" s="19">
        <v>3.8</v>
      </c>
      <c r="G14" s="20">
        <v>-2.6</v>
      </c>
    </row>
    <row r="15" spans="1:7" ht="12">
      <c r="A15" s="15" t="s">
        <v>15</v>
      </c>
      <c r="B15" s="16">
        <v>1245213</v>
      </c>
      <c r="C15" s="17">
        <v>1244375</v>
      </c>
      <c r="D15" s="18">
        <f t="shared" si="0"/>
        <v>-838</v>
      </c>
      <c r="E15" s="19">
        <f t="shared" si="1"/>
        <v>99.93270227663862</v>
      </c>
      <c r="F15" s="22" t="s">
        <v>16</v>
      </c>
      <c r="G15" s="23" t="s">
        <v>16</v>
      </c>
    </row>
    <row r="16" spans="1:7" ht="12">
      <c r="A16" s="24" t="s">
        <v>17</v>
      </c>
      <c r="B16" s="25">
        <v>1243595</v>
      </c>
      <c r="C16" s="26">
        <v>1246124</v>
      </c>
      <c r="D16" s="27">
        <f t="shared" si="0"/>
        <v>2529</v>
      </c>
      <c r="E16" s="28">
        <f t="shared" si="1"/>
        <v>100.20336202702649</v>
      </c>
      <c r="F16" s="29" t="s">
        <v>16</v>
      </c>
      <c r="G16" s="30" t="s">
        <v>16</v>
      </c>
    </row>
  </sheetData>
  <sheetProtection/>
  <mergeCells count="3">
    <mergeCell ref="A3:A4"/>
    <mergeCell ref="B3:E3"/>
    <mergeCell ref="F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2013-12-12T09:24:30Z</dcterms:created>
  <dcterms:modified xsi:type="dcterms:W3CDTF">2013-12-12T09:31:36Z</dcterms:modified>
  <cp:category/>
  <cp:version/>
  <cp:contentType/>
  <cp:contentStatus/>
</cp:coreProperties>
</file>