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225" windowWidth="10440" windowHeight="10800"/>
  </bookViews>
  <sheets>
    <sheet name="6-12" sheetId="1" r:id="rId1"/>
  </sheets>
  <definedNames>
    <definedName name="_xlnm.Print_Area" localSheetId="0">'6-12'!$A$1:$U$55</definedName>
  </definedNames>
  <calcPr calcId="125725"/>
</workbook>
</file>

<file path=xl/calcChain.xml><?xml version="1.0" encoding="utf-8"?>
<calcChain xmlns="http://schemas.openxmlformats.org/spreadsheetml/2006/main">
  <c r="R14" i="1"/>
  <c r="R13"/>
  <c r="R12" l="1"/>
  <c r="Q14"/>
  <c r="Q13"/>
  <c r="Q12" l="1"/>
</calcChain>
</file>

<file path=xl/sharedStrings.xml><?xml version="1.0" encoding="utf-8"?>
<sst xmlns="http://schemas.openxmlformats.org/spreadsheetml/2006/main" count="176" uniqueCount="53">
  <si>
    <t>SOUDNICTVÍ, KRIMINALITA</t>
  </si>
  <si>
    <t>JUSTICE, CRIME</t>
  </si>
  <si>
    <t>Celkem</t>
  </si>
  <si>
    <t>Total</t>
  </si>
  <si>
    <t>ženy</t>
  </si>
  <si>
    <t>Women</t>
  </si>
  <si>
    <t>muži</t>
  </si>
  <si>
    <t>Men</t>
  </si>
  <si>
    <t>nebyl odsouzen</t>
  </si>
  <si>
    <t>Not sentenced yet</t>
  </si>
  <si>
    <t>1x odsouzen bez 
    VTOS</t>
  </si>
  <si>
    <t>2x odsouzen bez 
    VTOS</t>
  </si>
  <si>
    <t>3x odsouzen bez 
    VTOS</t>
  </si>
  <si>
    <t>ve VTOS byl 1x</t>
  </si>
  <si>
    <t>ve VTOS byl 2x</t>
  </si>
  <si>
    <t>ve VTOS byl 3x</t>
  </si>
  <si>
    <t>ve VTOS byl 4x</t>
  </si>
  <si>
    <t>ve VTOS byl 5x</t>
  </si>
  <si>
    <t>ve VTOS byl
     více než 5x</t>
  </si>
  <si>
    <t>.</t>
  </si>
  <si>
    <t>ve VTOS nebyl (prvotrestaný)</t>
  </si>
  <si>
    <t>Females</t>
  </si>
  <si>
    <t>Males</t>
  </si>
  <si>
    <t>As at 31 December of a given year.</t>
  </si>
  <si>
    <t>person</t>
  </si>
  <si>
    <t>By previous sentence</t>
  </si>
  <si>
    <t>Podle předchozích odsouzení</t>
  </si>
  <si>
    <t>Odsouzení</t>
  </si>
  <si>
    <t>Convicts</t>
  </si>
  <si>
    <t>Rok</t>
  </si>
  <si>
    <t>Year</t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</si>
  <si>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Includes those with the Czech citizenship only.</t>
    </r>
  </si>
  <si>
    <t>Sentenced once without STP</t>
  </si>
  <si>
    <t>Sentenced twice without STP</t>
  </si>
  <si>
    <t>Sentenced 3 times without STP</t>
  </si>
  <si>
    <t>Never in STP before (sentenced for the first time)</t>
  </si>
  <si>
    <t>In STP was once already</t>
  </si>
  <si>
    <t>In STP was twice already</t>
  </si>
  <si>
    <t>In STP was 3 times already</t>
  </si>
  <si>
    <t>In STP was 4 times already</t>
  </si>
  <si>
    <t>In STP was 5 times already</t>
  </si>
  <si>
    <t>In STP was 5+ times already</t>
  </si>
  <si>
    <t>STP refers to the service of the term of punishment.</t>
  </si>
  <si>
    <r>
      <t xml:space="preserve">           Convicts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by sex and by number of previous sentences in selected years</t>
    </r>
  </si>
  <si>
    <t>Source: Registry of Convicts and the Indicted being held in the prison or custody of the General Directorate of the Prison Service of the Czech Republic.</t>
  </si>
  <si>
    <t>Pramen: Evidence odsouzených a obviněných osob ve věznicích a vazebních věznicích v rámci Generálního ředitelství Vězeňské služby ČR</t>
  </si>
  <si>
    <t>K 31. 12. daného roku.</t>
  </si>
  <si>
    <t>počty osob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</si>
  <si>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Data zahrnují pouze česká státní příslušnost.</t>
    </r>
  </si>
  <si>
    <t>Notes:</t>
  </si>
  <si>
    <t>Poznámky:</t>
  </si>
  <si>
    <t>VTOS znamená výkon trestu odnětí svobody.</t>
  </si>
  <si>
    <r>
      <t xml:space="preserve">6 - 12. Odsouzení 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charset val="238"/>
      </rPr>
      <t xml:space="preserve"> podle počtu předchozích odsouzení ve vybraných letech</t>
    </r>
  </si>
</sst>
</file>

<file path=xl/styles.xml><?xml version="1.0" encoding="utf-8"?>
<styleSheet xmlns="http://schemas.openxmlformats.org/spreadsheetml/2006/main">
  <numFmts count="3">
    <numFmt numFmtId="164" formatCode="#,##0&quot;  &quot;"/>
    <numFmt numFmtId="165" formatCode="0.0"/>
    <numFmt numFmtId="166" formatCode="#,##0.0_ ;\-#,##0.0\ "/>
  </numFmts>
  <fonts count="33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i/>
      <vertAlign val="superscript"/>
      <sz val="10"/>
      <name val="Arial CE"/>
      <charset val="238"/>
    </font>
    <font>
      <vertAlign val="superscript"/>
      <sz val="8"/>
      <name val="Arial CE"/>
      <charset val="238"/>
    </font>
    <font>
      <sz val="8"/>
      <name val="Arial CE"/>
      <charset val="238"/>
    </font>
    <font>
      <i/>
      <vertAlign val="superscript"/>
      <sz val="8"/>
      <name val="Arial CE"/>
      <charset val="238"/>
    </font>
    <font>
      <sz val="8"/>
      <color indexed="10"/>
      <name val="Arial CE"/>
      <family val="2"/>
      <charset val="238"/>
    </font>
    <font>
      <b/>
      <vertAlign val="superscript"/>
      <sz val="10"/>
      <name val="Arial CE"/>
      <charset val="238"/>
    </font>
    <font>
      <b/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9" fillId="0" borderId="0" xfId="0" applyFont="1" applyFill="1"/>
    <xf numFmtId="0" fontId="0" fillId="0" borderId="0" xfId="0" applyFill="1"/>
    <xf numFmtId="0" fontId="20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64" fontId="0" fillId="0" borderId="0" xfId="0" applyNumberFormat="1" applyFill="1"/>
    <xf numFmtId="164" fontId="22" fillId="0" borderId="12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wrapText="1" indent="2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2" xfId="0" applyFont="1" applyFill="1" applyBorder="1" applyAlignment="1">
      <alignment horizontal="left" wrapText="1" indent="2"/>
    </xf>
    <xf numFmtId="0" fontId="22" fillId="0" borderId="12" xfId="0" applyFont="1" applyFill="1" applyBorder="1" applyAlignment="1">
      <alignment horizontal="left" indent="2"/>
    </xf>
    <xf numFmtId="0" fontId="22" fillId="0" borderId="12" xfId="0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right"/>
    </xf>
    <xf numFmtId="164" fontId="30" fillId="0" borderId="13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indent="1"/>
    </xf>
    <xf numFmtId="0" fontId="22" fillId="0" borderId="12" xfId="0" applyFont="1" applyFill="1" applyBorder="1" applyAlignment="1">
      <alignment horizontal="left" wrapText="1" indent="1"/>
    </xf>
    <xf numFmtId="0" fontId="22" fillId="0" borderId="14" xfId="0" applyFont="1" applyFill="1" applyBorder="1" applyAlignment="1">
      <alignment horizontal="left" indent="2"/>
    </xf>
    <xf numFmtId="164" fontId="22" fillId="0" borderId="14" xfId="0" applyNumberFormat="1" applyFont="1" applyFill="1" applyBorder="1" applyAlignment="1">
      <alignment horizontal="right"/>
    </xf>
    <xf numFmtId="164" fontId="22" fillId="0" borderId="15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left" wrapText="1" indent="2"/>
    </xf>
    <xf numFmtId="0" fontId="22" fillId="0" borderId="0" xfId="0" applyFont="1" applyFill="1"/>
    <xf numFmtId="3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0" xfId="0" applyFill="1" applyAlignment="1"/>
    <xf numFmtId="0" fontId="28" fillId="0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right"/>
    </xf>
    <xf numFmtId="0" fontId="22" fillId="0" borderId="0" xfId="0" applyFont="1" applyFill="1" applyAlignment="1"/>
    <xf numFmtId="0" fontId="25" fillId="0" borderId="0" xfId="0" applyFont="1" applyFill="1" applyBorder="1"/>
    <xf numFmtId="0" fontId="28" fillId="0" borderId="12" xfId="0" applyFont="1" applyFill="1" applyBorder="1" applyAlignment="1">
      <alignment horizontal="left" vertical="center" wrapText="1"/>
    </xf>
    <xf numFmtId="164" fontId="28" fillId="0" borderId="12" xfId="0" applyNumberFormat="1" applyFont="1" applyFill="1" applyBorder="1" applyAlignment="1">
      <alignment horizontal="right"/>
    </xf>
    <xf numFmtId="164" fontId="28" fillId="0" borderId="13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 horizontal="left" wrapText="1" indent="1"/>
    </xf>
    <xf numFmtId="164" fontId="28" fillId="0" borderId="13" xfId="0" applyNumberFormat="1" applyFont="1" applyFill="1" applyBorder="1"/>
    <xf numFmtId="164" fontId="28" fillId="0" borderId="1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wrapText="1" indent="1"/>
    </xf>
    <xf numFmtId="0" fontId="22" fillId="0" borderId="17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indent="3"/>
    </xf>
    <xf numFmtId="164" fontId="22" fillId="0" borderId="0" xfId="42" applyNumberFormat="1" applyFont="1" applyFill="1" applyBorder="1"/>
    <xf numFmtId="165" fontId="23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4" fillId="24" borderId="0" xfId="0" applyFont="1" applyFill="1" applyBorder="1" applyAlignment="1"/>
    <xf numFmtId="0" fontId="24" fillId="0" borderId="0" xfId="0" applyFont="1" applyFill="1" applyBorder="1" applyAlignment="1"/>
    <xf numFmtId="166" fontId="0" fillId="0" borderId="0" xfId="0" applyNumberFormat="1" applyFill="1"/>
    <xf numFmtId="0" fontId="21" fillId="0" borderId="0" xfId="0" applyFont="1" applyFill="1"/>
    <xf numFmtId="0" fontId="0" fillId="0" borderId="11" xfId="0" applyFill="1" applyBorder="1"/>
    <xf numFmtId="0" fontId="0" fillId="0" borderId="16" xfId="0" applyFill="1" applyBorder="1"/>
    <xf numFmtId="0" fontId="28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/>
    <xf numFmtId="0" fontId="24" fillId="24" borderId="19" xfId="0" applyFont="1" applyFill="1" applyBorder="1" applyAlignment="1"/>
    <xf numFmtId="0" fontId="25" fillId="0" borderId="0" xfId="0" applyFont="1" applyFill="1" applyAlignment="1"/>
    <xf numFmtId="164" fontId="28" fillId="0" borderId="13" xfId="0" applyNumberFormat="1" applyFont="1" applyFill="1" applyBorder="1" applyAlignment="1">
      <alignment horizontal="right" vertical="center"/>
    </xf>
    <xf numFmtId="164" fontId="28" fillId="0" borderId="12" xfId="0" applyNumberFormat="1" applyFont="1" applyFill="1" applyBorder="1" applyAlignment="1">
      <alignment horizontal="right" vertical="center"/>
    </xf>
    <xf numFmtId="164" fontId="28" fillId="0" borderId="13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vertical="top"/>
    </xf>
    <xf numFmtId="0" fontId="0" fillId="0" borderId="0" xfId="0" applyAlignment="1">
      <alignment wrapText="1"/>
    </xf>
    <xf numFmtId="0" fontId="32" fillId="0" borderId="0" xfId="0" applyFont="1" applyFill="1"/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3" fillId="0" borderId="0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3" fillId="0" borderId="18" xfId="0" applyFont="1" applyFill="1" applyBorder="1" applyAlignment="1">
      <alignment horizontal="center" vertical="center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cent" xfId="42" builtinId="5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zoomScaleNormal="100" workbookViewId="0">
      <selection activeCell="S2" sqref="S2"/>
    </sheetView>
  </sheetViews>
  <sheetFormatPr defaultColWidth="9.140625" defaultRowHeight="12.75"/>
  <cols>
    <col min="1" max="1" width="15.5703125" style="2" customWidth="1"/>
    <col min="2" max="2" width="6.7109375" style="2" customWidth="1"/>
    <col min="3" max="5" width="6.7109375" style="2" hidden="1" customWidth="1"/>
    <col min="6" max="6" width="6.7109375" style="2" customWidth="1"/>
    <col min="7" max="10" width="6.7109375" style="2" hidden="1" customWidth="1"/>
    <col min="11" max="20" width="6.7109375" style="2" customWidth="1"/>
    <col min="21" max="21" width="17.140625" style="2" customWidth="1"/>
    <col min="22" max="25" width="9.140625" style="2"/>
    <col min="26" max="26" width="11.28515625" style="2" bestFit="1" customWidth="1"/>
    <col min="27" max="16384" width="9.140625" style="2"/>
  </cols>
  <sheetData>
    <row r="1" spans="1:39">
      <c r="A1" s="1" t="s">
        <v>0</v>
      </c>
      <c r="U1" s="3" t="s">
        <v>1</v>
      </c>
    </row>
    <row r="2" spans="1:39">
      <c r="A2" s="1"/>
      <c r="U2" s="3"/>
    </row>
    <row r="3" spans="1:39" ht="14.25">
      <c r="A3" s="66" t="s">
        <v>52</v>
      </c>
    </row>
    <row r="4" spans="1:39" ht="14.25">
      <c r="A4" s="50" t="s">
        <v>43</v>
      </c>
    </row>
    <row r="5" spans="1:39" s="46" customFormat="1" ht="3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39" ht="36" customHeight="1">
      <c r="A6" s="69" t="s">
        <v>45</v>
      </c>
      <c r="B6" s="69"/>
      <c r="C6" s="69"/>
      <c r="D6" s="69"/>
      <c r="E6" s="69"/>
      <c r="F6" s="70"/>
      <c r="G6" s="70"/>
      <c r="H6" s="70"/>
      <c r="I6" s="70"/>
      <c r="J6" s="70"/>
      <c r="K6" s="70"/>
      <c r="L6" s="70"/>
      <c r="P6" s="71" t="s">
        <v>44</v>
      </c>
      <c r="Q6" s="71"/>
      <c r="R6" s="71"/>
      <c r="S6" s="71"/>
      <c r="T6" s="71"/>
      <c r="U6" s="71"/>
    </row>
    <row r="7" spans="1:39">
      <c r="A7" s="29" t="s">
        <v>46</v>
      </c>
      <c r="U7" s="27" t="s">
        <v>23</v>
      </c>
    </row>
    <row r="8" spans="1:39" s="46" customFormat="1" ht="3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</row>
    <row r="9" spans="1:39">
      <c r="A9" s="29" t="s">
        <v>47</v>
      </c>
      <c r="U9" s="27" t="s">
        <v>24</v>
      </c>
    </row>
    <row r="10" spans="1:39">
      <c r="A10" s="72" t="s">
        <v>27</v>
      </c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 t="s">
        <v>29</v>
      </c>
      <c r="O10" s="52"/>
      <c r="P10" s="52"/>
      <c r="Q10" s="52"/>
      <c r="R10" s="54" t="s">
        <v>30</v>
      </c>
      <c r="S10" s="54"/>
      <c r="T10" s="52"/>
      <c r="U10" s="74" t="s">
        <v>28</v>
      </c>
    </row>
    <row r="11" spans="1:39" ht="34.5" customHeight="1">
      <c r="A11" s="73"/>
      <c r="B11" s="41">
        <v>1995</v>
      </c>
      <c r="C11" s="4">
        <v>1996</v>
      </c>
      <c r="D11" s="4">
        <v>1998</v>
      </c>
      <c r="E11" s="4">
        <v>1999</v>
      </c>
      <c r="F11" s="4">
        <v>2000</v>
      </c>
      <c r="G11" s="4">
        <v>2001</v>
      </c>
      <c r="H11" s="4">
        <v>2002</v>
      </c>
      <c r="I11" s="5">
        <v>2003</v>
      </c>
      <c r="J11" s="5">
        <v>2004</v>
      </c>
      <c r="K11" s="5">
        <v>2005</v>
      </c>
      <c r="L11" s="5">
        <v>2009</v>
      </c>
      <c r="M11" s="5">
        <v>2010</v>
      </c>
      <c r="N11" s="5">
        <v>2011</v>
      </c>
      <c r="O11" s="5">
        <v>2013</v>
      </c>
      <c r="P11" s="5">
        <v>2014</v>
      </c>
      <c r="Q11" s="5">
        <v>2015</v>
      </c>
      <c r="R11" s="5">
        <v>2016</v>
      </c>
      <c r="S11" s="5">
        <v>2017</v>
      </c>
      <c r="T11" s="5">
        <v>2018</v>
      </c>
      <c r="U11" s="73"/>
    </row>
    <row r="12" spans="1:39" ht="25.5" customHeight="1">
      <c r="A12" s="34" t="s">
        <v>2</v>
      </c>
      <c r="B12" s="62">
        <v>11508</v>
      </c>
      <c r="C12" s="62">
        <v>12973</v>
      </c>
      <c r="D12" s="62">
        <v>14942</v>
      </c>
      <c r="E12" s="62">
        <v>16126</v>
      </c>
      <c r="F12" s="62">
        <v>15571</v>
      </c>
      <c r="G12" s="62">
        <v>14737</v>
      </c>
      <c r="H12" s="62">
        <v>12829</v>
      </c>
      <c r="I12" s="62">
        <v>13868</v>
      </c>
      <c r="J12" s="62">
        <v>15074</v>
      </c>
      <c r="K12" s="62">
        <v>16077</v>
      </c>
      <c r="L12" s="62">
        <v>18317</v>
      </c>
      <c r="M12" s="62">
        <v>16532</v>
      </c>
      <c r="N12" s="62">
        <v>16030</v>
      </c>
      <c r="O12" s="63" t="s">
        <v>19</v>
      </c>
      <c r="P12" s="63" t="s">
        <v>19</v>
      </c>
      <c r="Q12" s="61">
        <f>SUM(Q13:Q14)</f>
        <v>18850</v>
      </c>
      <c r="R12" s="61">
        <f>SUM(R13:R14)</f>
        <v>20501</v>
      </c>
      <c r="S12" s="61">
        <v>19724</v>
      </c>
      <c r="T12" s="63">
        <v>19677</v>
      </c>
      <c r="U12" s="57" t="s">
        <v>3</v>
      </c>
    </row>
    <row r="13" spans="1:39" ht="12.95" customHeight="1">
      <c r="A13" s="37" t="s">
        <v>4</v>
      </c>
      <c r="B13" s="35">
        <v>405</v>
      </c>
      <c r="C13" s="35">
        <v>443</v>
      </c>
      <c r="D13" s="35">
        <v>519</v>
      </c>
      <c r="E13" s="35">
        <v>616</v>
      </c>
      <c r="F13" s="35">
        <v>605</v>
      </c>
      <c r="G13" s="35">
        <v>547</v>
      </c>
      <c r="H13" s="35">
        <v>508</v>
      </c>
      <c r="I13" s="36">
        <v>570</v>
      </c>
      <c r="J13" s="36">
        <v>637</v>
      </c>
      <c r="K13" s="36">
        <v>741</v>
      </c>
      <c r="L13" s="38">
        <v>968</v>
      </c>
      <c r="M13" s="38">
        <v>891</v>
      </c>
      <c r="N13" s="38">
        <v>947</v>
      </c>
      <c r="O13" s="39" t="s">
        <v>19</v>
      </c>
      <c r="P13" s="39" t="s">
        <v>19</v>
      </c>
      <c r="Q13" s="39">
        <f>SUM(Q30,Q33,Q36,Q39,Q42,Q45,Q48)</f>
        <v>1282</v>
      </c>
      <c r="R13" s="39">
        <f>R30+R33+R36+R39+R42+R45+R48</f>
        <v>1482</v>
      </c>
      <c r="S13" s="39">
        <v>1510</v>
      </c>
      <c r="T13" s="39">
        <v>1522</v>
      </c>
      <c r="U13" s="40" t="s">
        <v>21</v>
      </c>
    </row>
    <row r="14" spans="1:39" ht="12.95" customHeight="1">
      <c r="A14" s="37" t="s">
        <v>6</v>
      </c>
      <c r="B14" s="35">
        <v>11103</v>
      </c>
      <c r="C14" s="35">
        <v>12530</v>
      </c>
      <c r="D14" s="35">
        <v>14423</v>
      </c>
      <c r="E14" s="35">
        <v>15510</v>
      </c>
      <c r="F14" s="35">
        <v>14966</v>
      </c>
      <c r="G14" s="35">
        <v>14190</v>
      </c>
      <c r="H14" s="35">
        <v>12321</v>
      </c>
      <c r="I14" s="36">
        <v>13298</v>
      </c>
      <c r="J14" s="36">
        <v>14437</v>
      </c>
      <c r="K14" s="36">
        <v>15336</v>
      </c>
      <c r="L14" s="38">
        <v>17349</v>
      </c>
      <c r="M14" s="38">
        <v>15641</v>
      </c>
      <c r="N14" s="38">
        <v>15083</v>
      </c>
      <c r="O14" s="39" t="s">
        <v>19</v>
      </c>
      <c r="P14" s="39" t="s">
        <v>19</v>
      </c>
      <c r="Q14" s="39">
        <f>SUM(Q31,Q34,Q37,Q40,Q43,Q46,Q49)</f>
        <v>17568</v>
      </c>
      <c r="R14" s="39">
        <f>R31+R34+R37+R40+R43+R46+R49</f>
        <v>19019</v>
      </c>
      <c r="S14" s="39">
        <v>18214</v>
      </c>
      <c r="T14" s="39">
        <v>18155</v>
      </c>
      <c r="U14" s="40" t="s">
        <v>22</v>
      </c>
    </row>
    <row r="15" spans="1:39" ht="3.95" customHeight="1">
      <c r="A15" s="58"/>
      <c r="B15" s="58"/>
      <c r="C15" s="47"/>
      <c r="D15" s="47"/>
      <c r="E15" s="47"/>
      <c r="F15" s="59"/>
      <c r="J15" s="47"/>
      <c r="K15" s="59"/>
      <c r="L15" s="58"/>
      <c r="M15" s="58"/>
      <c r="N15" s="58"/>
      <c r="O15" s="58"/>
      <c r="P15" s="58"/>
      <c r="Q15" s="58"/>
      <c r="R15" s="58"/>
      <c r="S15" s="59"/>
      <c r="T15" s="59"/>
      <c r="U15" s="58"/>
      <c r="AH15" s="48"/>
      <c r="AI15" s="48"/>
      <c r="AJ15" s="48"/>
      <c r="AK15" s="48"/>
      <c r="AL15" s="48"/>
      <c r="AM15" s="49"/>
    </row>
    <row r="16" spans="1:39" ht="26.25" customHeight="1">
      <c r="A16" s="55" t="s">
        <v>26</v>
      </c>
      <c r="B16" s="7"/>
      <c r="C16" s="7"/>
      <c r="D16" s="7"/>
      <c r="E16" s="7"/>
      <c r="F16" s="7"/>
      <c r="G16" s="7"/>
      <c r="H16" s="7"/>
      <c r="I16" s="8"/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56" t="s">
        <v>25</v>
      </c>
    </row>
    <row r="17" spans="1:24" ht="25.5" customHeight="1">
      <c r="A17" s="11" t="s">
        <v>8</v>
      </c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9"/>
      <c r="P17" s="9"/>
      <c r="Q17" s="9"/>
      <c r="R17" s="9"/>
      <c r="S17" s="9"/>
      <c r="T17" s="9"/>
      <c r="U17" s="12" t="s">
        <v>9</v>
      </c>
    </row>
    <row r="18" spans="1:24" ht="12.95" customHeight="1">
      <c r="A18" s="13" t="s">
        <v>4</v>
      </c>
      <c r="B18" s="7">
        <v>140</v>
      </c>
      <c r="C18" s="7">
        <v>178</v>
      </c>
      <c r="D18" s="7">
        <v>316</v>
      </c>
      <c r="E18" s="7">
        <v>370</v>
      </c>
      <c r="F18" s="7">
        <v>209</v>
      </c>
      <c r="G18" s="7">
        <v>199</v>
      </c>
      <c r="H18" s="7">
        <v>161</v>
      </c>
      <c r="I18" s="8">
        <v>148</v>
      </c>
      <c r="J18" s="8">
        <v>170</v>
      </c>
      <c r="K18" s="8">
        <v>198</v>
      </c>
      <c r="L18" s="8">
        <v>176</v>
      </c>
      <c r="M18" s="8">
        <v>56</v>
      </c>
      <c r="N18" s="8">
        <v>5</v>
      </c>
      <c r="O18" s="9" t="s">
        <v>19</v>
      </c>
      <c r="P18" s="9" t="s">
        <v>19</v>
      </c>
      <c r="Q18" s="9" t="s">
        <v>19</v>
      </c>
      <c r="R18" s="9" t="s">
        <v>19</v>
      </c>
      <c r="S18" s="9" t="s">
        <v>19</v>
      </c>
      <c r="T18" s="9" t="s">
        <v>19</v>
      </c>
      <c r="U18" s="10" t="s">
        <v>21</v>
      </c>
    </row>
    <row r="19" spans="1:24" ht="12.95" customHeight="1">
      <c r="A19" s="13" t="s">
        <v>6</v>
      </c>
      <c r="B19" s="7">
        <v>1598</v>
      </c>
      <c r="C19" s="7">
        <v>2795</v>
      </c>
      <c r="D19" s="7">
        <v>3068</v>
      </c>
      <c r="E19" s="7">
        <v>2878</v>
      </c>
      <c r="F19" s="7">
        <v>2552</v>
      </c>
      <c r="G19" s="7">
        <v>2314</v>
      </c>
      <c r="H19" s="7">
        <v>1989</v>
      </c>
      <c r="I19" s="8">
        <v>1802</v>
      </c>
      <c r="J19" s="8">
        <v>1844</v>
      </c>
      <c r="K19" s="8">
        <v>1877</v>
      </c>
      <c r="L19" s="8">
        <v>1540</v>
      </c>
      <c r="M19" s="8">
        <v>452</v>
      </c>
      <c r="N19" s="8">
        <v>58</v>
      </c>
      <c r="O19" s="9" t="s">
        <v>19</v>
      </c>
      <c r="P19" s="9" t="s">
        <v>19</v>
      </c>
      <c r="Q19" s="9" t="s">
        <v>19</v>
      </c>
      <c r="R19" s="9" t="s">
        <v>19</v>
      </c>
      <c r="S19" s="9" t="s">
        <v>19</v>
      </c>
      <c r="T19" s="9" t="s">
        <v>19</v>
      </c>
      <c r="U19" s="10" t="s">
        <v>22</v>
      </c>
    </row>
    <row r="20" spans="1:24" ht="25.5" customHeight="1">
      <c r="A20" s="11" t="s">
        <v>10</v>
      </c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12" t="s">
        <v>32</v>
      </c>
    </row>
    <row r="21" spans="1:24" ht="12.95" customHeight="1">
      <c r="A21" s="13" t="s">
        <v>4</v>
      </c>
      <c r="B21" s="7">
        <v>45</v>
      </c>
      <c r="C21" s="7">
        <v>35</v>
      </c>
      <c r="D21" s="7">
        <v>5</v>
      </c>
      <c r="E21" s="7">
        <v>14</v>
      </c>
      <c r="F21" s="7">
        <v>80</v>
      </c>
      <c r="G21" s="7">
        <v>77</v>
      </c>
      <c r="H21" s="7">
        <v>80</v>
      </c>
      <c r="I21" s="8">
        <v>90</v>
      </c>
      <c r="J21" s="8">
        <v>98</v>
      </c>
      <c r="K21" s="8">
        <v>96</v>
      </c>
      <c r="L21" s="8">
        <v>144</v>
      </c>
      <c r="M21" s="8">
        <v>167</v>
      </c>
      <c r="N21" s="8">
        <v>183</v>
      </c>
      <c r="O21" s="9" t="s">
        <v>19</v>
      </c>
      <c r="P21" s="9" t="s">
        <v>19</v>
      </c>
      <c r="Q21" s="9" t="s">
        <v>19</v>
      </c>
      <c r="R21" s="9" t="s">
        <v>19</v>
      </c>
      <c r="S21" s="9" t="s">
        <v>19</v>
      </c>
      <c r="T21" s="9" t="s">
        <v>19</v>
      </c>
      <c r="U21" s="10" t="s">
        <v>21</v>
      </c>
    </row>
    <row r="22" spans="1:24" ht="12.95" customHeight="1">
      <c r="A22" s="13" t="s">
        <v>6</v>
      </c>
      <c r="B22" s="7">
        <v>1015</v>
      </c>
      <c r="C22" s="7">
        <v>1183</v>
      </c>
      <c r="D22" s="7">
        <v>1213</v>
      </c>
      <c r="E22" s="7">
        <v>1382</v>
      </c>
      <c r="F22" s="7">
        <v>1452</v>
      </c>
      <c r="G22" s="7">
        <v>1275</v>
      </c>
      <c r="H22" s="7">
        <v>1004</v>
      </c>
      <c r="I22" s="8">
        <v>1119</v>
      </c>
      <c r="J22" s="8">
        <v>1213</v>
      </c>
      <c r="K22" s="8">
        <v>1152</v>
      </c>
      <c r="L22" s="8">
        <v>1321</v>
      </c>
      <c r="M22" s="8">
        <v>1280</v>
      </c>
      <c r="N22" s="8">
        <v>1023</v>
      </c>
      <c r="O22" s="9" t="s">
        <v>19</v>
      </c>
      <c r="P22" s="9" t="s">
        <v>19</v>
      </c>
      <c r="Q22" s="9" t="s">
        <v>19</v>
      </c>
      <c r="R22" s="9" t="s">
        <v>19</v>
      </c>
      <c r="S22" s="9" t="s">
        <v>19</v>
      </c>
      <c r="T22" s="9" t="s">
        <v>19</v>
      </c>
      <c r="U22" s="10" t="s">
        <v>22</v>
      </c>
    </row>
    <row r="23" spans="1:24" ht="25.5" customHeight="1">
      <c r="A23" s="11" t="s">
        <v>11</v>
      </c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12" t="s">
        <v>33</v>
      </c>
    </row>
    <row r="24" spans="1:24" ht="12.95" customHeight="1">
      <c r="A24" s="13" t="s">
        <v>4</v>
      </c>
      <c r="B24" s="7">
        <v>21</v>
      </c>
      <c r="C24" s="7">
        <v>21</v>
      </c>
      <c r="D24" s="7">
        <v>5</v>
      </c>
      <c r="E24" s="7">
        <v>7</v>
      </c>
      <c r="F24" s="7">
        <v>38</v>
      </c>
      <c r="G24" s="7">
        <v>39</v>
      </c>
      <c r="H24" s="7">
        <v>45</v>
      </c>
      <c r="I24" s="8">
        <v>45</v>
      </c>
      <c r="J24" s="8">
        <v>40</v>
      </c>
      <c r="K24" s="8">
        <v>51</v>
      </c>
      <c r="L24" s="8">
        <v>81</v>
      </c>
      <c r="M24" s="8">
        <v>95</v>
      </c>
      <c r="N24" s="8">
        <v>116</v>
      </c>
      <c r="O24" s="9" t="s">
        <v>19</v>
      </c>
      <c r="P24" s="9" t="s">
        <v>19</v>
      </c>
      <c r="Q24" s="9" t="s">
        <v>19</v>
      </c>
      <c r="R24" s="9" t="s">
        <v>19</v>
      </c>
      <c r="S24" s="9" t="s">
        <v>19</v>
      </c>
      <c r="T24" s="9" t="s">
        <v>19</v>
      </c>
      <c r="U24" s="10" t="s">
        <v>21</v>
      </c>
    </row>
    <row r="25" spans="1:24" ht="12.95" customHeight="1">
      <c r="A25" s="13" t="s">
        <v>6</v>
      </c>
      <c r="B25" s="7">
        <v>735</v>
      </c>
      <c r="C25" s="7">
        <v>692</v>
      </c>
      <c r="D25" s="7">
        <v>745</v>
      </c>
      <c r="E25" s="7">
        <v>843</v>
      </c>
      <c r="F25" s="7">
        <v>944</v>
      </c>
      <c r="G25" s="7">
        <v>924</v>
      </c>
      <c r="H25" s="7">
        <v>762</v>
      </c>
      <c r="I25" s="8">
        <v>859</v>
      </c>
      <c r="J25" s="8">
        <v>981</v>
      </c>
      <c r="K25" s="8">
        <v>1060</v>
      </c>
      <c r="L25" s="8">
        <v>1101</v>
      </c>
      <c r="M25" s="8">
        <v>1032</v>
      </c>
      <c r="N25" s="8">
        <v>951</v>
      </c>
      <c r="O25" s="9" t="s">
        <v>19</v>
      </c>
      <c r="P25" s="9" t="s">
        <v>19</v>
      </c>
      <c r="Q25" s="9" t="s">
        <v>19</v>
      </c>
      <c r="R25" s="9" t="s">
        <v>19</v>
      </c>
      <c r="S25" s="9" t="s">
        <v>19</v>
      </c>
      <c r="T25" s="9" t="s">
        <v>19</v>
      </c>
      <c r="U25" s="10" t="s">
        <v>22</v>
      </c>
      <c r="W25" s="6"/>
      <c r="X25" s="6"/>
    </row>
    <row r="26" spans="1:24" ht="25.5" customHeight="1">
      <c r="A26" s="11" t="s">
        <v>12</v>
      </c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12" t="s">
        <v>34</v>
      </c>
      <c r="W26" s="6"/>
      <c r="X26" s="6"/>
    </row>
    <row r="27" spans="1:24" ht="12.95" customHeight="1">
      <c r="A27" s="14" t="s">
        <v>4</v>
      </c>
      <c r="B27" s="7">
        <v>22</v>
      </c>
      <c r="C27" s="7">
        <v>24</v>
      </c>
      <c r="D27" s="7">
        <v>11</v>
      </c>
      <c r="E27" s="7">
        <v>10</v>
      </c>
      <c r="F27" s="7">
        <v>37</v>
      </c>
      <c r="G27" s="7">
        <v>43</v>
      </c>
      <c r="H27" s="7">
        <v>46</v>
      </c>
      <c r="I27" s="8">
        <v>74</v>
      </c>
      <c r="J27" s="8">
        <v>95</v>
      </c>
      <c r="K27" s="8">
        <v>123</v>
      </c>
      <c r="L27" s="8">
        <v>97</v>
      </c>
      <c r="M27" s="8">
        <v>105</v>
      </c>
      <c r="N27" s="8">
        <v>112</v>
      </c>
      <c r="O27" s="9" t="s">
        <v>19</v>
      </c>
      <c r="P27" s="9" t="s">
        <v>19</v>
      </c>
      <c r="Q27" s="9" t="s">
        <v>19</v>
      </c>
      <c r="R27" s="9" t="s">
        <v>19</v>
      </c>
      <c r="S27" s="9" t="s">
        <v>19</v>
      </c>
      <c r="T27" s="9" t="s">
        <v>19</v>
      </c>
      <c r="U27" s="10" t="s">
        <v>21</v>
      </c>
    </row>
    <row r="28" spans="1:24" ht="12.95" customHeight="1">
      <c r="A28" s="14" t="s">
        <v>6</v>
      </c>
      <c r="B28" s="7">
        <v>601</v>
      </c>
      <c r="C28" s="7">
        <v>553</v>
      </c>
      <c r="D28" s="7">
        <v>645</v>
      </c>
      <c r="E28" s="7">
        <v>823</v>
      </c>
      <c r="F28" s="7">
        <v>924</v>
      </c>
      <c r="G28" s="7">
        <v>949</v>
      </c>
      <c r="H28" s="7">
        <v>902</v>
      </c>
      <c r="I28" s="8">
        <v>1192</v>
      </c>
      <c r="J28" s="8">
        <v>1466</v>
      </c>
      <c r="K28" s="8">
        <v>1679</v>
      </c>
      <c r="L28" s="8">
        <v>1572</v>
      </c>
      <c r="M28" s="8">
        <v>1052</v>
      </c>
      <c r="N28" s="8">
        <v>948</v>
      </c>
      <c r="O28" s="9" t="s">
        <v>19</v>
      </c>
      <c r="P28" s="9" t="s">
        <v>19</v>
      </c>
      <c r="Q28" s="9" t="s">
        <v>19</v>
      </c>
      <c r="R28" s="9" t="s">
        <v>19</v>
      </c>
      <c r="S28" s="9" t="s">
        <v>19</v>
      </c>
      <c r="T28" s="9" t="s">
        <v>19</v>
      </c>
      <c r="U28" s="10" t="s">
        <v>22</v>
      </c>
    </row>
    <row r="29" spans="1:24" ht="51.75" customHeight="1">
      <c r="A29" s="15" t="s">
        <v>20</v>
      </c>
      <c r="B29" s="16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8"/>
      <c r="P29" s="18"/>
      <c r="Q29" s="18"/>
      <c r="R29" s="18"/>
      <c r="S29" s="18"/>
      <c r="T29" s="18"/>
      <c r="U29" s="10" t="s">
        <v>35</v>
      </c>
    </row>
    <row r="30" spans="1:24" ht="12.95" customHeight="1">
      <c r="A30" s="14" t="s">
        <v>4</v>
      </c>
      <c r="B30" s="9" t="s">
        <v>19</v>
      </c>
      <c r="C30" s="9" t="s">
        <v>19</v>
      </c>
      <c r="D30" s="9" t="s">
        <v>19</v>
      </c>
      <c r="E30" s="9" t="s">
        <v>19</v>
      </c>
      <c r="F30" s="9" t="s">
        <v>19</v>
      </c>
      <c r="G30" s="9" t="s">
        <v>19</v>
      </c>
      <c r="H30" s="9" t="s">
        <v>19</v>
      </c>
      <c r="I30" s="9" t="s">
        <v>19</v>
      </c>
      <c r="J30" s="9" t="s">
        <v>19</v>
      </c>
      <c r="K30" s="9" t="s">
        <v>19</v>
      </c>
      <c r="L30" s="9" t="s">
        <v>19</v>
      </c>
      <c r="M30" s="9" t="s">
        <v>19</v>
      </c>
      <c r="N30" s="9" t="s">
        <v>19</v>
      </c>
      <c r="O30" s="9" t="s">
        <v>19</v>
      </c>
      <c r="P30" s="8">
        <v>480</v>
      </c>
      <c r="Q30" s="8">
        <v>676</v>
      </c>
      <c r="R30" s="8">
        <v>860</v>
      </c>
      <c r="S30" s="8">
        <v>877</v>
      </c>
      <c r="T30" s="8">
        <v>900</v>
      </c>
      <c r="U30" s="10" t="s">
        <v>21</v>
      </c>
    </row>
    <row r="31" spans="1:24" ht="12.95" customHeight="1">
      <c r="A31" s="14" t="s">
        <v>6</v>
      </c>
      <c r="B31" s="9" t="s">
        <v>19</v>
      </c>
      <c r="C31" s="9" t="s">
        <v>19</v>
      </c>
      <c r="D31" s="9" t="s">
        <v>19</v>
      </c>
      <c r="E31" s="9" t="s">
        <v>19</v>
      </c>
      <c r="F31" s="9" t="s">
        <v>19</v>
      </c>
      <c r="G31" s="9" t="s">
        <v>19</v>
      </c>
      <c r="H31" s="9" t="s">
        <v>19</v>
      </c>
      <c r="I31" s="9" t="s">
        <v>19</v>
      </c>
      <c r="J31" s="9" t="s">
        <v>19</v>
      </c>
      <c r="K31" s="9" t="s">
        <v>19</v>
      </c>
      <c r="L31" s="9" t="s">
        <v>19</v>
      </c>
      <c r="M31" s="9" t="s">
        <v>19</v>
      </c>
      <c r="N31" s="9" t="s">
        <v>19</v>
      </c>
      <c r="O31" s="9" t="s">
        <v>19</v>
      </c>
      <c r="P31" s="8">
        <v>3923</v>
      </c>
      <c r="Q31" s="8">
        <v>5797</v>
      </c>
      <c r="R31" s="8">
        <v>6749</v>
      </c>
      <c r="S31" s="8">
        <v>6671</v>
      </c>
      <c r="T31" s="8">
        <v>6361</v>
      </c>
      <c r="U31" s="10" t="s">
        <v>22</v>
      </c>
    </row>
    <row r="32" spans="1:24" ht="25.5" customHeight="1">
      <c r="A32" s="19" t="s">
        <v>13</v>
      </c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2" t="s">
        <v>36</v>
      </c>
    </row>
    <row r="33" spans="1:27" ht="12.95" customHeight="1">
      <c r="A33" s="14" t="s">
        <v>4</v>
      </c>
      <c r="B33" s="7">
        <v>79</v>
      </c>
      <c r="C33" s="7">
        <v>94</v>
      </c>
      <c r="D33" s="7">
        <v>74</v>
      </c>
      <c r="E33" s="7">
        <v>88</v>
      </c>
      <c r="F33" s="7">
        <v>106</v>
      </c>
      <c r="G33" s="7">
        <v>83</v>
      </c>
      <c r="H33" s="7">
        <v>78</v>
      </c>
      <c r="I33" s="8">
        <v>85</v>
      </c>
      <c r="J33" s="8">
        <v>97</v>
      </c>
      <c r="K33" s="8">
        <v>120</v>
      </c>
      <c r="L33" s="8">
        <v>248</v>
      </c>
      <c r="M33" s="8">
        <v>230</v>
      </c>
      <c r="N33" s="8">
        <v>256</v>
      </c>
      <c r="O33" s="8">
        <v>170</v>
      </c>
      <c r="P33" s="8">
        <v>207</v>
      </c>
      <c r="Q33" s="8">
        <v>279</v>
      </c>
      <c r="R33" s="8">
        <v>318</v>
      </c>
      <c r="S33" s="8">
        <v>304</v>
      </c>
      <c r="T33" s="8">
        <v>312</v>
      </c>
      <c r="U33" s="10" t="s">
        <v>21</v>
      </c>
    </row>
    <row r="34" spans="1:27" ht="12.95" customHeight="1">
      <c r="A34" s="14" t="s">
        <v>6</v>
      </c>
      <c r="B34" s="7">
        <v>1710</v>
      </c>
      <c r="C34" s="7">
        <v>2080</v>
      </c>
      <c r="D34" s="7">
        <v>2815</v>
      </c>
      <c r="E34" s="7">
        <v>3140</v>
      </c>
      <c r="F34" s="7">
        <v>2917</v>
      </c>
      <c r="G34" s="7">
        <v>2731</v>
      </c>
      <c r="H34" s="7">
        <v>2184</v>
      </c>
      <c r="I34" s="8">
        <v>2442</v>
      </c>
      <c r="J34" s="8">
        <v>2563</v>
      </c>
      <c r="K34" s="8">
        <v>2795</v>
      </c>
      <c r="L34" s="8">
        <v>3999</v>
      </c>
      <c r="M34" s="8">
        <v>4037</v>
      </c>
      <c r="N34" s="8">
        <v>4140</v>
      </c>
      <c r="O34" s="8">
        <v>2876</v>
      </c>
      <c r="P34" s="8">
        <v>3232</v>
      </c>
      <c r="Q34" s="8">
        <v>3828</v>
      </c>
      <c r="R34" s="8">
        <v>4066</v>
      </c>
      <c r="S34" s="8">
        <v>3941</v>
      </c>
      <c r="T34" s="8">
        <v>3904</v>
      </c>
      <c r="U34" s="10" t="s">
        <v>22</v>
      </c>
    </row>
    <row r="35" spans="1:27" ht="25.5" customHeight="1">
      <c r="A35" s="19" t="s">
        <v>14</v>
      </c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2" t="s">
        <v>37</v>
      </c>
      <c r="Z35" s="6"/>
    </row>
    <row r="36" spans="1:27" ht="12.95" customHeight="1">
      <c r="A36" s="14" t="s">
        <v>4</v>
      </c>
      <c r="B36" s="7">
        <v>28</v>
      </c>
      <c r="C36" s="7">
        <v>126</v>
      </c>
      <c r="D36" s="7">
        <v>35</v>
      </c>
      <c r="E36" s="7">
        <v>36</v>
      </c>
      <c r="F36" s="7">
        <v>35</v>
      </c>
      <c r="G36" s="7">
        <v>33</v>
      </c>
      <c r="H36" s="7">
        <v>29</v>
      </c>
      <c r="I36" s="8">
        <v>47</v>
      </c>
      <c r="J36" s="8">
        <v>47</v>
      </c>
      <c r="K36" s="8">
        <v>41</v>
      </c>
      <c r="L36" s="8">
        <v>96</v>
      </c>
      <c r="M36" s="8">
        <v>103</v>
      </c>
      <c r="N36" s="8">
        <v>125</v>
      </c>
      <c r="O36" s="8">
        <v>95</v>
      </c>
      <c r="P36" s="8">
        <v>126</v>
      </c>
      <c r="Q36" s="8">
        <v>139</v>
      </c>
      <c r="R36" s="8">
        <v>125</v>
      </c>
      <c r="S36" s="8">
        <v>128</v>
      </c>
      <c r="T36" s="8">
        <v>122</v>
      </c>
      <c r="U36" s="10" t="s">
        <v>21</v>
      </c>
    </row>
    <row r="37" spans="1:27" ht="12.95" customHeight="1">
      <c r="A37" s="14" t="s">
        <v>6</v>
      </c>
      <c r="B37" s="7">
        <v>1389</v>
      </c>
      <c r="C37" s="7">
        <v>1258</v>
      </c>
      <c r="D37" s="7">
        <v>1725</v>
      </c>
      <c r="E37" s="7">
        <v>1990</v>
      </c>
      <c r="F37" s="7">
        <v>1858</v>
      </c>
      <c r="G37" s="7">
        <v>1763</v>
      </c>
      <c r="H37" s="7">
        <v>1627</v>
      </c>
      <c r="I37" s="8">
        <v>1734</v>
      </c>
      <c r="J37" s="8">
        <v>1872</v>
      </c>
      <c r="K37" s="8">
        <v>2021</v>
      </c>
      <c r="L37" s="8">
        <v>2567</v>
      </c>
      <c r="M37" s="8">
        <v>2528</v>
      </c>
      <c r="N37" s="8">
        <v>2618</v>
      </c>
      <c r="O37" s="8">
        <v>2026</v>
      </c>
      <c r="P37" s="8">
        <v>2283</v>
      </c>
      <c r="Q37" s="8">
        <v>2497</v>
      </c>
      <c r="R37" s="8">
        <v>2632</v>
      </c>
      <c r="S37" s="8">
        <v>2574</v>
      </c>
      <c r="T37" s="8">
        <v>2443</v>
      </c>
      <c r="U37" s="10" t="s">
        <v>22</v>
      </c>
    </row>
    <row r="38" spans="1:27" ht="25.5" customHeight="1">
      <c r="A38" s="19" t="s">
        <v>15</v>
      </c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2" t="s">
        <v>38</v>
      </c>
    </row>
    <row r="39" spans="1:27" ht="12.95" customHeight="1">
      <c r="A39" s="14" t="s">
        <v>4</v>
      </c>
      <c r="B39" s="7">
        <v>23</v>
      </c>
      <c r="C39" s="7">
        <v>21</v>
      </c>
      <c r="D39" s="7">
        <v>24</v>
      </c>
      <c r="E39" s="7">
        <v>29</v>
      </c>
      <c r="F39" s="7">
        <v>36</v>
      </c>
      <c r="G39" s="7">
        <v>31</v>
      </c>
      <c r="H39" s="7">
        <v>31</v>
      </c>
      <c r="I39" s="8">
        <v>29</v>
      </c>
      <c r="J39" s="8">
        <v>36</v>
      </c>
      <c r="K39" s="8">
        <v>48</v>
      </c>
      <c r="L39" s="8">
        <v>59</v>
      </c>
      <c r="M39" s="8">
        <v>56</v>
      </c>
      <c r="N39" s="8">
        <v>60</v>
      </c>
      <c r="O39" s="8">
        <v>65</v>
      </c>
      <c r="P39" s="8">
        <v>72</v>
      </c>
      <c r="Q39" s="8">
        <v>92</v>
      </c>
      <c r="R39" s="8">
        <v>81</v>
      </c>
      <c r="S39" s="8">
        <v>91</v>
      </c>
      <c r="T39" s="8">
        <v>86</v>
      </c>
      <c r="U39" s="10" t="s">
        <v>21</v>
      </c>
    </row>
    <row r="40" spans="1:27" ht="12.95" customHeight="1">
      <c r="A40" s="14" t="s">
        <v>6</v>
      </c>
      <c r="B40" s="7">
        <v>1106</v>
      </c>
      <c r="C40" s="7">
        <v>1100</v>
      </c>
      <c r="D40" s="7">
        <v>1246</v>
      </c>
      <c r="E40" s="7">
        <v>1309</v>
      </c>
      <c r="F40" s="7">
        <v>1316</v>
      </c>
      <c r="G40" s="7">
        <v>1322</v>
      </c>
      <c r="H40" s="7">
        <v>1135</v>
      </c>
      <c r="I40" s="8">
        <v>1270</v>
      </c>
      <c r="J40" s="8">
        <v>1386</v>
      </c>
      <c r="K40" s="8">
        <v>1465</v>
      </c>
      <c r="L40" s="8">
        <v>1669</v>
      </c>
      <c r="M40" s="8">
        <v>1686</v>
      </c>
      <c r="N40" s="8">
        <v>1720</v>
      </c>
      <c r="O40" s="8">
        <v>1417</v>
      </c>
      <c r="P40" s="8">
        <v>1616</v>
      </c>
      <c r="Q40" s="8">
        <v>1770</v>
      </c>
      <c r="R40" s="8">
        <v>1830</v>
      </c>
      <c r="S40" s="8">
        <v>1835</v>
      </c>
      <c r="T40" s="8">
        <v>1794</v>
      </c>
      <c r="U40" s="10" t="s">
        <v>22</v>
      </c>
    </row>
    <row r="41" spans="1:27" ht="25.5" customHeight="1">
      <c r="A41" s="19" t="s">
        <v>16</v>
      </c>
      <c r="B41" s="7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2" t="s">
        <v>39</v>
      </c>
    </row>
    <row r="42" spans="1:27" ht="12.95" customHeight="1">
      <c r="A42" s="14" t="s">
        <v>4</v>
      </c>
      <c r="B42" s="7">
        <v>13</v>
      </c>
      <c r="C42" s="7">
        <v>13</v>
      </c>
      <c r="D42" s="7">
        <v>19</v>
      </c>
      <c r="E42" s="7">
        <v>22</v>
      </c>
      <c r="F42" s="7">
        <v>18</v>
      </c>
      <c r="G42" s="7">
        <v>8</v>
      </c>
      <c r="H42" s="7">
        <v>12</v>
      </c>
      <c r="I42" s="8">
        <v>16</v>
      </c>
      <c r="J42" s="8">
        <v>15</v>
      </c>
      <c r="K42" s="8">
        <v>19</v>
      </c>
      <c r="L42" s="8">
        <v>31</v>
      </c>
      <c r="M42" s="8">
        <v>32</v>
      </c>
      <c r="N42" s="8">
        <v>37</v>
      </c>
      <c r="O42" s="8">
        <v>34</v>
      </c>
      <c r="P42" s="8">
        <v>43</v>
      </c>
      <c r="Q42" s="8">
        <v>45</v>
      </c>
      <c r="R42" s="8">
        <v>48</v>
      </c>
      <c r="S42" s="8">
        <v>50</v>
      </c>
      <c r="T42" s="8">
        <v>49</v>
      </c>
      <c r="U42" s="10" t="s">
        <v>21</v>
      </c>
    </row>
    <row r="43" spans="1:27" ht="12.95" customHeight="1">
      <c r="A43" s="14" t="s">
        <v>6</v>
      </c>
      <c r="B43" s="7">
        <v>847</v>
      </c>
      <c r="C43" s="7">
        <v>766</v>
      </c>
      <c r="D43" s="7">
        <v>820</v>
      </c>
      <c r="E43" s="7">
        <v>887</v>
      </c>
      <c r="F43" s="7">
        <v>856</v>
      </c>
      <c r="G43" s="7">
        <v>795</v>
      </c>
      <c r="H43" s="7">
        <v>753</v>
      </c>
      <c r="I43" s="8">
        <v>805</v>
      </c>
      <c r="J43" s="8">
        <v>901</v>
      </c>
      <c r="K43" s="8">
        <v>1022</v>
      </c>
      <c r="L43" s="8">
        <v>1133</v>
      </c>
      <c r="M43" s="8">
        <v>1113</v>
      </c>
      <c r="N43" s="8">
        <v>1207</v>
      </c>
      <c r="O43" s="8">
        <v>1017</v>
      </c>
      <c r="P43" s="8">
        <v>1143</v>
      </c>
      <c r="Q43" s="8">
        <v>1228</v>
      </c>
      <c r="R43" s="8">
        <v>1291</v>
      </c>
      <c r="S43" s="8">
        <v>1253</v>
      </c>
      <c r="T43" s="8">
        <v>1200</v>
      </c>
      <c r="U43" s="10" t="s">
        <v>22</v>
      </c>
    </row>
    <row r="44" spans="1:27" ht="25.5" customHeight="1">
      <c r="A44" s="19" t="s">
        <v>17</v>
      </c>
      <c r="B44" s="7"/>
      <c r="C44" s="7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2" t="s">
        <v>40</v>
      </c>
    </row>
    <row r="45" spans="1:27" ht="12.95" customHeight="1">
      <c r="A45" s="14" t="s">
        <v>4</v>
      </c>
      <c r="B45" s="7">
        <v>8</v>
      </c>
      <c r="C45" s="7">
        <v>5</v>
      </c>
      <c r="D45" s="7">
        <v>13</v>
      </c>
      <c r="E45" s="7">
        <v>14</v>
      </c>
      <c r="F45" s="7">
        <v>13</v>
      </c>
      <c r="G45" s="7">
        <v>8</v>
      </c>
      <c r="H45" s="7">
        <v>7</v>
      </c>
      <c r="I45" s="8">
        <v>10</v>
      </c>
      <c r="J45" s="8">
        <v>18</v>
      </c>
      <c r="K45" s="8">
        <v>18</v>
      </c>
      <c r="L45" s="8">
        <v>18</v>
      </c>
      <c r="M45" s="8">
        <v>19</v>
      </c>
      <c r="N45" s="8">
        <v>23</v>
      </c>
      <c r="O45" s="8">
        <v>15</v>
      </c>
      <c r="P45" s="8">
        <v>15</v>
      </c>
      <c r="Q45" s="8">
        <v>16</v>
      </c>
      <c r="R45" s="8">
        <v>15</v>
      </c>
      <c r="S45" s="8">
        <v>21</v>
      </c>
      <c r="T45" s="8">
        <v>19</v>
      </c>
      <c r="U45" s="10" t="s">
        <v>5</v>
      </c>
      <c r="X45" s="6"/>
    </row>
    <row r="46" spans="1:27" ht="12.95" customHeight="1">
      <c r="A46" s="14" t="s">
        <v>6</v>
      </c>
      <c r="B46" s="7">
        <v>609</v>
      </c>
      <c r="C46" s="7">
        <v>574</v>
      </c>
      <c r="D46" s="7">
        <v>577</v>
      </c>
      <c r="E46" s="7">
        <v>605</v>
      </c>
      <c r="F46" s="7">
        <v>572</v>
      </c>
      <c r="G46" s="7">
        <v>582</v>
      </c>
      <c r="H46" s="7">
        <v>538</v>
      </c>
      <c r="I46" s="8">
        <v>619</v>
      </c>
      <c r="J46" s="8">
        <v>617</v>
      </c>
      <c r="K46" s="8">
        <v>612</v>
      </c>
      <c r="L46" s="8">
        <v>729</v>
      </c>
      <c r="M46" s="8">
        <v>751</v>
      </c>
      <c r="N46" s="8">
        <v>745</v>
      </c>
      <c r="O46" s="8">
        <v>672</v>
      </c>
      <c r="P46" s="8">
        <v>739</v>
      </c>
      <c r="Q46" s="8">
        <v>823</v>
      </c>
      <c r="R46" s="8">
        <v>846</v>
      </c>
      <c r="S46" s="8">
        <v>886</v>
      </c>
      <c r="T46" s="8">
        <v>874</v>
      </c>
      <c r="U46" s="10" t="s">
        <v>7</v>
      </c>
      <c r="W46" s="6"/>
      <c r="X46" s="6"/>
    </row>
    <row r="47" spans="1:27" ht="25.5" customHeight="1">
      <c r="A47" s="20" t="s">
        <v>18</v>
      </c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12" t="s">
        <v>41</v>
      </c>
      <c r="W47" s="6"/>
      <c r="X47" s="6"/>
      <c r="Y47" s="6"/>
    </row>
    <row r="48" spans="1:27" ht="12.95" customHeight="1">
      <c r="A48" s="14" t="s">
        <v>4</v>
      </c>
      <c r="B48" s="7">
        <v>26</v>
      </c>
      <c r="C48" s="7">
        <v>26</v>
      </c>
      <c r="D48" s="7">
        <v>17</v>
      </c>
      <c r="E48" s="7">
        <v>26</v>
      </c>
      <c r="F48" s="7">
        <v>33</v>
      </c>
      <c r="G48" s="7">
        <v>26</v>
      </c>
      <c r="H48" s="7">
        <v>19</v>
      </c>
      <c r="I48" s="8">
        <v>26</v>
      </c>
      <c r="J48" s="8">
        <v>21</v>
      </c>
      <c r="K48" s="8">
        <v>27</v>
      </c>
      <c r="L48" s="8">
        <v>18</v>
      </c>
      <c r="M48" s="8">
        <v>28</v>
      </c>
      <c r="N48" s="8">
        <v>30</v>
      </c>
      <c r="O48" s="8">
        <v>23</v>
      </c>
      <c r="P48" s="8">
        <v>28</v>
      </c>
      <c r="Q48" s="8">
        <v>35</v>
      </c>
      <c r="R48" s="8">
        <v>35</v>
      </c>
      <c r="S48" s="8">
        <v>39</v>
      </c>
      <c r="T48" s="8">
        <v>34</v>
      </c>
      <c r="U48" s="10" t="s">
        <v>5</v>
      </c>
      <c r="W48" s="6"/>
      <c r="X48" s="6"/>
      <c r="Y48" s="6"/>
      <c r="Z48" s="6"/>
      <c r="AA48" s="6"/>
    </row>
    <row r="49" spans="1:23" ht="12.95" customHeight="1">
      <c r="A49" s="21" t="s">
        <v>6</v>
      </c>
      <c r="B49" s="22">
        <v>1493</v>
      </c>
      <c r="C49" s="22">
        <v>1429</v>
      </c>
      <c r="D49" s="22">
        <v>1569</v>
      </c>
      <c r="E49" s="22">
        <v>1653</v>
      </c>
      <c r="F49" s="22">
        <v>1575</v>
      </c>
      <c r="G49" s="22">
        <v>1535</v>
      </c>
      <c r="H49" s="22">
        <v>1427</v>
      </c>
      <c r="I49" s="23">
        <v>1456</v>
      </c>
      <c r="J49" s="23">
        <v>1594</v>
      </c>
      <c r="K49" s="23">
        <v>1653</v>
      </c>
      <c r="L49" s="23">
        <v>1718</v>
      </c>
      <c r="M49" s="23">
        <v>1710</v>
      </c>
      <c r="N49" s="23">
        <v>1673</v>
      </c>
      <c r="O49" s="23">
        <v>1455</v>
      </c>
      <c r="P49" s="23">
        <v>1520</v>
      </c>
      <c r="Q49" s="23">
        <v>1625</v>
      </c>
      <c r="R49" s="23">
        <v>1605</v>
      </c>
      <c r="S49" s="23">
        <v>1054</v>
      </c>
      <c r="T49" s="23">
        <v>1579</v>
      </c>
      <c r="U49" s="24" t="s">
        <v>7</v>
      </c>
    </row>
    <row r="50" spans="1:23" s="46" customFormat="1" ht="3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</row>
    <row r="51" spans="1:23" ht="12.95" customHeight="1">
      <c r="A51" s="29" t="s">
        <v>48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64"/>
      <c r="R51" s="42"/>
      <c r="S51" s="42"/>
      <c r="T51" s="42"/>
      <c r="U51" s="31" t="s">
        <v>31</v>
      </c>
    </row>
    <row r="52" spans="1:23" ht="15.95" customHeight="1">
      <c r="A52" s="29" t="s">
        <v>50</v>
      </c>
      <c r="B52" s="26"/>
      <c r="C52" s="26"/>
      <c r="D52" s="26"/>
      <c r="E52" s="26"/>
      <c r="F52" s="26"/>
      <c r="Q52" s="67" t="s">
        <v>49</v>
      </c>
      <c r="R52" s="68"/>
      <c r="S52" s="65"/>
      <c r="V52" s="28"/>
      <c r="W52" s="27"/>
    </row>
    <row r="53" spans="1:23">
      <c r="A53" s="25" t="s">
        <v>51</v>
      </c>
      <c r="B53" s="3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U53" s="27" t="s">
        <v>42</v>
      </c>
      <c r="V53" s="32"/>
      <c r="W53" s="31"/>
    </row>
    <row r="54" spans="1:23">
      <c r="A54" s="29"/>
      <c r="O54" s="60"/>
      <c r="P54" s="28"/>
      <c r="Q54" s="28"/>
      <c r="R54" s="28"/>
      <c r="S54" s="28"/>
      <c r="T54" s="28"/>
      <c r="U54" s="28"/>
      <c r="V54" s="28"/>
      <c r="W54" s="28"/>
    </row>
    <row r="55" spans="1:23">
      <c r="A55" s="33"/>
      <c r="O55" s="28"/>
      <c r="P55" s="28"/>
      <c r="Q55" s="28"/>
      <c r="R55" s="28"/>
      <c r="S55" s="28"/>
      <c r="T55" s="28"/>
      <c r="U55" s="28"/>
    </row>
    <row r="56" spans="1:23">
      <c r="T56" s="6"/>
    </row>
  </sheetData>
  <mergeCells count="5">
    <mergeCell ref="Q52:R52"/>
    <mergeCell ref="A6:L6"/>
    <mergeCell ref="P6:U6"/>
    <mergeCell ref="A10:A11"/>
    <mergeCell ref="U10:U11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6-12</vt:lpstr>
      <vt:lpstr>'6-12'!Oblast_tisku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2019-01-17T14:05:38Z</cp:lastPrinted>
  <dcterms:created xsi:type="dcterms:W3CDTF">2008-12-18T13:53:55Z</dcterms:created>
  <dcterms:modified xsi:type="dcterms:W3CDTF">2019-10-30T12:54:34Z</dcterms:modified>
</cp:coreProperties>
</file>