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ROČENKY\Stat-rocenkaLK2019\web\"/>
    </mc:Choice>
  </mc:AlternateContent>
  <bookViews>
    <workbookView xWindow="0" yWindow="0" windowWidth="28800" windowHeight="11925"/>
  </bookViews>
  <sheets>
    <sheet name="1901" sheetId="8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8" l="1"/>
</calcChain>
</file>

<file path=xl/sharedStrings.xml><?xml version="1.0" encoding="utf-8"?>
<sst xmlns="http://schemas.openxmlformats.org/spreadsheetml/2006/main" count="147" uniqueCount="106">
  <si>
    <t>Pracoviště VaV celkem</t>
  </si>
  <si>
    <t>R&amp;D workplaces, total</t>
  </si>
  <si>
    <t>podle sektorů provádění:</t>
  </si>
  <si>
    <t>podnikatelský</t>
  </si>
  <si>
    <t>Business enterprise sector</t>
  </si>
  <si>
    <t>vládní</t>
  </si>
  <si>
    <t>soukromý neziskový</t>
  </si>
  <si>
    <t>Researchers</t>
  </si>
  <si>
    <t>podle druhu nákladů:</t>
  </si>
  <si>
    <t>mzdové</t>
  </si>
  <si>
    <t>Labour costs</t>
  </si>
  <si>
    <t>ostatní běžné</t>
  </si>
  <si>
    <t>investiční</t>
  </si>
  <si>
    <t>podle zdrojů financování:</t>
  </si>
  <si>
    <t>veřejné z ČR</t>
  </si>
  <si>
    <t>ostatní z ČR</t>
  </si>
  <si>
    <t>Other national</t>
  </si>
  <si>
    <t>Direct goverment support of R&amp;D, 
total</t>
  </si>
  <si>
    <t>podle příjemců:</t>
  </si>
  <si>
    <t>veřejné výzkumné instituce</t>
  </si>
  <si>
    <t>Public research institutions</t>
  </si>
  <si>
    <t>veřejné vysoké školy</t>
  </si>
  <si>
    <t>Public universities</t>
  </si>
  <si>
    <t>soukromé podniky celkem</t>
  </si>
  <si>
    <t>Private enterprises, total</t>
  </si>
  <si>
    <t>domácí soukromé podniky</t>
  </si>
  <si>
    <t>Private national enterprises</t>
  </si>
  <si>
    <t>podniky pod zahraniční kontrolou</t>
  </si>
  <si>
    <t>ostatní příjemci</t>
  </si>
  <si>
    <t>Other beneficiaries</t>
  </si>
  <si>
    <t>VaV: výzkum a vývoj</t>
  </si>
  <si>
    <t xml:space="preserve">VĚDA A VÝZKUM </t>
  </si>
  <si>
    <r>
      <t>z toho s 10 a více zaměstnanci VaV (FTE</t>
    </r>
    <r>
      <rPr>
        <sz val="8"/>
        <color theme="1"/>
        <rFont val="Arial"/>
        <family val="2"/>
        <charset val="238"/>
      </rPr>
      <t>)</t>
    </r>
    <r>
      <rPr>
        <vertAlign val="superscript"/>
        <sz val="8"/>
        <color theme="1"/>
        <rFont val="Arial"/>
        <family val="2"/>
        <charset val="238"/>
      </rPr>
      <t>1)</t>
    </r>
  </si>
  <si>
    <r>
      <t>with 10+ R&amp;D personnel (FTE)</t>
    </r>
    <r>
      <rPr>
        <i/>
        <vertAlign val="superscript"/>
        <sz val="8"/>
        <color theme="1"/>
        <rFont val="Arial"/>
        <family val="2"/>
        <charset val="238"/>
      </rPr>
      <t>1)</t>
    </r>
  </si>
  <si>
    <t>Sector of performance</t>
  </si>
  <si>
    <t>Business enterprise</t>
  </si>
  <si>
    <t>Government</t>
  </si>
  <si>
    <t xml:space="preserve">vysokoškolský </t>
  </si>
  <si>
    <t>Higher education</t>
  </si>
  <si>
    <t xml:space="preserve">z toho výzkumní pracovníci </t>
  </si>
  <si>
    <r>
      <t>Podíl zaměstnanců VaV (FTE)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ze zaměstnaných celkem (%)</t>
    </r>
  </si>
  <si>
    <r>
      <t>R&amp;D personnel (FTE)</t>
    </r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
as % of the employed, total</t>
    </r>
  </si>
  <si>
    <t>Type of costs</t>
  </si>
  <si>
    <t>Other current R&amp;D costs</t>
  </si>
  <si>
    <t>Capital R&amp;D expenditure</t>
  </si>
  <si>
    <t>Source of funding</t>
  </si>
  <si>
    <t xml:space="preserve">podnikatelské </t>
  </si>
  <si>
    <t xml:space="preserve">veřejné ze zahraničí </t>
  </si>
  <si>
    <t>Podíl výdajů na VaV na HDP (%)</t>
  </si>
  <si>
    <t>R&amp;D expenditure as % of GDP</t>
  </si>
  <si>
    <t>Type of beneficiaries</t>
  </si>
  <si>
    <t xml:space="preserve">Indirect government (tax relief) support of R&amp;D, total </t>
  </si>
  <si>
    <t xml:space="preserve">. </t>
  </si>
  <si>
    <t>Výdaje na VaV celkem (mil.  Kč)</t>
  </si>
  <si>
    <t>R&amp;D expenditure, total (CZK mil. )</t>
  </si>
  <si>
    <t>Veřejná podpora VaV z ČR celkem 
(mil.  Kč)</t>
  </si>
  <si>
    <t>Government national support
of R&amp;D, total (CZK mil. )</t>
  </si>
  <si>
    <t xml:space="preserve">R&amp;D: research and development. </t>
  </si>
  <si>
    <t>Private non- profit</t>
  </si>
  <si>
    <t>Government sector -  national</t>
  </si>
  <si>
    <t>Government sector -  from abroad</t>
  </si>
  <si>
    <t xml:space="preserve">- </t>
  </si>
  <si>
    <t>Foreign- controlled enterprises</t>
  </si>
  <si>
    <t>19- 1.  Vybrané údaje o vědě a výzkumu v Libereckém kraji</t>
  </si>
  <si>
    <r>
      <t>1)</t>
    </r>
    <r>
      <rPr>
        <i/>
        <sz val="8"/>
        <color theme="1"/>
        <rFont val="Arial"/>
        <family val="2"/>
        <charset val="238"/>
      </rPr>
      <t xml:space="preserve">Recalculated to one year full- time equivalent
  (working hours devoted to R&amp;D activities).                     </t>
    </r>
    <r>
      <rPr>
        <i/>
        <vertAlign val="superscript"/>
        <sz val="8"/>
        <color theme="1"/>
        <rFont val="Arial"/>
        <family val="2"/>
        <charset val="238"/>
      </rPr>
      <t xml:space="preserve">                                      
                                                          </t>
    </r>
  </si>
  <si>
    <r>
      <t>Zaměstnanci VaV celkem 
(přepočtené osoby -  FTE)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</si>
  <si>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t>R&amp;D personnel, total 
(full- time equivalent, FTE)</t>
    </r>
    <r>
      <rPr>
        <b/>
        <i/>
        <vertAlign val="superscript"/>
        <sz val="8"/>
        <color theme="1"/>
        <rFont val="Arial"/>
        <family val="2"/>
        <charset val="238"/>
      </rPr>
      <t>1)</t>
    </r>
  </si>
  <si>
    <r>
      <t xml:space="preserve">Selected data on science and research in the </t>
    </r>
    <r>
      <rPr>
        <sz val="10"/>
        <color theme="1"/>
        <rFont val="Arial"/>
        <family val="2"/>
        <charset val="238"/>
      </rPr>
      <t>Liberecký</t>
    </r>
    <r>
      <rPr>
        <i/>
        <sz val="10"/>
        <color theme="1"/>
        <rFont val="Arial"/>
        <family val="2"/>
      </rPr>
      <t xml:space="preserve"> Region </t>
    </r>
  </si>
  <si>
    <t>v tom:</t>
  </si>
  <si>
    <t>přímá veřejná podpora VaV
celkem</t>
  </si>
  <si>
    <t>nepřímá veřejná (daňová) podpora VaV
celkem</t>
  </si>
  <si>
    <t>Patentová aktivita 
domácích subjektů v ČR</t>
  </si>
  <si>
    <t>Patent activity of domestic (Czech) 
entities in the Czech Republic</t>
  </si>
  <si>
    <t>Podané patentové přihlášky</t>
  </si>
  <si>
    <t>Patent applications</t>
  </si>
  <si>
    <t>Udělené patenty</t>
  </si>
  <si>
    <t>Patents granted</t>
  </si>
  <si>
    <t>Platné patenty k 31.12.</t>
  </si>
  <si>
    <t>Patents valid as at 31 December</t>
  </si>
  <si>
    <t>celkem (fyzické osoby)</t>
  </si>
  <si>
    <t>Total (headcount)</t>
  </si>
  <si>
    <t>Přírodní vědy, matematika 
a statistika</t>
  </si>
  <si>
    <t>Natural sciences, mathematics 
and statistics</t>
  </si>
  <si>
    <t xml:space="preserve">Technika, výroba 
a stavebnictví </t>
  </si>
  <si>
    <t>Engineering, manufacturing 
and construction</t>
  </si>
  <si>
    <t>podíl na studentech VŠ celkem (%)</t>
  </si>
  <si>
    <t>% of all universities students</t>
  </si>
  <si>
    <t>Absolventi přírodovědných a technických oborů vzdělání na VŠ</t>
  </si>
  <si>
    <t>University graduates from science and engineering fields of education</t>
  </si>
  <si>
    <t>podíl na absolventech VŠ celkem (%)</t>
  </si>
  <si>
    <t>% of all universities graduates</t>
  </si>
  <si>
    <t>Specialisté v oblasti 
vědy a techniky (VaT)</t>
  </si>
  <si>
    <t>Science and engineering (S&amp;E) professionals</t>
  </si>
  <si>
    <t>podíl Specialistů v oblasti VaT na zaměstnaných celkem (%)</t>
  </si>
  <si>
    <t>S&amp;E professionals as a % of total employment</t>
  </si>
  <si>
    <t>průměrná hrubá měsíční 
mzda (Kč)</t>
  </si>
  <si>
    <t>Average gross monthly 
wage (CZK)</t>
  </si>
  <si>
    <t>S&amp;E professionals wage as % of total average gross monthly wage</t>
  </si>
  <si>
    <r>
      <t>2)</t>
    </r>
    <r>
      <rPr>
        <sz val="8"/>
        <rFont val="Arial"/>
        <family val="2"/>
      </rPr>
      <t xml:space="preserve"> tříleté klouzavé průměry</t>
    </r>
  </si>
  <si>
    <t>Studenti přírodovědných 
a technických oborů vzdělání na VŠ</t>
  </si>
  <si>
    <t>University students of science and
 engineering fields of education</t>
  </si>
  <si>
    <r>
      <t>tis. fyzických osob</t>
    </r>
    <r>
      <rPr>
        <vertAlign val="superscript"/>
        <sz val="8"/>
        <rFont val="Arial CE"/>
        <charset val="238"/>
      </rPr>
      <t>2)</t>
    </r>
  </si>
  <si>
    <r>
      <t>Thous. persons, headcount</t>
    </r>
    <r>
      <rPr>
        <i/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</si>
  <si>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přepočteno na plnou roční pracovní 
   dobu plně věnovanou VaV činnostem (FTE)</t>
    </r>
  </si>
  <si>
    <r>
      <t>2)</t>
    </r>
    <r>
      <rPr>
        <i/>
        <sz val="8"/>
        <rFont val="Arial"/>
        <family val="2"/>
        <charset val="238"/>
      </rPr>
      <t>Three-year moving averages.</t>
    </r>
  </si>
  <si>
    <t>podíl mzdy Specialistů v oblasti VaT 
na průměrné mzdě v národním
hospodářství  celkem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</si>
</sst>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\-#,##0\ "/>
    <numFmt numFmtId="165" formatCode="#,##0.0_ ;\-#,##0.0\ "/>
    <numFmt numFmtId="166" formatCode="0.0"/>
    <numFmt numFmtId="167" formatCode="#,##0.0__;\-\ #,##0.0__;* "/>
    <numFmt numFmtId="168" formatCode="#,##0__;\-\ #,##0__;* "/>
  </numFmts>
  <fonts count="47" x14ac:knownFonts="1"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0"/>
      <name val="Arial"/>
      <family val="2"/>
      <charset val="238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  <charset val="238"/>
    </font>
    <font>
      <b/>
      <i/>
      <vertAlign val="superscript"/>
      <sz val="8"/>
      <color theme="1"/>
      <name val="Arial"/>
      <family val="2"/>
      <charset val="238"/>
    </font>
    <font>
      <b/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 CE"/>
      <charset val="238"/>
    </font>
    <font>
      <sz val="8"/>
      <name val="Arial CE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6" fillId="0" borderId="0">
      <alignment horizontal="left" wrapText="1"/>
    </xf>
    <xf numFmtId="0" fontId="7" fillId="0" borderId="0"/>
    <xf numFmtId="0" fontId="8" fillId="0" borderId="0">
      <alignment horizontal="right" wrapText="1"/>
    </xf>
    <xf numFmtId="0" fontId="9" fillId="0" borderId="0" applyFont="0">
      <alignment horizontal="left" wrapText="1" indent="3"/>
    </xf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7" fillId="0" borderId="0"/>
    <xf numFmtId="0" fontId="16" fillId="0" borderId="0"/>
    <xf numFmtId="0" fontId="1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0" fontId="7" fillId="0" borderId="0"/>
    <xf numFmtId="0" fontId="7" fillId="0" borderId="0"/>
  </cellStyleXfs>
  <cellXfs count="103">
    <xf numFmtId="0" fontId="0" fillId="0" borderId="0" xfId="0"/>
    <xf numFmtId="0" fontId="7" fillId="0" borderId="0" xfId="2" applyFont="1" applyFill="1"/>
    <xf numFmtId="0" fontId="7" fillId="0" borderId="0" xfId="2" applyFont="1" applyFill="1" applyBorder="1"/>
    <xf numFmtId="166" fontId="7" fillId="0" borderId="0" xfId="2" applyNumberFormat="1" applyFont="1" applyFill="1" applyBorder="1"/>
    <xf numFmtId="0" fontId="14" fillId="0" borderId="0" xfId="2" applyNumberFormat="1" applyFont="1" applyFill="1" applyBorder="1" applyAlignment="1">
      <alignment horizontal="left" indent="3"/>
    </xf>
    <xf numFmtId="0" fontId="13" fillId="0" borderId="0" xfId="0" applyFont="1" applyFill="1"/>
    <xf numFmtId="0" fontId="17" fillId="0" borderId="0" xfId="1" applyFont="1" applyFill="1">
      <alignment horizontal="left" wrapText="1"/>
    </xf>
    <xf numFmtId="0" fontId="19" fillId="0" borderId="0" xfId="2" applyFont="1" applyFill="1" applyBorder="1"/>
    <xf numFmtId="0" fontId="19" fillId="0" borderId="0" xfId="2" applyFont="1" applyFill="1"/>
    <xf numFmtId="0" fontId="20" fillId="0" borderId="0" xfId="2" applyFont="1" applyFill="1"/>
    <xf numFmtId="0" fontId="21" fillId="0" borderId="0" xfId="2" applyFont="1" applyFill="1"/>
    <xf numFmtId="0" fontId="18" fillId="0" borderId="0" xfId="2" applyFont="1" applyFill="1" applyAlignment="1">
      <alignment horizontal="right"/>
    </xf>
    <xf numFmtId="0" fontId="22" fillId="0" borderId="0" xfId="2" applyFont="1" applyFill="1"/>
    <xf numFmtId="0" fontId="23" fillId="0" borderId="0" xfId="2" applyFont="1" applyFill="1" applyBorder="1"/>
    <xf numFmtId="0" fontId="23" fillId="0" borderId="0" xfId="2" applyFont="1" applyFill="1"/>
    <xf numFmtId="0" fontId="24" fillId="0" borderId="0" xfId="4" applyFont="1" applyFill="1" applyAlignment="1">
      <alignment horizontal="left" indent="3"/>
    </xf>
    <xf numFmtId="0" fontId="24" fillId="0" borderId="0" xfId="4" applyFont="1" applyFill="1" applyAlignment="1"/>
    <xf numFmtId="0" fontId="22" fillId="0" borderId="0" xfId="2" applyFont="1" applyFill="1" applyAlignment="1">
      <alignment horizontal="left" vertical="top" wrapText="1"/>
    </xf>
    <xf numFmtId="0" fontId="25" fillId="0" borderId="1" xfId="2" applyFont="1" applyFill="1" applyBorder="1" applyAlignment="1"/>
    <xf numFmtId="0" fontId="26" fillId="0" borderId="0" xfId="2" applyFont="1" applyFill="1" applyBorder="1" applyAlignment="1">
      <alignment horizontal="right"/>
    </xf>
    <xf numFmtId="0" fontId="27" fillId="0" borderId="0" xfId="2" applyFont="1" applyFill="1" applyBorder="1"/>
    <xf numFmtId="0" fontId="27" fillId="0" borderId="0" xfId="2" applyFont="1" applyFill="1"/>
    <xf numFmtId="0" fontId="28" fillId="0" borderId="2" xfId="2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30" fillId="0" borderId="4" xfId="2" applyNumberFormat="1" applyFont="1" applyFill="1" applyBorder="1" applyAlignment="1">
      <alignment wrapText="1"/>
    </xf>
    <xf numFmtId="164" fontId="28" fillId="0" borderId="5" xfId="2" applyNumberFormat="1" applyFont="1" applyFill="1" applyBorder="1" applyAlignment="1">
      <alignment horizontal="right"/>
    </xf>
    <xf numFmtId="0" fontId="29" fillId="0" borderId="4" xfId="2" applyFont="1" applyFill="1" applyBorder="1" applyAlignment="1">
      <alignment horizontal="left" wrapText="1"/>
    </xf>
    <xf numFmtId="0" fontId="19" fillId="0" borderId="0" xfId="2" applyFont="1" applyFill="1" applyBorder="1" applyAlignment="1"/>
    <xf numFmtId="0" fontId="19" fillId="0" borderId="0" xfId="2" applyFont="1" applyFill="1" applyAlignment="1"/>
    <xf numFmtId="0" fontId="25" fillId="0" borderId="0" xfId="2" applyNumberFormat="1" applyFont="1" applyFill="1" applyBorder="1" applyAlignment="1">
      <alignment horizontal="left" wrapText="1" indent="1"/>
    </xf>
    <xf numFmtId="164" fontId="31" fillId="0" borderId="5" xfId="2" applyNumberFormat="1" applyFont="1" applyFill="1" applyBorder="1" applyAlignment="1">
      <alignment horizontal="right"/>
    </xf>
    <xf numFmtId="0" fontId="26" fillId="0" borderId="0" xfId="2" applyFont="1" applyFill="1" applyBorder="1" applyAlignment="1">
      <alignment horizontal="left" wrapText="1" indent="1"/>
    </xf>
    <xf numFmtId="0" fontId="25" fillId="0" borderId="0" xfId="2" applyNumberFormat="1" applyFont="1" applyFill="1" applyBorder="1" applyAlignment="1"/>
    <xf numFmtId="0" fontId="26" fillId="0" borderId="0" xfId="2" applyFont="1" applyFill="1" applyBorder="1" applyAlignment="1">
      <alignment horizontal="left" wrapText="1"/>
    </xf>
    <xf numFmtId="0" fontId="25" fillId="0" borderId="0" xfId="2" applyNumberFormat="1" applyFont="1" applyFill="1" applyBorder="1" applyAlignment="1">
      <alignment horizontal="left" indent="1"/>
    </xf>
    <xf numFmtId="49" fontId="26" fillId="0" borderId="0" xfId="2" applyNumberFormat="1" applyFont="1" applyFill="1" applyBorder="1" applyAlignment="1">
      <alignment horizontal="left" wrapText="1" indent="1" shrinkToFit="1"/>
    </xf>
    <xf numFmtId="0" fontId="10" fillId="0" borderId="0" xfId="2" applyFont="1" applyFill="1" applyBorder="1"/>
    <xf numFmtId="164" fontId="31" fillId="0" borderId="5" xfId="2" quotePrefix="1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>
      <alignment horizontal="left" wrapText="1"/>
    </xf>
    <xf numFmtId="0" fontId="29" fillId="0" borderId="0" xfId="2" applyFont="1" applyFill="1" applyBorder="1" applyAlignment="1">
      <alignment horizontal="left" wrapText="1"/>
    </xf>
    <xf numFmtId="1" fontId="19" fillId="0" borderId="0" xfId="2" applyNumberFormat="1" applyFont="1" applyFill="1" applyBorder="1"/>
    <xf numFmtId="0" fontId="31" fillId="0" borderId="0" xfId="2" applyNumberFormat="1" applyFont="1" applyFill="1" applyBorder="1" applyAlignment="1">
      <alignment horizontal="left" wrapText="1"/>
    </xf>
    <xf numFmtId="165" fontId="31" fillId="0" borderId="5" xfId="2" applyNumberFormat="1" applyFont="1" applyFill="1" applyBorder="1" applyAlignment="1">
      <alignment horizontal="right"/>
    </xf>
    <xf numFmtId="0" fontId="14" fillId="0" borderId="0" xfId="2" applyFont="1" applyFill="1" applyBorder="1" applyAlignment="1">
      <alignment horizontal="left" wrapText="1"/>
    </xf>
    <xf numFmtId="0" fontId="34" fillId="0" borderId="0" xfId="2" applyNumberFormat="1" applyFont="1" applyFill="1" applyBorder="1" applyAlignment="1">
      <alignment horizontal="left" wrapText="1"/>
    </xf>
    <xf numFmtId="166" fontId="19" fillId="0" borderId="0" xfId="2" applyNumberFormat="1" applyFont="1" applyFill="1" applyBorder="1"/>
    <xf numFmtId="0" fontId="26" fillId="0" borderId="0" xfId="2" applyFont="1" applyFill="1" applyBorder="1" applyAlignment="1">
      <alignment horizontal="left"/>
    </xf>
    <xf numFmtId="2" fontId="19" fillId="0" borderId="0" xfId="2" applyNumberFormat="1" applyFont="1" applyFill="1" applyBorder="1"/>
    <xf numFmtId="0" fontId="29" fillId="0" borderId="0" xfId="5" applyFont="1" applyFill="1" applyBorder="1" applyAlignment="1">
      <alignment horizontal="left" wrapText="1"/>
    </xf>
    <xf numFmtId="0" fontId="28" fillId="0" borderId="0" xfId="2" applyNumberFormat="1" applyFont="1" applyFill="1" applyBorder="1" applyAlignment="1">
      <alignment horizontal="left" wrapText="1" indent="1"/>
    </xf>
    <xf numFmtId="0" fontId="29" fillId="0" borderId="0" xfId="2" applyFont="1" applyFill="1" applyBorder="1" applyAlignment="1">
      <alignment horizontal="left" wrapText="1" indent="1"/>
    </xf>
    <xf numFmtId="164" fontId="25" fillId="0" borderId="5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>
      <alignment horizontal="left" indent="2"/>
    </xf>
    <xf numFmtId="0" fontId="26" fillId="0" borderId="0" xfId="2" applyFont="1" applyFill="1" applyBorder="1" applyAlignment="1">
      <alignment horizontal="left" wrapText="1" indent="2"/>
    </xf>
    <xf numFmtId="0" fontId="25" fillId="0" borderId="0" xfId="2" applyNumberFormat="1" applyFont="1" applyFill="1" applyBorder="1" applyAlignment="1">
      <alignment horizontal="left" indent="3"/>
    </xf>
    <xf numFmtId="164" fontId="11" fillId="0" borderId="0" xfId="14" applyNumberFormat="1" applyFont="1" applyFill="1" applyBorder="1" applyAlignment="1">
      <alignment horizontal="right"/>
    </xf>
    <xf numFmtId="0" fontId="20" fillId="0" borderId="0" xfId="2" applyFont="1" applyFill="1" applyAlignment="1">
      <alignment wrapText="1"/>
    </xf>
    <xf numFmtId="0" fontId="3" fillId="0" borderId="0" xfId="17" applyFont="1" applyFill="1"/>
    <xf numFmtId="0" fontId="25" fillId="0" borderId="0" xfId="5" applyFont="1" applyFill="1" applyBorder="1" applyAlignment="1">
      <alignment horizontal="left" vertical="top"/>
    </xf>
    <xf numFmtId="0" fontId="35" fillId="0" borderId="0" xfId="2" applyFont="1" applyFill="1" applyBorder="1" applyAlignment="1">
      <alignment horizontal="right" vertical="top"/>
    </xf>
    <xf numFmtId="0" fontId="19" fillId="0" borderId="0" xfId="2" applyFont="1" applyFill="1" applyBorder="1" applyAlignment="1">
      <alignment vertical="top"/>
    </xf>
    <xf numFmtId="0" fontId="0" fillId="0" borderId="0" xfId="0" applyFill="1" applyBorder="1"/>
    <xf numFmtId="164" fontId="12" fillId="0" borderId="0" xfId="7" applyNumberFormat="1" applyFont="1" applyFill="1" applyBorder="1" applyAlignment="1">
      <alignment horizontal="right"/>
    </xf>
    <xf numFmtId="0" fontId="2" fillId="0" borderId="0" xfId="2" applyNumberFormat="1" applyFont="1" applyFill="1" applyBorder="1" applyAlignment="1">
      <alignment horizontal="left" wrapText="1"/>
    </xf>
    <xf numFmtId="0" fontId="30" fillId="0" borderId="6" xfId="5" applyNumberFormat="1" applyFont="1" applyFill="1" applyBorder="1" applyAlignment="1">
      <alignment horizontal="left" wrapText="1"/>
    </xf>
    <xf numFmtId="164" fontId="11" fillId="0" borderId="5" xfId="7" applyNumberFormat="1" applyFont="1" applyFill="1" applyBorder="1" applyAlignment="1">
      <alignment horizontal="right"/>
    </xf>
    <xf numFmtId="0" fontId="38" fillId="0" borderId="0" xfId="5" applyFont="1" applyFill="1" applyBorder="1" applyAlignment="1">
      <alignment horizontal="left" wrapText="1"/>
    </xf>
    <xf numFmtId="0" fontId="11" fillId="0" borderId="6" xfId="2" applyNumberFormat="1" applyFont="1" applyFill="1" applyBorder="1" applyAlignment="1">
      <alignment horizontal="left" indent="1"/>
    </xf>
    <xf numFmtId="164" fontId="11" fillId="0" borderId="5" xfId="2" applyNumberFormat="1" applyFont="1" applyFill="1" applyBorder="1" applyAlignment="1">
      <alignment horizontal="right"/>
    </xf>
    <xf numFmtId="0" fontId="39" fillId="0" borderId="0" xfId="2" applyFont="1" applyFill="1" applyBorder="1" applyAlignment="1">
      <alignment horizontal="left" wrapText="1" indent="1"/>
    </xf>
    <xf numFmtId="0" fontId="30" fillId="0" borderId="6" xfId="5" applyFont="1" applyFill="1" applyBorder="1" applyAlignment="1">
      <alignment horizontal="left" wrapText="1"/>
    </xf>
    <xf numFmtId="0" fontId="27" fillId="0" borderId="6" xfId="2" applyNumberFormat="1" applyFont="1" applyFill="1" applyBorder="1" applyAlignment="1">
      <alignment horizontal="left" wrapText="1" indent="2"/>
    </xf>
    <xf numFmtId="0" fontId="41" fillId="0" borderId="0" xfId="2" applyFont="1" applyFill="1" applyBorder="1" applyAlignment="1">
      <alignment horizontal="left" wrapText="1" indent="2"/>
    </xf>
    <xf numFmtId="9" fontId="19" fillId="0" borderId="0" xfId="19" applyFont="1" applyFill="1" applyBorder="1"/>
    <xf numFmtId="0" fontId="27" fillId="0" borderId="0" xfId="2" applyNumberFormat="1" applyFont="1" applyFill="1" applyBorder="1" applyAlignment="1">
      <alignment horizontal="left" wrapText="1" indent="1"/>
    </xf>
    <xf numFmtId="167" fontId="11" fillId="0" borderId="5" xfId="11" applyNumberFormat="1" applyFont="1" applyFill="1" applyBorder="1"/>
    <xf numFmtId="168" fontId="41" fillId="0" borderId="0" xfId="2" applyNumberFormat="1" applyFont="1" applyFill="1" applyBorder="1" applyAlignment="1">
      <alignment horizontal="left" wrapText="1" indent="1"/>
    </xf>
    <xf numFmtId="0" fontId="11" fillId="0" borderId="0" xfId="20" applyFont="1" applyFill="1" applyBorder="1" applyAlignment="1">
      <alignment horizontal="left" indent="1"/>
    </xf>
    <xf numFmtId="0" fontId="30" fillId="0" borderId="0" xfId="5" applyFont="1" applyFill="1" applyBorder="1" applyAlignment="1">
      <alignment horizontal="left" wrapText="1"/>
    </xf>
    <xf numFmtId="168" fontId="19" fillId="0" borderId="0" xfId="2" applyNumberFormat="1" applyFont="1" applyFill="1"/>
    <xf numFmtId="0" fontId="27" fillId="0" borderId="0" xfId="2" applyNumberFormat="1" applyFont="1" applyFill="1" applyBorder="1" applyAlignment="1">
      <alignment horizontal="left" wrapText="1" indent="2"/>
    </xf>
    <xf numFmtId="3" fontId="42" fillId="0" borderId="0" xfId="0" applyNumberFormat="1" applyFont="1" applyFill="1" applyBorder="1" applyAlignment="1" applyProtection="1">
      <alignment horizontal="left" vertical="center" wrapText="1"/>
    </xf>
    <xf numFmtId="3" fontId="40" fillId="0" borderId="0" xfId="0" applyNumberFormat="1" applyFont="1" applyFill="1" applyBorder="1" applyAlignment="1" applyProtection="1">
      <alignment horizontal="left" wrapText="1"/>
    </xf>
    <xf numFmtId="167" fontId="11" fillId="0" borderId="5" xfId="11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 applyProtection="1">
      <alignment horizontal="left" wrapText="1" indent="2"/>
    </xf>
    <xf numFmtId="168" fontId="11" fillId="0" borderId="5" xfId="21" applyNumberFormat="1" applyFont="1" applyFill="1" applyBorder="1" applyAlignment="1">
      <alignment horizontal="right" shrinkToFit="1"/>
    </xf>
    <xf numFmtId="3" fontId="43" fillId="0" borderId="0" xfId="0" applyNumberFormat="1" applyFont="1" applyFill="1" applyBorder="1" applyAlignment="1" applyProtection="1">
      <alignment horizontal="left" vertical="center" wrapText="1" indent="2"/>
    </xf>
    <xf numFmtId="167" fontId="11" fillId="0" borderId="5" xfId="21" applyNumberFormat="1" applyFont="1" applyFill="1" applyBorder="1" applyAlignment="1">
      <alignment horizontal="right" shrinkToFit="1"/>
    </xf>
    <xf numFmtId="0" fontId="41" fillId="0" borderId="0" xfId="2" applyFont="1" applyFill="1" applyBorder="1" applyAlignment="1">
      <alignment horizontal="left" vertical="center" wrapText="1" indent="2"/>
    </xf>
    <xf numFmtId="49" fontId="44" fillId="0" borderId="0" xfId="17" applyNumberFormat="1" applyFont="1" applyFill="1" applyAlignment="1">
      <alignment vertical="top" wrapText="1"/>
    </xf>
    <xf numFmtId="0" fontId="2" fillId="0" borderId="0" xfId="8" applyFont="1" applyFill="1" applyBorder="1" applyAlignment="1">
      <alignment horizontal="left" vertical="top" wrapText="1"/>
    </xf>
    <xf numFmtId="0" fontId="11" fillId="0" borderId="6" xfId="5" applyFont="1" applyFill="1" applyBorder="1" applyAlignment="1">
      <alignment horizontal="left" wrapText="1" indent="1"/>
    </xf>
    <xf numFmtId="0" fontId="39" fillId="0" borderId="0" xfId="5" applyFont="1" applyFill="1" applyBorder="1" applyAlignment="1">
      <alignment horizontal="left" wrapText="1" indent="1"/>
    </xf>
    <xf numFmtId="0" fontId="11" fillId="0" borderId="0" xfId="5" applyFont="1" applyFill="1" applyBorder="1" applyAlignment="1">
      <alignment horizontal="left" wrapText="1" indent="1"/>
    </xf>
    <xf numFmtId="3" fontId="43" fillId="0" borderId="0" xfId="0" applyNumberFormat="1" applyFont="1" applyFill="1" applyBorder="1" applyAlignment="1" applyProtection="1">
      <alignment horizontal="left" indent="1"/>
    </xf>
    <xf numFmtId="3" fontId="43" fillId="0" borderId="0" xfId="0" applyNumberFormat="1" applyFont="1" applyFill="1" applyBorder="1" applyAlignment="1" applyProtection="1">
      <alignment horizontal="left" wrapText="1" indent="1"/>
    </xf>
    <xf numFmtId="0" fontId="18" fillId="0" borderId="0" xfId="3" applyFont="1" applyFill="1">
      <alignment horizontal="right" wrapText="1"/>
    </xf>
    <xf numFmtId="0" fontId="26" fillId="0" borderId="0" xfId="7" applyFont="1" applyFill="1" applyBorder="1" applyAlignment="1">
      <alignment horizontal="left" vertical="top"/>
    </xf>
    <xf numFmtId="0" fontId="33" fillId="0" borderId="0" xfId="2" applyFont="1" applyFill="1" applyBorder="1" applyAlignment="1">
      <alignment horizontal="left" vertical="top" wrapText="1"/>
    </xf>
    <xf numFmtId="49" fontId="45" fillId="0" borderId="0" xfId="17" applyNumberFormat="1" applyFont="1" applyFill="1" applyAlignment="1">
      <alignment horizontal="left" vertical="top" wrapText="1"/>
    </xf>
  </cellXfs>
  <cellStyles count="22">
    <cellStyle name="Normální" xfId="0" builtinId="0"/>
    <cellStyle name="normální 11 10" xfId="7"/>
    <cellStyle name="normální 14" xfId="15"/>
    <cellStyle name="Normální 2" xfId="12"/>
    <cellStyle name="Normální 2 2" xfId="16"/>
    <cellStyle name="normální 2 60" xfId="2"/>
    <cellStyle name="normální 3 34" xfId="6"/>
    <cellStyle name="normální 3 34 24" xfId="17"/>
    <cellStyle name="normální 3 34 24 2" xfId="9"/>
    <cellStyle name="normální 3 34 24 2 2" xfId="18"/>
    <cellStyle name="normální 5 10 4" xfId="5"/>
    <cellStyle name="normální 5 42" xfId="10"/>
    <cellStyle name="normální 89" xfId="13"/>
    <cellStyle name="Normální 89 2 2" xfId="14"/>
    <cellStyle name="normální 92 2 2" xfId="8"/>
    <cellStyle name="normální 92 4 2" xfId="21"/>
    <cellStyle name="normální 92 5" xfId="11"/>
    <cellStyle name="normální_VaV_2_zdroj 2" xfId="20"/>
    <cellStyle name="Procenta" xfId="19" builtinId="5"/>
    <cellStyle name="R Nadpis kapitoly" xfId="1"/>
    <cellStyle name="RANadpis kapitoly" xfId="3"/>
    <cellStyle name="RANazev tabulky" xfId="4"/>
  </cellStyles>
  <dxfs count="0"/>
  <tableStyles count="0" defaultTableStyle="TableStyleMedium2" defaultPivotStyle="PivotStyleLight16"/>
  <colors>
    <mruColors>
      <color rgb="FFCCFFFF"/>
      <color rgb="FFFF7C8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40625" defaultRowHeight="12.75" x14ac:dyDescent="0.2"/>
  <cols>
    <col min="1" max="1" width="33" style="9" customWidth="1"/>
    <col min="2" max="4" width="8.28515625" style="9" customWidth="1"/>
    <col min="5" max="5" width="29" style="9" customWidth="1"/>
    <col min="6" max="19" width="9.140625" style="7"/>
    <col min="20" max="16384" width="9.140625" style="8"/>
  </cols>
  <sheetData>
    <row r="1" spans="1:19" ht="15.75" customHeight="1" x14ac:dyDescent="0.25">
      <c r="A1" s="6" t="s">
        <v>31</v>
      </c>
      <c r="B1" s="99"/>
      <c r="C1" s="99"/>
      <c r="D1" s="99"/>
      <c r="E1" s="99"/>
    </row>
    <row r="2" spans="1:19" ht="11.25" customHeight="1" x14ac:dyDescent="0.2">
      <c r="B2" s="10"/>
      <c r="C2" s="10"/>
      <c r="D2" s="10"/>
      <c r="E2" s="11"/>
    </row>
    <row r="3" spans="1:19" s="14" customFormat="1" ht="14.25" customHeight="1" x14ac:dyDescent="0.2">
      <c r="A3" s="12" t="s">
        <v>63</v>
      </c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14" customFormat="1" ht="14.25" customHeight="1" x14ac:dyDescent="0.2">
      <c r="A4" s="15" t="s">
        <v>67</v>
      </c>
      <c r="B4" s="16"/>
      <c r="C4" s="16"/>
      <c r="D4" s="16"/>
      <c r="E4" s="17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21" customFormat="1" ht="12" customHeight="1" thickBot="1" x14ac:dyDescent="0.25">
      <c r="A5" s="18"/>
      <c r="B5" s="18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26" customFormat="1" ht="18.75" customHeight="1" thickBot="1" x14ac:dyDescent="0.25">
      <c r="A6" s="22"/>
      <c r="B6" s="23">
        <v>2016</v>
      </c>
      <c r="C6" s="23">
        <v>2017</v>
      </c>
      <c r="D6" s="23">
        <v>2018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s="31" customFormat="1" ht="18" customHeight="1" x14ac:dyDescent="0.2">
      <c r="A7" s="27" t="s">
        <v>0</v>
      </c>
      <c r="B7" s="28">
        <v>118</v>
      </c>
      <c r="C7" s="28">
        <v>130</v>
      </c>
      <c r="D7" s="28">
        <v>128</v>
      </c>
      <c r="E7" s="29" t="s">
        <v>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 customHeight="1" x14ac:dyDescent="0.2">
      <c r="A8" s="32" t="s">
        <v>32</v>
      </c>
      <c r="B8" s="33">
        <v>37</v>
      </c>
      <c r="C8" s="33">
        <v>43</v>
      </c>
      <c r="D8" s="33">
        <v>38</v>
      </c>
      <c r="E8" s="34" t="s">
        <v>33</v>
      </c>
    </row>
    <row r="9" spans="1:19" ht="12" customHeight="1" x14ac:dyDescent="0.2">
      <c r="A9" s="35" t="s">
        <v>2</v>
      </c>
      <c r="B9" s="33"/>
      <c r="C9" s="33"/>
      <c r="D9" s="33"/>
      <c r="E9" s="36" t="s">
        <v>34</v>
      </c>
    </row>
    <row r="10" spans="1:19" ht="12" customHeight="1" x14ac:dyDescent="0.2">
      <c r="A10" s="37" t="s">
        <v>3</v>
      </c>
      <c r="B10" s="33">
        <v>102</v>
      </c>
      <c r="C10" s="33">
        <v>113</v>
      </c>
      <c r="D10" s="33">
        <v>111</v>
      </c>
      <c r="E10" s="38" t="s">
        <v>35</v>
      </c>
      <c r="H10" s="65"/>
      <c r="I10" s="39"/>
    </row>
    <row r="11" spans="1:19" ht="12" customHeight="1" x14ac:dyDescent="0.2">
      <c r="A11" s="37" t="s">
        <v>5</v>
      </c>
      <c r="B11" s="33">
        <v>7</v>
      </c>
      <c r="C11" s="33">
        <v>7</v>
      </c>
      <c r="D11" s="33">
        <v>8</v>
      </c>
      <c r="E11" s="38" t="s">
        <v>36</v>
      </c>
    </row>
    <row r="12" spans="1:19" ht="12" customHeight="1" x14ac:dyDescent="0.2">
      <c r="A12" s="37" t="s">
        <v>37</v>
      </c>
      <c r="B12" s="33">
        <v>8</v>
      </c>
      <c r="C12" s="33">
        <v>8</v>
      </c>
      <c r="D12" s="33">
        <v>8</v>
      </c>
      <c r="E12" s="38" t="s">
        <v>38</v>
      </c>
    </row>
    <row r="13" spans="1:19" ht="12" customHeight="1" x14ac:dyDescent="0.2">
      <c r="A13" s="37" t="s">
        <v>6</v>
      </c>
      <c r="B13" s="40">
        <v>1</v>
      </c>
      <c r="C13" s="40">
        <v>2</v>
      </c>
      <c r="D13" s="40">
        <v>1</v>
      </c>
      <c r="E13" s="38" t="s">
        <v>58</v>
      </c>
    </row>
    <row r="14" spans="1:19" ht="22.5" customHeight="1" x14ac:dyDescent="0.2">
      <c r="A14" s="41" t="s">
        <v>65</v>
      </c>
      <c r="B14" s="28">
        <v>2136.3158269515925</v>
      </c>
      <c r="C14" s="28">
        <v>2190.3368805202367</v>
      </c>
      <c r="D14" s="28">
        <v>2321.0153586460542</v>
      </c>
      <c r="E14" s="42" t="s">
        <v>66</v>
      </c>
      <c r="F14" s="43"/>
      <c r="G14" s="43"/>
      <c r="H14" s="43"/>
      <c r="I14" s="39"/>
      <c r="P14" s="43"/>
      <c r="Q14" s="43"/>
      <c r="R14" s="43"/>
    </row>
    <row r="15" spans="1:19" ht="12" customHeight="1" x14ac:dyDescent="0.2">
      <c r="A15" s="32" t="s">
        <v>39</v>
      </c>
      <c r="B15" s="33">
        <v>1013.3544761425832</v>
      </c>
      <c r="C15" s="33">
        <v>1013.7435235716746</v>
      </c>
      <c r="D15" s="33">
        <v>997.98123168270922</v>
      </c>
      <c r="E15" s="34" t="s">
        <v>7</v>
      </c>
      <c r="F15" s="43"/>
      <c r="G15" s="43"/>
      <c r="H15" s="43"/>
      <c r="I15" s="39"/>
      <c r="P15" s="43"/>
      <c r="Q15" s="43"/>
      <c r="R15" s="43"/>
    </row>
    <row r="16" spans="1:19" ht="12" customHeight="1" x14ac:dyDescent="0.2">
      <c r="A16" s="35" t="s">
        <v>2</v>
      </c>
      <c r="B16" s="33"/>
      <c r="C16" s="33"/>
      <c r="D16" s="33"/>
      <c r="E16" s="36" t="s">
        <v>34</v>
      </c>
      <c r="F16" s="43"/>
      <c r="G16" s="43"/>
      <c r="H16" s="43"/>
    </row>
    <row r="17" spans="1:18" ht="12" customHeight="1" x14ac:dyDescent="0.2">
      <c r="A17" s="37" t="s">
        <v>3</v>
      </c>
      <c r="B17" s="33">
        <v>1567.7643269515929</v>
      </c>
      <c r="C17" s="33">
        <v>1677.5058805202368</v>
      </c>
      <c r="D17" s="33">
        <v>1653.4543586460545</v>
      </c>
      <c r="E17" s="38" t="s">
        <v>35</v>
      </c>
      <c r="F17" s="43"/>
      <c r="G17" s="43"/>
      <c r="H17" s="43"/>
      <c r="I17" s="39"/>
      <c r="P17" s="43"/>
      <c r="Q17" s="43"/>
      <c r="R17" s="43"/>
    </row>
    <row r="18" spans="1:18" ht="12" customHeight="1" x14ac:dyDescent="0.2">
      <c r="A18" s="37" t="s">
        <v>5</v>
      </c>
      <c r="B18" s="33">
        <v>58.089999999999996</v>
      </c>
      <c r="C18" s="33">
        <v>54.881000000000007</v>
      </c>
      <c r="D18" s="33">
        <v>55.578500000000005</v>
      </c>
      <c r="E18" s="38" t="s">
        <v>36</v>
      </c>
      <c r="F18" s="43"/>
      <c r="G18" s="43"/>
      <c r="H18" s="43"/>
    </row>
    <row r="19" spans="1:18" ht="12" customHeight="1" x14ac:dyDescent="0.2">
      <c r="A19" s="37" t="s">
        <v>37</v>
      </c>
      <c r="B19" s="33">
        <v>510.04149999999993</v>
      </c>
      <c r="C19" s="33">
        <v>440.95099999999991</v>
      </c>
      <c r="D19" s="33">
        <v>611.88199999999995</v>
      </c>
      <c r="E19" s="38" t="s">
        <v>38</v>
      </c>
      <c r="F19" s="43"/>
      <c r="G19" s="43"/>
      <c r="H19" s="43"/>
    </row>
    <row r="20" spans="1:18" ht="12" customHeight="1" x14ac:dyDescent="0.2">
      <c r="A20" s="37" t="s">
        <v>6</v>
      </c>
      <c r="B20" s="40">
        <v>0.42</v>
      </c>
      <c r="C20" s="40">
        <v>16.998999999999999</v>
      </c>
      <c r="D20" s="40">
        <v>0.10050000000000001</v>
      </c>
      <c r="E20" s="38" t="s">
        <v>58</v>
      </c>
    </row>
    <row r="21" spans="1:18" ht="24.75" customHeight="1" x14ac:dyDescent="0.2">
      <c r="A21" s="44" t="s">
        <v>40</v>
      </c>
      <c r="B21" s="45">
        <v>1.0638864095414873</v>
      </c>
      <c r="C21" s="45">
        <v>1.1212199866499291</v>
      </c>
      <c r="D21" s="45" t="s">
        <v>52</v>
      </c>
      <c r="E21" s="46" t="s">
        <v>41</v>
      </c>
    </row>
    <row r="22" spans="1:18" ht="12" customHeight="1" x14ac:dyDescent="0.2">
      <c r="A22" s="47" t="s">
        <v>53</v>
      </c>
      <c r="B22" s="28">
        <v>2653.6538921214778</v>
      </c>
      <c r="C22" s="28">
        <v>2894.5638542860756</v>
      </c>
      <c r="D22" s="28">
        <v>3426.2199463134139</v>
      </c>
      <c r="E22" s="42" t="s">
        <v>54</v>
      </c>
      <c r="F22" s="48"/>
      <c r="G22" s="48"/>
      <c r="H22" s="48"/>
      <c r="P22" s="43"/>
      <c r="Q22" s="43"/>
      <c r="R22" s="43"/>
    </row>
    <row r="23" spans="1:18" ht="12" customHeight="1" x14ac:dyDescent="0.2">
      <c r="A23" s="35" t="s">
        <v>8</v>
      </c>
      <c r="B23" s="33"/>
      <c r="C23" s="33"/>
      <c r="D23" s="33"/>
      <c r="E23" s="49" t="s">
        <v>42</v>
      </c>
    </row>
    <row r="24" spans="1:18" ht="12" customHeight="1" x14ac:dyDescent="0.2">
      <c r="A24" s="37" t="s">
        <v>9</v>
      </c>
      <c r="B24" s="33">
        <v>1366.2263792123472</v>
      </c>
      <c r="C24" s="33">
        <v>1539.6509061983072</v>
      </c>
      <c r="D24" s="33">
        <v>1566.5934932011835</v>
      </c>
      <c r="E24" s="38" t="s">
        <v>10</v>
      </c>
    </row>
    <row r="25" spans="1:18" ht="12" customHeight="1" x14ac:dyDescent="0.2">
      <c r="A25" s="37" t="s">
        <v>11</v>
      </c>
      <c r="B25" s="33">
        <v>1087.0410858151492</v>
      </c>
      <c r="C25" s="33">
        <v>1220.0106244420731</v>
      </c>
      <c r="D25" s="33">
        <v>1643.0390810581328</v>
      </c>
      <c r="E25" s="38" t="s">
        <v>43</v>
      </c>
    </row>
    <row r="26" spans="1:18" ht="12" customHeight="1" x14ac:dyDescent="0.2">
      <c r="A26" s="37" t="s">
        <v>12</v>
      </c>
      <c r="B26" s="33">
        <v>200.38642709398843</v>
      </c>
      <c r="C26" s="33">
        <v>134.90232364569496</v>
      </c>
      <c r="D26" s="33">
        <v>216.58737205409537</v>
      </c>
      <c r="E26" s="38" t="s">
        <v>44</v>
      </c>
      <c r="F26" s="50"/>
      <c r="G26" s="50"/>
      <c r="H26" s="50"/>
      <c r="I26" s="39"/>
      <c r="P26" s="43"/>
      <c r="Q26" s="43"/>
      <c r="R26" s="43"/>
    </row>
    <row r="27" spans="1:18" ht="12" customHeight="1" x14ac:dyDescent="0.2">
      <c r="A27" s="35" t="s">
        <v>2</v>
      </c>
      <c r="B27" s="33"/>
      <c r="C27" s="33"/>
      <c r="D27" s="33"/>
      <c r="E27" s="36" t="s">
        <v>34</v>
      </c>
    </row>
    <row r="28" spans="1:18" ht="12" customHeight="1" x14ac:dyDescent="0.2">
      <c r="A28" s="37" t="s">
        <v>3</v>
      </c>
      <c r="B28" s="33">
        <v>2127.4678921214781</v>
      </c>
      <c r="C28" s="33">
        <v>2309.0078542860751</v>
      </c>
      <c r="D28" s="33">
        <v>2663.2589463134136</v>
      </c>
      <c r="E28" s="38" t="s">
        <v>35</v>
      </c>
      <c r="F28" s="48"/>
      <c r="G28" s="48"/>
      <c r="H28" s="48"/>
      <c r="I28" s="39"/>
      <c r="J28" s="39"/>
      <c r="P28" s="43"/>
      <c r="Q28" s="43"/>
      <c r="R28" s="43"/>
    </row>
    <row r="29" spans="1:18" ht="12" customHeight="1" x14ac:dyDescent="0.2">
      <c r="A29" s="37" t="s">
        <v>5</v>
      </c>
      <c r="B29" s="33">
        <v>68.001999999999995</v>
      </c>
      <c r="C29" s="33">
        <v>62.280999999999999</v>
      </c>
      <c r="D29" s="33">
        <v>61.986999999999995</v>
      </c>
      <c r="E29" s="38" t="s">
        <v>36</v>
      </c>
      <c r="F29" s="48"/>
      <c r="G29" s="48"/>
      <c r="H29" s="48"/>
      <c r="P29" s="43"/>
      <c r="Q29" s="43"/>
      <c r="R29" s="43"/>
    </row>
    <row r="30" spans="1:18" ht="12" customHeight="1" x14ac:dyDescent="0.2">
      <c r="A30" s="37" t="s">
        <v>37</v>
      </c>
      <c r="B30" s="33">
        <v>457.81399999999996</v>
      </c>
      <c r="C30" s="33">
        <v>513.97500000000002</v>
      </c>
      <c r="D30" s="33">
        <v>700.85400000000004</v>
      </c>
      <c r="E30" s="38" t="s">
        <v>38</v>
      </c>
      <c r="F30" s="48"/>
      <c r="G30" s="48"/>
      <c r="H30" s="48"/>
      <c r="K30" s="43"/>
      <c r="L30" s="43"/>
      <c r="M30" s="43"/>
      <c r="N30" s="39"/>
      <c r="R30" s="43"/>
    </row>
    <row r="31" spans="1:18" ht="12" customHeight="1" x14ac:dyDescent="0.2">
      <c r="A31" s="37" t="s">
        <v>6</v>
      </c>
      <c r="B31" s="40">
        <v>0.37</v>
      </c>
      <c r="C31" s="40">
        <v>9.3000000000000007</v>
      </c>
      <c r="D31" s="40">
        <v>0.12</v>
      </c>
      <c r="E31" s="38" t="s">
        <v>58</v>
      </c>
      <c r="R31" s="43"/>
    </row>
    <row r="32" spans="1:18" ht="12" customHeight="1" x14ac:dyDescent="0.2">
      <c r="A32" s="35" t="s">
        <v>13</v>
      </c>
      <c r="B32" s="33"/>
      <c r="C32" s="33"/>
      <c r="D32" s="33"/>
      <c r="E32" s="36" t="s">
        <v>45</v>
      </c>
    </row>
    <row r="33" spans="1:19" ht="12" customHeight="1" x14ac:dyDescent="0.2">
      <c r="A33" s="37" t="s">
        <v>46</v>
      </c>
      <c r="B33" s="33">
        <v>2013.7784719056206</v>
      </c>
      <c r="C33" s="33">
        <v>2111.2006361177164</v>
      </c>
      <c r="D33" s="33">
        <v>2409.5615410400751</v>
      </c>
      <c r="E33" s="38" t="s">
        <v>4</v>
      </c>
    </row>
    <row r="34" spans="1:19" ht="12" customHeight="1" x14ac:dyDescent="0.2">
      <c r="A34" s="37" t="s">
        <v>14</v>
      </c>
      <c r="B34" s="33">
        <v>594.74642021585828</v>
      </c>
      <c r="C34" s="33">
        <v>676.05921816835996</v>
      </c>
      <c r="D34" s="33">
        <v>829.84140527333705</v>
      </c>
      <c r="E34" s="38" t="s">
        <v>59</v>
      </c>
    </row>
    <row r="35" spans="1:19" ht="12" customHeight="1" x14ac:dyDescent="0.2">
      <c r="A35" s="32" t="s">
        <v>47</v>
      </c>
      <c r="B35" s="33">
        <v>34.675999999999995</v>
      </c>
      <c r="C35" s="33">
        <v>102.586</v>
      </c>
      <c r="D35" s="33">
        <v>182.87899999999996</v>
      </c>
      <c r="E35" s="38" t="s">
        <v>60</v>
      </c>
      <c r="F35" s="48"/>
      <c r="G35" s="48"/>
      <c r="H35" s="48"/>
      <c r="I35" s="39"/>
      <c r="P35" s="43"/>
      <c r="Q35" s="43"/>
      <c r="R35" s="43"/>
    </row>
    <row r="36" spans="1:19" ht="12" customHeight="1" x14ac:dyDescent="0.2">
      <c r="A36" s="37" t="s">
        <v>15</v>
      </c>
      <c r="B36" s="33">
        <v>10.452999999999999</v>
      </c>
      <c r="C36" s="33">
        <v>4.718</v>
      </c>
      <c r="D36" s="33">
        <v>3.9379999999999997</v>
      </c>
      <c r="E36" s="38" t="s">
        <v>16</v>
      </c>
      <c r="F36" s="48"/>
      <c r="G36" s="48"/>
      <c r="H36" s="48"/>
    </row>
    <row r="37" spans="1:19" s="1" customFormat="1" ht="12" customHeight="1" x14ac:dyDescent="0.2">
      <c r="A37" s="44" t="s">
        <v>48</v>
      </c>
      <c r="B37" s="45">
        <v>1.726178294491302</v>
      </c>
      <c r="C37" s="45">
        <v>1.8000123465785753</v>
      </c>
      <c r="D37" s="45" t="s">
        <v>52</v>
      </c>
      <c r="E37" s="46" t="s">
        <v>49</v>
      </c>
      <c r="F37" s="3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2.5" customHeight="1" x14ac:dyDescent="0.2">
      <c r="A38" s="47" t="s">
        <v>55</v>
      </c>
      <c r="B38" s="28">
        <f>SUM(B40,B48)</f>
        <v>611.84335407146114</v>
      </c>
      <c r="C38" s="28">
        <v>725.89809918864012</v>
      </c>
      <c r="D38" s="28" t="s">
        <v>52</v>
      </c>
      <c r="E38" s="51" t="s">
        <v>56</v>
      </c>
      <c r="F38" s="48"/>
      <c r="G38" s="48"/>
      <c r="H38" s="48"/>
    </row>
    <row r="39" spans="1:19" ht="12.75" customHeight="1" x14ac:dyDescent="0.2">
      <c r="A39" s="66" t="s">
        <v>68</v>
      </c>
      <c r="B39" s="28"/>
      <c r="C39" s="28"/>
      <c r="D39" s="28"/>
      <c r="E39" s="51"/>
      <c r="F39" s="48"/>
      <c r="G39" s="48"/>
      <c r="H39" s="48"/>
    </row>
    <row r="40" spans="1:19" ht="22.5" customHeight="1" x14ac:dyDescent="0.2">
      <c r="A40" s="52" t="s">
        <v>69</v>
      </c>
      <c r="B40" s="28">
        <v>459.56683909146119</v>
      </c>
      <c r="C40" s="28">
        <v>556.98547072864005</v>
      </c>
      <c r="D40" s="28">
        <v>581.25979812780463</v>
      </c>
      <c r="E40" s="53" t="s">
        <v>17</v>
      </c>
      <c r="F40" s="48"/>
      <c r="G40" s="48"/>
      <c r="H40" s="48"/>
      <c r="P40" s="43"/>
      <c r="Q40" s="43"/>
      <c r="R40" s="43"/>
    </row>
    <row r="41" spans="1:19" ht="12" customHeight="1" x14ac:dyDescent="0.2">
      <c r="A41" s="37" t="s">
        <v>18</v>
      </c>
      <c r="B41" s="54"/>
      <c r="C41" s="54"/>
      <c r="D41" s="54"/>
      <c r="E41" s="34" t="s">
        <v>50</v>
      </c>
      <c r="F41" s="48"/>
      <c r="G41" s="48"/>
      <c r="H41" s="48"/>
    </row>
    <row r="42" spans="1:19" ht="12" customHeight="1" x14ac:dyDescent="0.2">
      <c r="A42" s="55" t="s">
        <v>19</v>
      </c>
      <c r="B42" s="40" t="s">
        <v>61</v>
      </c>
      <c r="C42" s="40" t="s">
        <v>61</v>
      </c>
      <c r="D42" s="40" t="s">
        <v>61</v>
      </c>
      <c r="E42" s="56" t="s">
        <v>20</v>
      </c>
      <c r="F42" s="48"/>
      <c r="G42" s="48"/>
      <c r="H42" s="48"/>
    </row>
    <row r="43" spans="1:19" ht="12" customHeight="1" x14ac:dyDescent="0.2">
      <c r="A43" s="55" t="s">
        <v>21</v>
      </c>
      <c r="B43" s="54">
        <v>268.24188108590812</v>
      </c>
      <c r="C43" s="54">
        <v>328.1724179938077</v>
      </c>
      <c r="D43" s="54">
        <v>359.6394151789334</v>
      </c>
      <c r="E43" s="56" t="s">
        <v>22</v>
      </c>
      <c r="F43" s="48"/>
      <c r="G43" s="48"/>
      <c r="H43" s="48"/>
    </row>
    <row r="44" spans="1:19" ht="12" customHeight="1" x14ac:dyDescent="0.2">
      <c r="A44" s="55" t="s">
        <v>23</v>
      </c>
      <c r="B44" s="54">
        <v>180.17095800555296</v>
      </c>
      <c r="C44" s="54">
        <v>218.24133771764272</v>
      </c>
      <c r="D44" s="54">
        <v>216.39339475296512</v>
      </c>
      <c r="E44" s="56" t="s">
        <v>24</v>
      </c>
      <c r="F44" s="48"/>
      <c r="G44" s="48"/>
      <c r="H44" s="48"/>
      <c r="P44" s="43"/>
      <c r="Q44" s="43"/>
      <c r="R44" s="43"/>
    </row>
    <row r="45" spans="1:19" ht="12" customHeight="1" x14ac:dyDescent="0.2">
      <c r="A45" s="57" t="s">
        <v>25</v>
      </c>
      <c r="B45" s="54">
        <v>160.94595800555297</v>
      </c>
      <c r="C45" s="54">
        <v>196.69333771764272</v>
      </c>
      <c r="D45" s="54">
        <v>200.69939475296513</v>
      </c>
      <c r="E45" s="4" t="s">
        <v>26</v>
      </c>
      <c r="F45" s="48"/>
      <c r="G45" s="48"/>
      <c r="H45" s="48"/>
    </row>
    <row r="46" spans="1:19" ht="12" customHeight="1" x14ac:dyDescent="0.2">
      <c r="A46" s="57" t="s">
        <v>27</v>
      </c>
      <c r="B46" s="54">
        <v>19.224999999999998</v>
      </c>
      <c r="C46" s="54">
        <v>21.547999999999998</v>
      </c>
      <c r="D46" s="54">
        <v>15.694000000000001</v>
      </c>
      <c r="E46" s="4" t="s">
        <v>62</v>
      </c>
      <c r="F46" s="48"/>
      <c r="G46" s="48"/>
      <c r="H46" s="48"/>
    </row>
    <row r="47" spans="1:19" ht="12" customHeight="1" x14ac:dyDescent="0.2">
      <c r="A47" s="55" t="s">
        <v>28</v>
      </c>
      <c r="B47" s="54">
        <v>11.15400000000011</v>
      </c>
      <c r="C47" s="54">
        <v>10.571715017189632</v>
      </c>
      <c r="D47" s="54">
        <v>5.226988195906074</v>
      </c>
      <c r="E47" s="56" t="s">
        <v>29</v>
      </c>
      <c r="F47" s="48"/>
      <c r="G47" s="48"/>
      <c r="H47" s="48"/>
    </row>
    <row r="48" spans="1:19" ht="22.5" customHeight="1" x14ac:dyDescent="0.2">
      <c r="A48" s="52" t="s">
        <v>70</v>
      </c>
      <c r="B48" s="28">
        <v>152.27651498</v>
      </c>
      <c r="C48" s="28">
        <v>168.91262846000001</v>
      </c>
      <c r="D48" s="28" t="s">
        <v>52</v>
      </c>
      <c r="E48" s="53" t="s">
        <v>51</v>
      </c>
      <c r="F48" s="48"/>
      <c r="G48" s="48"/>
      <c r="H48" s="48"/>
      <c r="P48" s="43"/>
      <c r="Q48" s="43"/>
      <c r="R48" s="43"/>
    </row>
    <row r="49" spans="1:19" ht="12" customHeight="1" x14ac:dyDescent="0.2">
      <c r="A49" s="37" t="s">
        <v>18</v>
      </c>
      <c r="B49" s="54"/>
      <c r="C49" s="54"/>
      <c r="D49" s="54"/>
      <c r="E49" s="34" t="s">
        <v>50</v>
      </c>
    </row>
    <row r="50" spans="1:19" ht="12" customHeight="1" x14ac:dyDescent="0.2">
      <c r="A50" s="55" t="s">
        <v>25</v>
      </c>
      <c r="B50" s="54">
        <v>33.263906480000003</v>
      </c>
      <c r="C50" s="54">
        <v>26.263892089999999</v>
      </c>
      <c r="D50" s="54" t="s">
        <v>52</v>
      </c>
      <c r="E50" s="56" t="s">
        <v>26</v>
      </c>
      <c r="G50" s="58"/>
    </row>
    <row r="51" spans="1:19" ht="12" customHeight="1" x14ac:dyDescent="0.2">
      <c r="A51" s="55" t="s">
        <v>27</v>
      </c>
      <c r="B51" s="54">
        <v>119.01260850000001</v>
      </c>
      <c r="C51" s="54">
        <v>142.64873636999999</v>
      </c>
      <c r="D51" s="54" t="s">
        <v>52</v>
      </c>
      <c r="E51" s="56" t="s">
        <v>62</v>
      </c>
      <c r="G51" s="58"/>
    </row>
    <row r="52" spans="1:19" ht="22.5" customHeight="1" x14ac:dyDescent="0.2">
      <c r="A52" s="67" t="s">
        <v>71</v>
      </c>
      <c r="B52" s="68"/>
      <c r="C52" s="68"/>
      <c r="D52" s="68"/>
      <c r="E52" s="69" t="s">
        <v>72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4.25" customHeight="1" x14ac:dyDescent="0.2">
      <c r="A53" s="70" t="s">
        <v>73</v>
      </c>
      <c r="B53" s="71">
        <v>35.950000000000003</v>
      </c>
      <c r="C53" s="71">
        <v>39.25</v>
      </c>
      <c r="D53" s="71">
        <v>25</v>
      </c>
      <c r="E53" s="72" t="s">
        <v>74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4.25" customHeight="1" x14ac:dyDescent="0.2">
      <c r="A54" s="70" t="s">
        <v>75</v>
      </c>
      <c r="B54" s="71">
        <v>55.366666670000001</v>
      </c>
      <c r="C54" s="71">
        <v>35.333333330000002</v>
      </c>
      <c r="D54" s="71">
        <v>25</v>
      </c>
      <c r="E54" s="72" t="s">
        <v>76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4.25" customHeight="1" x14ac:dyDescent="0.2">
      <c r="A55" s="70" t="s">
        <v>77</v>
      </c>
      <c r="B55" s="71">
        <v>217.18333333333337</v>
      </c>
      <c r="C55" s="71">
        <v>215.51666666666668</v>
      </c>
      <c r="D55" s="71">
        <v>219.18333333333337</v>
      </c>
      <c r="E55" s="72" t="s">
        <v>78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24" customHeight="1" x14ac:dyDescent="0.2">
      <c r="A56" s="73" t="s">
        <v>99</v>
      </c>
      <c r="B56" s="71"/>
      <c r="C56" s="71"/>
      <c r="D56" s="71"/>
      <c r="E56" s="69" t="s">
        <v>100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.75" customHeight="1" x14ac:dyDescent="0.2">
      <c r="A57" s="94" t="s">
        <v>79</v>
      </c>
      <c r="B57" s="71">
        <v>2385</v>
      </c>
      <c r="C57" s="71">
        <v>2203</v>
      </c>
      <c r="D57" s="71">
        <v>2091</v>
      </c>
      <c r="E57" s="95" t="s">
        <v>80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22.5" x14ac:dyDescent="0.2">
      <c r="A58" s="74" t="s">
        <v>81</v>
      </c>
      <c r="B58" s="71">
        <v>582</v>
      </c>
      <c r="C58" s="71">
        <v>567</v>
      </c>
      <c r="D58" s="71">
        <v>561</v>
      </c>
      <c r="E58" s="75" t="s">
        <v>82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22.5" x14ac:dyDescent="0.2">
      <c r="A59" s="74" t="s">
        <v>83</v>
      </c>
      <c r="B59" s="71">
        <v>1803</v>
      </c>
      <c r="C59" s="71">
        <v>1636</v>
      </c>
      <c r="D59" s="71">
        <v>1530</v>
      </c>
      <c r="E59" s="75" t="s">
        <v>84</v>
      </c>
      <c r="F59" s="8"/>
      <c r="G59" s="8"/>
      <c r="H59" s="8"/>
      <c r="I59" s="76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4.25" customHeight="1" x14ac:dyDescent="0.2">
      <c r="A60" s="77" t="s">
        <v>85</v>
      </c>
      <c r="B60" s="78">
        <v>25.158227848101266</v>
      </c>
      <c r="C60" s="78">
        <v>24.08439925658686</v>
      </c>
      <c r="D60" s="78">
        <v>23.675271739130434</v>
      </c>
      <c r="E60" s="79" t="s">
        <v>86</v>
      </c>
      <c r="F60" s="8"/>
      <c r="G60" s="8"/>
      <c r="H60" s="8"/>
      <c r="I60" s="80"/>
      <c r="L60" s="8"/>
      <c r="M60" s="8"/>
      <c r="N60" s="8"/>
      <c r="O60" s="8"/>
      <c r="P60" s="8"/>
      <c r="Q60" s="8"/>
      <c r="R60" s="8"/>
      <c r="S60" s="8"/>
    </row>
    <row r="61" spans="1:19" ht="24" customHeight="1" x14ac:dyDescent="0.2">
      <c r="A61" s="81" t="s">
        <v>87</v>
      </c>
      <c r="B61" s="71"/>
      <c r="C61" s="71"/>
      <c r="D61" s="71"/>
      <c r="E61" s="69" t="s">
        <v>88</v>
      </c>
      <c r="F61" s="8"/>
      <c r="G61" s="82"/>
      <c r="H61" s="82"/>
      <c r="I61" s="82"/>
      <c r="J61" s="82"/>
      <c r="L61" s="8"/>
      <c r="M61" s="8"/>
      <c r="N61" s="8"/>
      <c r="O61" s="8"/>
      <c r="P61" s="8"/>
      <c r="Q61" s="8"/>
      <c r="R61" s="8"/>
      <c r="S61" s="8"/>
    </row>
    <row r="62" spans="1:19" ht="14.25" customHeight="1" x14ac:dyDescent="0.2">
      <c r="A62" s="96" t="s">
        <v>79</v>
      </c>
      <c r="B62" s="71">
        <v>549</v>
      </c>
      <c r="C62" s="71">
        <v>500</v>
      </c>
      <c r="D62" s="71">
        <v>491</v>
      </c>
      <c r="E62" s="95" t="s">
        <v>80</v>
      </c>
      <c r="F62" s="8"/>
      <c r="G62" s="8"/>
      <c r="H62" s="8"/>
      <c r="L62" s="8"/>
      <c r="M62" s="8"/>
      <c r="N62" s="8"/>
      <c r="O62" s="8"/>
      <c r="P62" s="8"/>
      <c r="Q62" s="8"/>
      <c r="R62" s="8"/>
      <c r="S62" s="8"/>
    </row>
    <row r="63" spans="1:19" ht="22.5" x14ac:dyDescent="0.2">
      <c r="A63" s="83" t="s">
        <v>81</v>
      </c>
      <c r="B63" s="71">
        <v>138</v>
      </c>
      <c r="C63" s="71">
        <v>122</v>
      </c>
      <c r="D63" s="71">
        <v>120</v>
      </c>
      <c r="E63" s="75" t="s">
        <v>82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22.5" x14ac:dyDescent="0.2">
      <c r="A64" s="83" t="s">
        <v>83</v>
      </c>
      <c r="B64" s="71">
        <v>411</v>
      </c>
      <c r="C64" s="71">
        <v>378</v>
      </c>
      <c r="D64" s="71">
        <v>371</v>
      </c>
      <c r="E64" s="75" t="s">
        <v>84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4.25" customHeight="1" x14ac:dyDescent="0.2">
      <c r="A65" s="77" t="s">
        <v>89</v>
      </c>
      <c r="B65" s="78">
        <v>23.322005097706032</v>
      </c>
      <c r="C65" s="78">
        <v>24.108003857280615</v>
      </c>
      <c r="D65" s="78">
        <v>23.800290838584587</v>
      </c>
      <c r="E65" s="79" t="s">
        <v>90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27" customHeight="1" x14ac:dyDescent="0.2">
      <c r="A66" s="84" t="s">
        <v>91</v>
      </c>
      <c r="B66" s="71"/>
      <c r="C66" s="71"/>
      <c r="D66" s="71"/>
      <c r="E66" s="85" t="s">
        <v>92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4.25" customHeight="1" x14ac:dyDescent="0.2">
      <c r="A67" s="97" t="s">
        <v>101</v>
      </c>
      <c r="B67" s="78">
        <v>4.0045812466666666</v>
      </c>
      <c r="C67" s="78">
        <v>4.2920632091666659</v>
      </c>
      <c r="D67" s="86" t="s">
        <v>52</v>
      </c>
      <c r="E67" s="72" t="s">
        <v>102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24.75" customHeight="1" x14ac:dyDescent="0.2">
      <c r="A68" s="87" t="s">
        <v>93</v>
      </c>
      <c r="B68" s="78">
        <v>1.9335957045271044</v>
      </c>
      <c r="C68" s="78">
        <v>2.0549143713502009</v>
      </c>
      <c r="D68" s="86" t="s">
        <v>52</v>
      </c>
      <c r="E68" s="75" t="s">
        <v>94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25.5" customHeight="1" x14ac:dyDescent="0.2">
      <c r="A69" s="98" t="s">
        <v>95</v>
      </c>
      <c r="B69" s="88">
        <v>41059.875</v>
      </c>
      <c r="C69" s="88">
        <v>43869.631099999999</v>
      </c>
      <c r="D69" s="88">
        <v>46853.449399999998</v>
      </c>
      <c r="E69" s="72" t="s">
        <v>96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35.25" customHeight="1" x14ac:dyDescent="0.2">
      <c r="A70" s="89" t="s">
        <v>105</v>
      </c>
      <c r="B70" s="90">
        <v>151.3672307011723</v>
      </c>
      <c r="C70" s="90">
        <v>150.64603241646921</v>
      </c>
      <c r="D70" s="90">
        <v>148.20006136327692</v>
      </c>
      <c r="E70" s="91" t="s">
        <v>97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6" customHeight="1" x14ac:dyDescent="0.25">
      <c r="A71" s="59"/>
      <c r="B71" s="60"/>
      <c r="C71" s="60"/>
      <c r="D71" s="60"/>
      <c r="E71" s="59"/>
    </row>
    <row r="72" spans="1:19" ht="12" customHeight="1" x14ac:dyDescent="0.2">
      <c r="A72" s="61" t="s">
        <v>30</v>
      </c>
      <c r="B72" s="62"/>
      <c r="C72" s="62"/>
      <c r="D72" s="100" t="s">
        <v>57</v>
      </c>
      <c r="E72" s="100"/>
      <c r="F72" s="63"/>
    </row>
    <row r="73" spans="1:19" ht="22.5" customHeight="1" x14ac:dyDescent="0.2">
      <c r="A73" s="93" t="s">
        <v>103</v>
      </c>
      <c r="B73" s="5"/>
      <c r="C73" s="5"/>
      <c r="D73" s="101" t="s">
        <v>64</v>
      </c>
      <c r="E73" s="101"/>
      <c r="F73" s="64"/>
    </row>
    <row r="74" spans="1:19" ht="12.75" customHeight="1" x14ac:dyDescent="0.2">
      <c r="A74" s="92" t="s">
        <v>98</v>
      </c>
      <c r="B74" s="8"/>
      <c r="C74" s="8"/>
      <c r="D74" s="102" t="s">
        <v>104</v>
      </c>
      <c r="E74" s="10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</sheetData>
  <mergeCells count="4">
    <mergeCell ref="B1:E1"/>
    <mergeCell ref="D72:E72"/>
    <mergeCell ref="D73:E73"/>
    <mergeCell ref="D74:E7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1901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stryjova7869</dc:creator>
  <cp:lastModifiedBy>ČSÚ</cp:lastModifiedBy>
  <cp:lastPrinted>2019-12-09T08:36:26Z</cp:lastPrinted>
  <dcterms:created xsi:type="dcterms:W3CDTF">2019-12-03T08:24:09Z</dcterms:created>
  <dcterms:modified xsi:type="dcterms:W3CDTF">2019-12-16T13:55:06Z</dcterms:modified>
</cp:coreProperties>
</file>