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acovní skupiny HK\Ročenka\Ročenka 2019\Publikace\WEB\19_Veda_vyzkum\"/>
    </mc:Choice>
  </mc:AlternateContent>
  <bookViews>
    <workbookView xWindow="0" yWindow="0" windowWidth="28800" windowHeight="11925"/>
  </bookViews>
  <sheets>
    <sheet name="190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</calcChain>
</file>

<file path=xl/sharedStrings.xml><?xml version="1.0" encoding="utf-8"?>
<sst xmlns="http://schemas.openxmlformats.org/spreadsheetml/2006/main" count="154" uniqueCount="107">
  <si>
    <t>Pracoviště VaV celkem</t>
  </si>
  <si>
    <t>R&amp;D workplaces, total</t>
  </si>
  <si>
    <t>podle sektorů provádění:</t>
  </si>
  <si>
    <t>podnikatelský</t>
  </si>
  <si>
    <t>Business enterprise sector</t>
  </si>
  <si>
    <t>vládní</t>
  </si>
  <si>
    <t>soukromý neziskový</t>
  </si>
  <si>
    <t>Researchers</t>
  </si>
  <si>
    <t>podle druhu nákladů:</t>
  </si>
  <si>
    <t>mzdové</t>
  </si>
  <si>
    <t>Labour costs</t>
  </si>
  <si>
    <t>ostatní běžné</t>
  </si>
  <si>
    <t>investiční</t>
  </si>
  <si>
    <t>podle zdrojů financování:</t>
  </si>
  <si>
    <t>veřejné z ČR</t>
  </si>
  <si>
    <t>ostatní z ČR</t>
  </si>
  <si>
    <t>Other national</t>
  </si>
  <si>
    <t>Direct goverment support of R&amp;D, 
total</t>
  </si>
  <si>
    <t>podle příjemců:</t>
  </si>
  <si>
    <t>veřejné výzkumné instituce</t>
  </si>
  <si>
    <t>Public research institutions</t>
  </si>
  <si>
    <t>veřejné vysoké školy</t>
  </si>
  <si>
    <t>Public universities</t>
  </si>
  <si>
    <t>soukromé podniky celkem</t>
  </si>
  <si>
    <t>Private enterprises, total</t>
  </si>
  <si>
    <t>domácí soukromé podniky</t>
  </si>
  <si>
    <t>Private national enterprises</t>
  </si>
  <si>
    <t>podniky pod zahraniční kontrolou</t>
  </si>
  <si>
    <t>ostatní příjemci</t>
  </si>
  <si>
    <t>Other beneficiaries</t>
  </si>
  <si>
    <t>VaV: výzkum a vývoj</t>
  </si>
  <si>
    <t>VĚDA A VÝZKUM</t>
  </si>
  <si>
    <t>SCIENCE AND RESEARCH</t>
  </si>
  <si>
    <r>
      <t>z toho s 10 a více zaměstnanci VaV (FTE</t>
    </r>
    <r>
      <rPr>
        <sz val="8"/>
        <color theme="1"/>
        <rFont val="Arial"/>
        <family val="2"/>
        <charset val="238"/>
      </rPr>
      <t>)</t>
    </r>
    <r>
      <rPr>
        <vertAlign val="superscript"/>
        <sz val="8"/>
        <color theme="1"/>
        <rFont val="Arial"/>
        <family val="2"/>
        <charset val="238"/>
      </rPr>
      <t>1)</t>
    </r>
  </si>
  <si>
    <r>
      <t>with 10+ R&amp;D personnel (FTE)</t>
    </r>
    <r>
      <rPr>
        <i/>
        <vertAlign val="superscript"/>
        <sz val="8"/>
        <color theme="1"/>
        <rFont val="Arial"/>
        <family val="2"/>
        <charset val="238"/>
      </rPr>
      <t>1)</t>
    </r>
  </si>
  <si>
    <t>Sector of performance</t>
  </si>
  <si>
    <t>Business enterprise</t>
  </si>
  <si>
    <t>Government</t>
  </si>
  <si>
    <t xml:space="preserve">vysokoškolský </t>
  </si>
  <si>
    <t>Higher education</t>
  </si>
  <si>
    <t xml:space="preserve">z toho výzkumní pracovníci </t>
  </si>
  <si>
    <r>
      <t>Podíl zaměstnanců VaV (FTE)</t>
    </r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
ze zaměstnaných celkem (%)</t>
    </r>
  </si>
  <si>
    <r>
      <t>R&amp;D personnel (FTE)</t>
    </r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
as % of the employed, total</t>
    </r>
  </si>
  <si>
    <t>Type of costs</t>
  </si>
  <si>
    <t>Other current R&amp;D costs</t>
  </si>
  <si>
    <t>Capital R&amp;D expenditure</t>
  </si>
  <si>
    <t>Source of funding</t>
  </si>
  <si>
    <t xml:space="preserve">podnikatelské </t>
  </si>
  <si>
    <t xml:space="preserve">veřejné ze zahraničí </t>
  </si>
  <si>
    <t>Podíl výdajů na VaV na HDP (%)</t>
  </si>
  <si>
    <t>R&amp;D expenditure as % of GDP</t>
  </si>
  <si>
    <t>Přímá veřejná podpora VaV
celkem</t>
  </si>
  <si>
    <t>Type of beneficiaries</t>
  </si>
  <si>
    <t>Nepřímá veřejná (daňová) podpora VaV
celkem</t>
  </si>
  <si>
    <t xml:space="preserve">Indirect government (tax relief) support of R&amp;D, total 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</si>
  <si>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přepočteno na plnou roční pracovní dobu plně
   věnovanou VaV činnostem (FTE)</t>
    </r>
  </si>
  <si>
    <t xml:space="preserve">. </t>
  </si>
  <si>
    <t>Výdaje na VaV celkem (mil.  Kč)</t>
  </si>
  <si>
    <t>R&amp;D expenditure, total (CZK mil. )</t>
  </si>
  <si>
    <t>Veřejná podpora VaV z ČR celkem 
(mil.  Kč)</t>
  </si>
  <si>
    <t>Government national support
of R&amp;D, total (CZK mil. )</t>
  </si>
  <si>
    <t xml:space="preserve">R&amp;D: research and development. </t>
  </si>
  <si>
    <t>Private non- profit</t>
  </si>
  <si>
    <t>Zaměstnanci VaV celkem 
(přepočtené osoby -  FTE)1)</t>
  </si>
  <si>
    <t>R&amp;D personnel, total 
(full- time equivalent, FTE)1)</t>
  </si>
  <si>
    <t>Government sector -  national</t>
  </si>
  <si>
    <t>Government sector -  from abroad</t>
  </si>
  <si>
    <t xml:space="preserve">- </t>
  </si>
  <si>
    <t>Foreign- controlled enterprises</t>
  </si>
  <si>
    <r>
      <t>1)</t>
    </r>
    <r>
      <rPr>
        <i/>
        <sz val="8"/>
        <color theme="1"/>
        <rFont val="Arial"/>
        <family val="2"/>
        <charset val="238"/>
      </rPr>
      <t xml:space="preserve">Recalculated to one year full- time equivalent
  (working hours devoted to R&amp;D activities).                     </t>
    </r>
    <r>
      <rPr>
        <i/>
        <vertAlign val="superscript"/>
        <sz val="8"/>
        <color theme="1"/>
        <rFont val="Arial"/>
        <family val="2"/>
        <charset val="238"/>
      </rPr>
      <t xml:space="preserve">                                      
                                                          </t>
    </r>
  </si>
  <si>
    <t>19- 1.  Vybrané údaje o vědě a výzkumu v Královéhradeckém kraji</t>
  </si>
  <si>
    <r>
      <t xml:space="preserve">Selected data on science and research in the </t>
    </r>
    <r>
      <rPr>
        <sz val="10"/>
        <color theme="1"/>
        <rFont val="Arial"/>
        <family val="2"/>
        <charset val="238"/>
      </rPr>
      <t>Královéhradecký</t>
    </r>
    <r>
      <rPr>
        <i/>
        <sz val="10"/>
        <color theme="1"/>
        <rFont val="Arial"/>
        <family val="2"/>
      </rPr>
      <t xml:space="preserve"> Region  </t>
    </r>
  </si>
  <si>
    <t>Patentová aktivita 
domácích subjektů v ČR</t>
  </si>
  <si>
    <t>Patent activity of domestic (Czech) 
entities in the Czech Republic</t>
  </si>
  <si>
    <t>Podané patentové přihlášky</t>
  </si>
  <si>
    <t>Patent applications</t>
  </si>
  <si>
    <t>Udělené patenty</t>
  </si>
  <si>
    <t>Patents granted</t>
  </si>
  <si>
    <t>Platné patenty k 31.12.</t>
  </si>
  <si>
    <t>Patents valid as at 31 December</t>
  </si>
  <si>
    <t>Studenti přírodovědných a technických oborů vzdělání na VŠ</t>
  </si>
  <si>
    <t>University students of science and engineering fields of education</t>
  </si>
  <si>
    <t>celkem (fyzické osoby)</t>
  </si>
  <si>
    <t>Total (headcount)</t>
  </si>
  <si>
    <t>Přírodní vědy, matematika 
a statistika</t>
  </si>
  <si>
    <t>Natural sciences, mathematics 
and statistics</t>
  </si>
  <si>
    <t xml:space="preserve">Technika, výroba 
a stavebnictví </t>
  </si>
  <si>
    <t>Engineering, manufacturing 
and construction</t>
  </si>
  <si>
    <t>podíl na studentech VŠ celkem (%)</t>
  </si>
  <si>
    <t>% of all universities students</t>
  </si>
  <si>
    <t>Absolventi přírodovědných a technických oborů vzdělání na VŠ</t>
  </si>
  <si>
    <t>University graduates from science and engineering fields of education</t>
  </si>
  <si>
    <t>podíl na absolventech VŠ celkem (%)</t>
  </si>
  <si>
    <t>% of all universities graduates</t>
  </si>
  <si>
    <t>Specialisté v oblasti 
vědy a techniky (VaT)</t>
  </si>
  <si>
    <t>Science and engineering (S&amp;E) professionals</t>
  </si>
  <si>
    <r>
      <t>tis. fyzických osob</t>
    </r>
    <r>
      <rPr>
        <b/>
        <vertAlign val="superscript"/>
        <sz val="8"/>
        <rFont val="Arial CE"/>
        <charset val="238"/>
      </rPr>
      <t>2)</t>
    </r>
  </si>
  <si>
    <r>
      <t>Thous. persons, headcount</t>
    </r>
    <r>
      <rPr>
        <b/>
        <i/>
        <vertAlign val="superscript"/>
        <sz val="8"/>
        <rFont val="Arial"/>
        <family val="2"/>
        <charset val="238"/>
      </rPr>
      <t>2)</t>
    </r>
  </si>
  <si>
    <t>podíl Specialistů v oblasti VaT na zaměstnaných celkem (%)</t>
  </si>
  <si>
    <t>S&amp;E professionals as a % of total employment</t>
  </si>
  <si>
    <t>průměrná hrubá měsíční 
mzda (Kč)</t>
  </si>
  <si>
    <t>Average gross monthly 
wage (CZK)</t>
  </si>
  <si>
    <t>podíl mzdy Specialistů v oblasti VaT na průměrné mzdě v NH celkem (%)</t>
  </si>
  <si>
    <t>S&amp;E professionals wage as % of total average gross monthly wage</t>
  </si>
  <si>
    <r>
      <t>2)</t>
    </r>
    <r>
      <rPr>
        <sz val="8"/>
        <rFont val="Arial"/>
        <family val="2"/>
      </rPr>
      <t xml:space="preserve"> tříleté klouzavé průměry</t>
    </r>
  </si>
  <si>
    <r>
      <t>2)</t>
    </r>
    <r>
      <rPr>
        <i/>
        <sz val="8"/>
        <rFont val="Arial"/>
        <family val="2"/>
        <charset val="238"/>
      </rPr>
      <t xml:space="preserve"> three-year moving averages</t>
    </r>
  </si>
  <si>
    <t>NH: národní hospodářství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</si>
</sst>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 ;\-#,##0\ "/>
    <numFmt numFmtId="165" formatCode="#,##0.0_ ;\-#,##0.0\ "/>
    <numFmt numFmtId="166" formatCode="0.0"/>
    <numFmt numFmtId="167" formatCode="#,##0__;\-\ #,##0__;* "/>
    <numFmt numFmtId="168" formatCode="#,##0.0__;\-\ #,##0.0__;* "/>
  </numFmts>
  <fonts count="45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2"/>
      <name val="Arial"/>
      <family val="2"/>
    </font>
    <font>
      <b/>
      <i/>
      <sz val="12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i/>
      <sz val="10"/>
      <name val="Arial"/>
      <family val="2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 CE"/>
      <charset val="238"/>
    </font>
    <font>
      <b/>
      <vertAlign val="superscript"/>
      <sz val="8"/>
      <name val="Arial CE"/>
      <charset val="238"/>
    </font>
    <font>
      <b/>
      <i/>
      <vertAlign val="superscript"/>
      <sz val="8"/>
      <name val="Arial"/>
      <family val="2"/>
      <charset val="238"/>
    </font>
    <font>
      <sz val="8"/>
      <name val="Arial CE"/>
      <charset val="238"/>
    </font>
    <font>
      <vertAlign val="superscript"/>
      <sz val="8"/>
      <name val="Arial"/>
      <family val="2"/>
    </font>
    <font>
      <i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3">
    <xf numFmtId="0" fontId="0" fillId="0" borderId="0"/>
    <xf numFmtId="0" fontId="5" fillId="0" borderId="0">
      <alignment horizontal="left" wrapText="1"/>
    </xf>
    <xf numFmtId="0" fontId="7" fillId="0" borderId="0"/>
    <xf numFmtId="0" fontId="8" fillId="0" borderId="0">
      <alignment horizontal="right" wrapText="1"/>
    </xf>
    <xf numFmtId="0" fontId="12" fillId="0" borderId="0" applyNumberFormat="0" applyFill="0" applyBorder="0" applyAlignment="0" applyProtection="0"/>
    <xf numFmtId="0" fontId="13" fillId="0" borderId="0" applyFont="0">
      <alignment horizontal="left" wrapText="1" indent="3"/>
    </xf>
    <xf numFmtId="0" fontId="7" fillId="0" borderId="0"/>
    <xf numFmtId="0" fontId="4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18" fillId="0" borderId="0"/>
    <xf numFmtId="0" fontId="7" fillId="0" borderId="0"/>
    <xf numFmtId="0" fontId="19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1" fillId="0" borderId="0"/>
  </cellStyleXfs>
  <cellXfs count="95">
    <xf numFmtId="0" fontId="0" fillId="0" borderId="0" xfId="0"/>
    <xf numFmtId="0" fontId="7" fillId="0" borderId="0" xfId="2" applyFont="1" applyFill="1"/>
    <xf numFmtId="0" fontId="9" fillId="0" borderId="0" xfId="3" applyFont="1" applyFill="1" applyAlignment="1">
      <alignment wrapText="1"/>
    </xf>
    <xf numFmtId="0" fontId="7" fillId="0" borderId="0" xfId="2" applyFont="1" applyFill="1" applyBorder="1"/>
    <xf numFmtId="0" fontId="10" fillId="0" borderId="0" xfId="2" applyFont="1" applyFill="1"/>
    <xf numFmtId="0" fontId="9" fillId="0" borderId="0" xfId="2" applyFont="1" applyFill="1" applyAlignment="1">
      <alignment horizontal="right"/>
    </xf>
    <xf numFmtId="0" fontId="11" fillId="0" borderId="0" xfId="2" applyFont="1" applyFill="1" applyBorder="1"/>
    <xf numFmtId="0" fontId="11" fillId="0" borderId="0" xfId="2" applyFont="1" applyFill="1"/>
    <xf numFmtId="0" fontId="12" fillId="0" borderId="0" xfId="4" applyFill="1"/>
    <xf numFmtId="0" fontId="14" fillId="0" borderId="0" xfId="2" applyFont="1" applyFill="1" applyBorder="1"/>
    <xf numFmtId="0" fontId="14" fillId="0" borderId="0" xfId="2" applyFont="1" applyFill="1"/>
    <xf numFmtId="0" fontId="14" fillId="0" borderId="0" xfId="2" applyFont="1" applyFill="1" applyBorder="1" applyAlignment="1">
      <alignment horizontal="center" vertical="center"/>
    </xf>
    <xf numFmtId="0" fontId="14" fillId="0" borderId="0" xfId="2" applyFont="1" applyFill="1" applyAlignment="1">
      <alignment horizontal="center" vertical="center"/>
    </xf>
    <xf numFmtId="0" fontId="7" fillId="0" borderId="0" xfId="2" applyFont="1" applyFill="1" applyBorder="1" applyAlignment="1"/>
    <xf numFmtId="0" fontId="7" fillId="0" borderId="0" xfId="2" applyFont="1" applyFill="1" applyAlignment="1"/>
    <xf numFmtId="1" fontId="7" fillId="0" borderId="0" xfId="2" applyNumberFormat="1" applyFont="1" applyFill="1" applyBorder="1"/>
    <xf numFmtId="166" fontId="7" fillId="0" borderId="0" xfId="2" applyNumberFormat="1" applyFont="1" applyFill="1" applyBorder="1"/>
    <xf numFmtId="2" fontId="7" fillId="0" borderId="0" xfId="2" applyNumberFormat="1" applyFont="1" applyFill="1" applyBorder="1"/>
    <xf numFmtId="0" fontId="16" fillId="0" borderId="0" xfId="2" applyNumberFormat="1" applyFont="1" applyFill="1" applyBorder="1" applyAlignment="1">
      <alignment horizontal="left" indent="3"/>
    </xf>
    <xf numFmtId="0" fontId="15" fillId="0" borderId="0" xfId="0" applyFont="1" applyFill="1"/>
    <xf numFmtId="0" fontId="17" fillId="0" borderId="0" xfId="2" applyFont="1" applyFill="1" applyBorder="1" applyAlignment="1"/>
    <xf numFmtId="0" fontId="6" fillId="0" borderId="0" xfId="1" applyFont="1" applyFill="1" applyAlignment="1"/>
    <xf numFmtId="0" fontId="9" fillId="0" borderId="0" xfId="3" applyFont="1" applyFill="1" applyAlignment="1">
      <alignment horizontal="right"/>
    </xf>
    <xf numFmtId="0" fontId="20" fillId="0" borderId="0" xfId="2" applyFont="1" applyFill="1"/>
    <xf numFmtId="0" fontId="21" fillId="0" borderId="0" xfId="5" applyFont="1" applyFill="1" applyAlignment="1">
      <alignment horizontal="left" indent="3"/>
    </xf>
    <xf numFmtId="0" fontId="21" fillId="0" borderId="0" xfId="5" applyFont="1" applyFill="1" applyAlignment="1"/>
    <xf numFmtId="0" fontId="20" fillId="0" borderId="0" xfId="2" applyFont="1" applyFill="1" applyAlignment="1">
      <alignment horizontal="left" vertical="top" wrapText="1"/>
    </xf>
    <xf numFmtId="0" fontId="22" fillId="0" borderId="1" xfId="2" applyFont="1" applyFill="1" applyBorder="1" applyAlignment="1"/>
    <xf numFmtId="0" fontId="23" fillId="0" borderId="0" xfId="2" applyFont="1" applyFill="1" applyBorder="1" applyAlignment="1">
      <alignment horizontal="right"/>
    </xf>
    <xf numFmtId="0" fontId="24" fillId="0" borderId="2" xfId="2" applyFont="1" applyFill="1" applyBorder="1" applyAlignment="1">
      <alignment horizontal="center" vertical="center"/>
    </xf>
    <xf numFmtId="0" fontId="22" fillId="0" borderId="3" xfId="2" applyFont="1" applyFill="1" applyBorder="1" applyAlignment="1">
      <alignment horizontal="center" vertical="center"/>
    </xf>
    <xf numFmtId="0" fontId="25" fillId="0" borderId="2" xfId="2" applyFont="1" applyFill="1" applyBorder="1" applyAlignment="1">
      <alignment horizontal="center" vertical="center" wrapText="1"/>
    </xf>
    <xf numFmtId="0" fontId="26" fillId="0" borderId="4" xfId="2" applyNumberFormat="1" applyFont="1" applyFill="1" applyBorder="1" applyAlignment="1">
      <alignment wrapText="1"/>
    </xf>
    <xf numFmtId="164" fontId="24" fillId="0" borderId="5" xfId="2" applyNumberFormat="1" applyFont="1" applyFill="1" applyBorder="1" applyAlignment="1">
      <alignment horizontal="right"/>
    </xf>
    <xf numFmtId="0" fontId="25" fillId="0" borderId="4" xfId="2" applyFont="1" applyFill="1" applyBorder="1" applyAlignment="1">
      <alignment horizontal="left" wrapText="1"/>
    </xf>
    <xf numFmtId="0" fontId="22" fillId="0" borderId="0" xfId="2" applyNumberFormat="1" applyFont="1" applyFill="1" applyBorder="1" applyAlignment="1">
      <alignment horizontal="left" wrapText="1" indent="1"/>
    </xf>
    <xf numFmtId="164" fontId="27" fillId="0" borderId="5" xfId="2" applyNumberFormat="1" applyFont="1" applyFill="1" applyBorder="1" applyAlignment="1">
      <alignment horizontal="right"/>
    </xf>
    <xf numFmtId="0" fontId="23" fillId="0" borderId="0" xfId="2" applyFont="1" applyFill="1" applyBorder="1" applyAlignment="1">
      <alignment horizontal="left" wrapText="1" indent="1"/>
    </xf>
    <xf numFmtId="0" fontId="22" fillId="0" borderId="0" xfId="2" applyNumberFormat="1" applyFont="1" applyFill="1" applyBorder="1" applyAlignment="1"/>
    <xf numFmtId="0" fontId="23" fillId="0" borderId="0" xfId="2" applyFont="1" applyFill="1" applyBorder="1" applyAlignment="1">
      <alignment horizontal="left" wrapText="1"/>
    </xf>
    <xf numFmtId="0" fontId="22" fillId="0" borderId="0" xfId="2" applyNumberFormat="1" applyFont="1" applyFill="1" applyBorder="1" applyAlignment="1">
      <alignment horizontal="left" indent="1"/>
    </xf>
    <xf numFmtId="49" fontId="23" fillId="0" borderId="0" xfId="2" applyNumberFormat="1" applyFont="1" applyFill="1" applyBorder="1" applyAlignment="1">
      <alignment horizontal="left" wrapText="1" indent="1" shrinkToFit="1"/>
    </xf>
    <xf numFmtId="164" fontId="27" fillId="0" borderId="5" xfId="2" quotePrefix="1" applyNumberFormat="1" applyFont="1" applyFill="1" applyBorder="1" applyAlignment="1">
      <alignment horizontal="right"/>
    </xf>
    <xf numFmtId="0" fontId="24" fillId="0" borderId="0" xfId="2" applyNumberFormat="1" applyFont="1" applyFill="1" applyBorder="1" applyAlignment="1">
      <alignment horizontal="left" wrapText="1"/>
    </xf>
    <xf numFmtId="0" fontId="25" fillId="0" borderId="0" xfId="2" applyFont="1" applyFill="1" applyBorder="1" applyAlignment="1">
      <alignment horizontal="left" wrapText="1"/>
    </xf>
    <xf numFmtId="0" fontId="27" fillId="0" borderId="0" xfId="2" applyNumberFormat="1" applyFont="1" applyFill="1" applyBorder="1" applyAlignment="1">
      <alignment horizontal="left" wrapText="1"/>
    </xf>
    <xf numFmtId="165" fontId="27" fillId="0" borderId="5" xfId="2" applyNumberFormat="1" applyFont="1" applyFill="1" applyBorder="1" applyAlignment="1">
      <alignment horizontal="right"/>
    </xf>
    <xf numFmtId="0" fontId="16" fillId="0" borderId="0" xfId="2" applyFont="1" applyFill="1" applyBorder="1" applyAlignment="1">
      <alignment horizontal="left" wrapText="1"/>
    </xf>
    <xf numFmtId="0" fontId="30" fillId="0" borderId="0" xfId="2" applyNumberFormat="1" applyFont="1" applyFill="1" applyBorder="1" applyAlignment="1">
      <alignment horizontal="left" wrapText="1"/>
    </xf>
    <xf numFmtId="0" fontId="23" fillId="0" borderId="0" xfId="2" applyFont="1" applyFill="1" applyBorder="1" applyAlignment="1">
      <alignment horizontal="left"/>
    </xf>
    <xf numFmtId="0" fontId="25" fillId="0" borderId="0" xfId="6" applyFont="1" applyFill="1" applyBorder="1" applyAlignment="1">
      <alignment horizontal="left" wrapText="1"/>
    </xf>
    <xf numFmtId="0" fontId="24" fillId="0" borderId="0" xfId="2" applyNumberFormat="1" applyFont="1" applyFill="1" applyBorder="1" applyAlignment="1">
      <alignment horizontal="left" wrapText="1" indent="1"/>
    </xf>
    <xf numFmtId="0" fontId="25" fillId="0" borderId="0" xfId="2" applyFont="1" applyFill="1" applyBorder="1" applyAlignment="1">
      <alignment horizontal="left" wrapText="1" indent="1"/>
    </xf>
    <xf numFmtId="164" fontId="22" fillId="0" borderId="5" xfId="2" applyNumberFormat="1" applyFont="1" applyFill="1" applyBorder="1" applyAlignment="1">
      <alignment horizontal="right"/>
    </xf>
    <xf numFmtId="0" fontId="22" fillId="0" borderId="0" xfId="2" applyNumberFormat="1" applyFont="1" applyFill="1" applyBorder="1" applyAlignment="1">
      <alignment horizontal="left" indent="2"/>
    </xf>
    <xf numFmtId="0" fontId="23" fillId="0" borderId="0" xfId="2" applyFont="1" applyFill="1" applyBorder="1" applyAlignment="1">
      <alignment horizontal="left" wrapText="1" indent="2"/>
    </xf>
    <xf numFmtId="0" fontId="22" fillId="0" borderId="0" xfId="2" applyNumberFormat="1" applyFont="1" applyFill="1" applyBorder="1" applyAlignment="1">
      <alignment horizontal="left" indent="3"/>
    </xf>
    <xf numFmtId="0" fontId="22" fillId="0" borderId="0" xfId="6" applyFont="1" applyFill="1" applyBorder="1" applyAlignment="1">
      <alignment horizontal="left" vertical="top"/>
    </xf>
    <xf numFmtId="0" fontId="31" fillId="0" borderId="0" xfId="2" applyFont="1" applyFill="1" applyBorder="1" applyAlignment="1">
      <alignment horizontal="right" vertical="top"/>
    </xf>
    <xf numFmtId="0" fontId="32" fillId="0" borderId="0" xfId="2" applyFont="1" applyFill="1"/>
    <xf numFmtId="0" fontId="26" fillId="0" borderId="6" xfId="6" applyNumberFormat="1" applyFont="1" applyFill="1" applyBorder="1" applyAlignment="1">
      <alignment horizontal="left" wrapText="1"/>
    </xf>
    <xf numFmtId="164" fontId="14" fillId="0" borderId="5" xfId="8" applyNumberFormat="1" applyFont="1" applyFill="1" applyBorder="1" applyAlignment="1">
      <alignment horizontal="right"/>
    </xf>
    <xf numFmtId="0" fontId="35" fillId="0" borderId="0" xfId="6" applyFont="1" applyFill="1" applyBorder="1" applyAlignment="1">
      <alignment horizontal="left" wrapText="1"/>
    </xf>
    <xf numFmtId="0" fontId="14" fillId="0" borderId="6" xfId="2" applyNumberFormat="1" applyFont="1" applyFill="1" applyBorder="1" applyAlignment="1">
      <alignment horizontal="left" indent="1"/>
    </xf>
    <xf numFmtId="164" fontId="14" fillId="0" borderId="5" xfId="2" applyNumberFormat="1" applyFont="1" applyFill="1" applyBorder="1" applyAlignment="1">
      <alignment horizontal="right"/>
    </xf>
    <xf numFmtId="0" fontId="36" fillId="0" borderId="0" xfId="2" applyFont="1" applyFill="1" applyBorder="1" applyAlignment="1">
      <alignment horizontal="left" wrapText="1" indent="1"/>
    </xf>
    <xf numFmtId="0" fontId="26" fillId="0" borderId="6" xfId="6" applyFont="1" applyFill="1" applyBorder="1" applyAlignment="1">
      <alignment horizontal="left" wrapText="1"/>
    </xf>
    <xf numFmtId="0" fontId="37" fillId="0" borderId="6" xfId="6" applyFont="1" applyFill="1" applyBorder="1" applyAlignment="1">
      <alignment horizontal="left" wrapText="1" indent="1"/>
    </xf>
    <xf numFmtId="0" fontId="38" fillId="0" borderId="0" xfId="6" applyFont="1" applyFill="1" applyBorder="1" applyAlignment="1">
      <alignment horizontal="left" wrapText="1" indent="1"/>
    </xf>
    <xf numFmtId="0" fontId="33" fillId="0" borderId="6" xfId="2" applyNumberFormat="1" applyFont="1" applyFill="1" applyBorder="1" applyAlignment="1">
      <alignment horizontal="left" wrapText="1" indent="2"/>
    </xf>
    <xf numFmtId="0" fontId="34" fillId="0" borderId="0" xfId="2" applyFont="1" applyFill="1" applyBorder="1" applyAlignment="1">
      <alignment horizontal="left" wrapText="1" indent="2"/>
    </xf>
    <xf numFmtId="0" fontId="33" fillId="0" borderId="0" xfId="2" applyNumberFormat="1" applyFont="1" applyFill="1" applyBorder="1" applyAlignment="1">
      <alignment horizontal="left" wrapText="1" indent="1"/>
    </xf>
    <xf numFmtId="168" fontId="14" fillId="0" borderId="5" xfId="12" applyNumberFormat="1" applyFont="1" applyFill="1" applyBorder="1"/>
    <xf numFmtId="167" fontId="34" fillId="0" borderId="0" xfId="2" applyNumberFormat="1" applyFont="1" applyFill="1" applyBorder="1" applyAlignment="1">
      <alignment horizontal="left" wrapText="1" indent="1"/>
    </xf>
    <xf numFmtId="0" fontId="26" fillId="0" borderId="0" xfId="6" applyFont="1" applyFill="1" applyBorder="1" applyAlignment="1">
      <alignment horizontal="left" wrapText="1"/>
    </xf>
    <xf numFmtId="167" fontId="14" fillId="0" borderId="5" xfId="20" applyNumberFormat="1" applyFont="1" applyFill="1" applyBorder="1" applyAlignment="1">
      <alignment vertical="center"/>
    </xf>
    <xf numFmtId="0" fontId="37" fillId="0" borderId="0" xfId="6" applyFont="1" applyFill="1" applyBorder="1" applyAlignment="1">
      <alignment horizontal="left" wrapText="1" indent="1"/>
    </xf>
    <xf numFmtId="0" fontId="33" fillId="0" borderId="0" xfId="2" applyNumberFormat="1" applyFont="1" applyFill="1" applyBorder="1" applyAlignment="1">
      <alignment horizontal="left" wrapText="1" indent="2"/>
    </xf>
    <xf numFmtId="3" fontId="38" fillId="0" borderId="0" xfId="0" applyNumberFormat="1" applyFont="1" applyFill="1" applyBorder="1" applyAlignment="1" applyProtection="1">
      <alignment horizontal="left" wrapText="1"/>
    </xf>
    <xf numFmtId="3" fontId="39" fillId="0" borderId="0" xfId="0" applyNumberFormat="1" applyFont="1" applyFill="1" applyBorder="1" applyAlignment="1" applyProtection="1">
      <alignment horizontal="left" indent="1"/>
    </xf>
    <xf numFmtId="168" fontId="14" fillId="0" borderId="5" xfId="12" applyNumberFormat="1" applyFont="1" applyFill="1" applyBorder="1" applyAlignment="1">
      <alignment horizontal="right"/>
    </xf>
    <xf numFmtId="0" fontId="35" fillId="0" borderId="0" xfId="2" applyFont="1" applyFill="1" applyBorder="1" applyAlignment="1">
      <alignment horizontal="left" wrapText="1" indent="1"/>
    </xf>
    <xf numFmtId="3" fontId="42" fillId="0" borderId="0" xfId="0" applyNumberFormat="1" applyFont="1" applyFill="1" applyBorder="1" applyAlignment="1" applyProtection="1">
      <alignment horizontal="left" wrapText="1" indent="2"/>
    </xf>
    <xf numFmtId="3" fontId="39" fillId="0" borderId="0" xfId="0" applyNumberFormat="1" applyFont="1" applyFill="1" applyBorder="1" applyAlignment="1" applyProtection="1">
      <alignment horizontal="left" wrapText="1" indent="1"/>
    </xf>
    <xf numFmtId="167" fontId="14" fillId="0" borderId="5" xfId="21" applyNumberFormat="1" applyFont="1" applyFill="1" applyBorder="1" applyAlignment="1">
      <alignment horizontal="right" shrinkToFit="1"/>
    </xf>
    <xf numFmtId="3" fontId="42" fillId="0" borderId="0" xfId="0" applyNumberFormat="1" applyFont="1" applyFill="1" applyBorder="1" applyAlignment="1" applyProtection="1">
      <alignment horizontal="left" vertical="center" wrapText="1" indent="2"/>
    </xf>
    <xf numFmtId="168" fontId="14" fillId="0" borderId="5" xfId="21" applyNumberFormat="1" applyFont="1" applyFill="1" applyBorder="1" applyAlignment="1">
      <alignment horizontal="right" shrinkToFit="1"/>
    </xf>
    <xf numFmtId="0" fontId="34" fillId="0" borderId="0" xfId="2" applyFont="1" applyFill="1" applyBorder="1" applyAlignment="1">
      <alignment horizontal="left" vertical="center" wrapText="1" indent="2"/>
    </xf>
    <xf numFmtId="49" fontId="43" fillId="0" borderId="0" xfId="22" applyNumberFormat="1" applyFont="1" applyFill="1" applyAlignment="1">
      <alignment vertical="top" wrapText="1"/>
    </xf>
    <xf numFmtId="49" fontId="33" fillId="0" borderId="0" xfId="22" applyNumberFormat="1" applyFont="1" applyFill="1" applyAlignment="1">
      <alignment vertical="top" wrapText="1"/>
    </xf>
    <xf numFmtId="3" fontId="39" fillId="0" borderId="0" xfId="0" applyNumberFormat="1" applyFont="1" applyFill="1" applyBorder="1" applyAlignment="1" applyProtection="1">
      <alignment horizontal="left" wrapText="1"/>
    </xf>
    <xf numFmtId="0" fontId="27" fillId="0" borderId="0" xfId="9" applyFont="1" applyFill="1" applyBorder="1" applyAlignment="1">
      <alignment horizontal="left" vertical="top" wrapText="1"/>
    </xf>
    <xf numFmtId="0" fontId="23" fillId="0" borderId="0" xfId="8" applyFont="1" applyFill="1" applyBorder="1" applyAlignment="1">
      <alignment horizontal="right" vertical="top"/>
    </xf>
    <xf numFmtId="0" fontId="29" fillId="0" borderId="0" xfId="2" applyFont="1" applyFill="1" applyBorder="1" applyAlignment="1">
      <alignment horizontal="right" vertical="top" wrapText="1"/>
    </xf>
    <xf numFmtId="49" fontId="44" fillId="0" borderId="0" xfId="22" applyNumberFormat="1" applyFont="1" applyFill="1" applyAlignment="1">
      <alignment horizontal="right" vertical="top" wrapText="1"/>
    </xf>
  </cellXfs>
  <cellStyles count="23">
    <cellStyle name="Hypertextový odkaz" xfId="4" builtinId="8"/>
    <cellStyle name="Normální" xfId="0" builtinId="0"/>
    <cellStyle name="normální 11 10" xfId="8"/>
    <cellStyle name="normální 14" xfId="16"/>
    <cellStyle name="normální 168" xfId="20"/>
    <cellStyle name="Normální 2" xfId="13"/>
    <cellStyle name="Normální 2 2" xfId="17"/>
    <cellStyle name="normální 2 60" xfId="2"/>
    <cellStyle name="normální 3 34" xfId="7"/>
    <cellStyle name="normální 3 34 24" xfId="18"/>
    <cellStyle name="normální 3 34 24 2" xfId="10"/>
    <cellStyle name="normální 3 34 24 2 2" xfId="19"/>
    <cellStyle name="normální 3 34 24 3" xfId="22"/>
    <cellStyle name="normální 5 10 4" xfId="6"/>
    <cellStyle name="normální 5 42" xfId="11"/>
    <cellStyle name="normální 89" xfId="14"/>
    <cellStyle name="Normální 89 2 2" xfId="15"/>
    <cellStyle name="normální 92 2 2" xfId="9"/>
    <cellStyle name="normální 92 4 2" xfId="21"/>
    <cellStyle name="normální 92 5" xfId="12"/>
    <cellStyle name="R Nadpis kapitoly" xfId="1"/>
    <cellStyle name="RANadpis kapitoly" xfId="3"/>
    <cellStyle name="RANazev tabulky" xfId="5"/>
  </cellStyles>
  <dxfs count="0"/>
  <tableStyles count="0" defaultTableStyle="TableStyleMedium2" defaultPivotStyle="PivotStyleLight16"/>
  <colors>
    <mruColors>
      <color rgb="FFCCFFFF"/>
      <color rgb="FFFF7C80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tabSelected="1" zoomScaleNormal="100" workbookViewId="0"/>
  </sheetViews>
  <sheetFormatPr defaultColWidth="9.140625" defaultRowHeight="12.75" x14ac:dyDescent="0.2"/>
  <cols>
    <col min="1" max="1" width="29.85546875" style="1" customWidth="1"/>
    <col min="2" max="4" width="9" style="1" customWidth="1"/>
    <col min="5" max="5" width="30.140625" style="1" customWidth="1"/>
    <col min="6" max="16384" width="9.140625" style="19"/>
  </cols>
  <sheetData>
    <row r="1" spans="1:21" s="1" customFormat="1" ht="15.75" customHeight="1" x14ac:dyDescent="0.25">
      <c r="A1" s="21" t="s">
        <v>31</v>
      </c>
      <c r="B1" s="21"/>
      <c r="D1" s="2"/>
      <c r="E1" s="22" t="s">
        <v>32</v>
      </c>
      <c r="F1" s="3"/>
      <c r="G1" s="3"/>
      <c r="H1" s="3"/>
    </row>
    <row r="2" spans="1:21" s="1" customFormat="1" ht="11.25" customHeight="1" x14ac:dyDescent="0.2">
      <c r="C2" s="4"/>
      <c r="D2" s="4"/>
      <c r="E2" s="5"/>
      <c r="F2" s="3"/>
      <c r="G2" s="3"/>
      <c r="H2" s="3"/>
    </row>
    <row r="3" spans="1:21" s="7" customFormat="1" ht="14.25" customHeight="1" x14ac:dyDescent="0.2">
      <c r="A3" s="23" t="s">
        <v>70</v>
      </c>
      <c r="B3" s="23"/>
      <c r="C3" s="23"/>
      <c r="D3" s="23"/>
      <c r="E3" s="23"/>
      <c r="F3" s="6"/>
      <c r="G3" s="6"/>
      <c r="H3" s="6"/>
      <c r="U3" s="8"/>
    </row>
    <row r="4" spans="1:21" s="7" customFormat="1" ht="14.25" customHeight="1" x14ac:dyDescent="0.2">
      <c r="A4" s="24" t="s">
        <v>71</v>
      </c>
      <c r="B4" s="25"/>
      <c r="C4" s="25"/>
      <c r="D4" s="25"/>
      <c r="E4" s="26"/>
      <c r="F4" s="6"/>
      <c r="G4" s="6"/>
      <c r="H4" s="6"/>
    </row>
    <row r="5" spans="1:21" s="10" customFormat="1" ht="12" customHeight="1" thickBot="1" x14ac:dyDescent="0.25">
      <c r="A5" s="27"/>
      <c r="B5" s="27"/>
      <c r="C5" s="27"/>
      <c r="D5" s="27"/>
      <c r="E5" s="28"/>
      <c r="F5" s="9"/>
      <c r="G5" s="9"/>
      <c r="H5" s="9"/>
    </row>
    <row r="6" spans="1:21" s="12" customFormat="1" ht="18.75" customHeight="1" thickBot="1" x14ac:dyDescent="0.25">
      <c r="A6" s="29"/>
      <c r="B6" s="30">
        <v>2016</v>
      </c>
      <c r="C6" s="30">
        <v>2017</v>
      </c>
      <c r="D6" s="30">
        <v>2018</v>
      </c>
      <c r="E6" s="31"/>
      <c r="F6" s="11"/>
      <c r="G6" s="11"/>
      <c r="H6" s="11"/>
    </row>
    <row r="7" spans="1:21" s="14" customFormat="1" ht="18" customHeight="1" x14ac:dyDescent="0.2">
      <c r="A7" s="32" t="s">
        <v>0</v>
      </c>
      <c r="B7" s="33">
        <v>143</v>
      </c>
      <c r="C7" s="33">
        <v>153</v>
      </c>
      <c r="D7" s="33">
        <v>152</v>
      </c>
      <c r="E7" s="34" t="s">
        <v>1</v>
      </c>
      <c r="F7" s="13"/>
      <c r="G7" s="13"/>
      <c r="H7" s="13"/>
    </row>
    <row r="8" spans="1:21" s="1" customFormat="1" ht="11.25" customHeight="1" x14ac:dyDescent="0.2">
      <c r="A8" s="35" t="s">
        <v>33</v>
      </c>
      <c r="B8" s="36">
        <v>38</v>
      </c>
      <c r="C8" s="36">
        <v>40</v>
      </c>
      <c r="D8" s="36">
        <v>45</v>
      </c>
      <c r="E8" s="37" t="s">
        <v>34</v>
      </c>
      <c r="F8" s="3"/>
      <c r="G8" s="3"/>
      <c r="H8" s="3"/>
    </row>
    <row r="9" spans="1:21" s="1" customFormat="1" ht="11.25" customHeight="1" x14ac:dyDescent="0.2">
      <c r="A9" s="38" t="s">
        <v>2</v>
      </c>
      <c r="B9" s="36"/>
      <c r="C9" s="36"/>
      <c r="D9" s="36"/>
      <c r="E9" s="39" t="s">
        <v>35</v>
      </c>
      <c r="F9" s="3"/>
      <c r="G9" s="3"/>
      <c r="H9" s="3"/>
    </row>
    <row r="10" spans="1:21" s="1" customFormat="1" ht="12" customHeight="1" x14ac:dyDescent="0.2">
      <c r="A10" s="40" t="s">
        <v>3</v>
      </c>
      <c r="B10" s="36">
        <v>128</v>
      </c>
      <c r="C10" s="36">
        <v>139</v>
      </c>
      <c r="D10" s="36">
        <v>137</v>
      </c>
      <c r="E10" s="41" t="s">
        <v>36</v>
      </c>
      <c r="F10" s="3"/>
      <c r="G10" s="3"/>
      <c r="H10" s="3"/>
    </row>
    <row r="11" spans="1:21" s="1" customFormat="1" ht="12" customHeight="1" x14ac:dyDescent="0.2">
      <c r="A11" s="40" t="s">
        <v>5</v>
      </c>
      <c r="B11" s="36">
        <v>6</v>
      </c>
      <c r="C11" s="36">
        <v>6</v>
      </c>
      <c r="D11" s="36">
        <v>7</v>
      </c>
      <c r="E11" s="41" t="s">
        <v>37</v>
      </c>
      <c r="F11" s="3"/>
      <c r="G11" s="3"/>
      <c r="H11" s="3"/>
    </row>
    <row r="12" spans="1:21" s="1" customFormat="1" ht="12" customHeight="1" x14ac:dyDescent="0.2">
      <c r="A12" s="40" t="s">
        <v>38</v>
      </c>
      <c r="B12" s="36">
        <v>8</v>
      </c>
      <c r="C12" s="36">
        <v>8</v>
      </c>
      <c r="D12" s="36">
        <v>8</v>
      </c>
      <c r="E12" s="41" t="s">
        <v>39</v>
      </c>
      <c r="F12" s="3"/>
      <c r="G12" s="3"/>
      <c r="H12" s="3"/>
    </row>
    <row r="13" spans="1:21" s="1" customFormat="1" ht="12" customHeight="1" x14ac:dyDescent="0.2">
      <c r="A13" s="40" t="s">
        <v>6</v>
      </c>
      <c r="B13" s="42">
        <v>1</v>
      </c>
      <c r="C13" s="42" t="s">
        <v>67</v>
      </c>
      <c r="D13" s="42" t="s">
        <v>67</v>
      </c>
      <c r="E13" s="41" t="s">
        <v>62</v>
      </c>
      <c r="F13" s="3"/>
      <c r="G13" s="3"/>
      <c r="H13" s="3"/>
    </row>
    <row r="14" spans="1:21" s="1" customFormat="1" ht="22.5" customHeight="1" x14ac:dyDescent="0.2">
      <c r="A14" s="43" t="s">
        <v>63</v>
      </c>
      <c r="B14" s="33">
        <v>1986.4894190193036</v>
      </c>
      <c r="C14" s="33">
        <v>2239.0463212220366</v>
      </c>
      <c r="D14" s="33">
        <v>2418.5502171296707</v>
      </c>
      <c r="E14" s="44" t="s">
        <v>64</v>
      </c>
      <c r="F14" s="15"/>
      <c r="G14" s="15"/>
      <c r="H14" s="3"/>
    </row>
    <row r="15" spans="1:21" s="1" customFormat="1" ht="12" customHeight="1" x14ac:dyDescent="0.2">
      <c r="A15" s="35" t="s">
        <v>40</v>
      </c>
      <c r="B15" s="36">
        <v>932.05615373194792</v>
      </c>
      <c r="C15" s="36">
        <v>1051.0835484749814</v>
      </c>
      <c r="D15" s="36">
        <v>1066.4522333147172</v>
      </c>
      <c r="E15" s="37" t="s">
        <v>7</v>
      </c>
      <c r="F15" s="15"/>
      <c r="G15" s="15"/>
      <c r="H15" s="3"/>
    </row>
    <row r="16" spans="1:21" s="1" customFormat="1" ht="11.25" customHeight="1" x14ac:dyDescent="0.2">
      <c r="A16" s="38" t="s">
        <v>2</v>
      </c>
      <c r="B16" s="36"/>
      <c r="C16" s="36"/>
      <c r="D16" s="36"/>
      <c r="E16" s="39" t="s">
        <v>35</v>
      </c>
      <c r="F16" s="15"/>
      <c r="G16" s="3"/>
      <c r="H16" s="3"/>
    </row>
    <row r="17" spans="1:8" s="1" customFormat="1" ht="12" customHeight="1" x14ac:dyDescent="0.2">
      <c r="A17" s="40" t="s">
        <v>3</v>
      </c>
      <c r="B17" s="36">
        <v>1490.922919019303</v>
      </c>
      <c r="C17" s="36">
        <v>1634.4528212220368</v>
      </c>
      <c r="D17" s="36">
        <v>1785.4887171296709</v>
      </c>
      <c r="E17" s="41" t="s">
        <v>36</v>
      </c>
      <c r="F17" s="15"/>
      <c r="G17" s="15"/>
      <c r="H17" s="3"/>
    </row>
    <row r="18" spans="1:8" s="1" customFormat="1" ht="12" customHeight="1" x14ac:dyDescent="0.2">
      <c r="A18" s="40" t="s">
        <v>5</v>
      </c>
      <c r="B18" s="36">
        <v>51.593499999999999</v>
      </c>
      <c r="C18" s="36">
        <v>50.171500000000002</v>
      </c>
      <c r="D18" s="36">
        <v>62.296500000000002</v>
      </c>
      <c r="E18" s="41" t="s">
        <v>37</v>
      </c>
      <c r="F18" s="15"/>
      <c r="G18" s="3"/>
      <c r="H18" s="3"/>
    </row>
    <row r="19" spans="1:8" s="1" customFormat="1" ht="12" customHeight="1" x14ac:dyDescent="0.2">
      <c r="A19" s="40" t="s">
        <v>38</v>
      </c>
      <c r="B19" s="36">
        <v>441.75400000000002</v>
      </c>
      <c r="C19" s="36">
        <v>554.42199999999991</v>
      </c>
      <c r="D19" s="36">
        <v>570.76499999999999</v>
      </c>
      <c r="E19" s="41" t="s">
        <v>39</v>
      </c>
      <c r="F19" s="15"/>
      <c r="G19" s="3"/>
      <c r="H19" s="3"/>
    </row>
    <row r="20" spans="1:8" s="1" customFormat="1" ht="12" customHeight="1" x14ac:dyDescent="0.2">
      <c r="A20" s="40" t="s">
        <v>6</v>
      </c>
      <c r="B20" s="42">
        <v>2.2189999999999999</v>
      </c>
      <c r="C20" s="42" t="s">
        <v>67</v>
      </c>
      <c r="D20" s="42" t="s">
        <v>67</v>
      </c>
      <c r="E20" s="41" t="s">
        <v>62</v>
      </c>
      <c r="F20" s="3"/>
      <c r="G20" s="3"/>
      <c r="H20" s="3"/>
    </row>
    <row r="21" spans="1:8" s="1" customFormat="1" ht="24.75" customHeight="1" x14ac:dyDescent="0.2">
      <c r="A21" s="45" t="s">
        <v>41</v>
      </c>
      <c r="B21" s="46">
        <v>0.77199784664085014</v>
      </c>
      <c r="C21" s="46">
        <v>0.827474359994544</v>
      </c>
      <c r="D21" s="46" t="s">
        <v>56</v>
      </c>
      <c r="E21" s="47" t="s">
        <v>42</v>
      </c>
      <c r="F21" s="3"/>
      <c r="G21" s="3"/>
      <c r="H21" s="3"/>
    </row>
    <row r="22" spans="1:8" s="1" customFormat="1" ht="12" customHeight="1" x14ac:dyDescent="0.2">
      <c r="A22" s="48" t="s">
        <v>57</v>
      </c>
      <c r="B22" s="33">
        <v>1807.5237898350765</v>
      </c>
      <c r="C22" s="33">
        <v>2151.4340472813374</v>
      </c>
      <c r="D22" s="33">
        <v>2514.9190206483568</v>
      </c>
      <c r="E22" s="44" t="s">
        <v>58</v>
      </c>
      <c r="F22" s="16"/>
      <c r="G22" s="15"/>
      <c r="H22" s="3"/>
    </row>
    <row r="23" spans="1:8" s="1" customFormat="1" ht="11.25" customHeight="1" x14ac:dyDescent="0.2">
      <c r="A23" s="38" t="s">
        <v>8</v>
      </c>
      <c r="B23" s="36"/>
      <c r="C23" s="36"/>
      <c r="D23" s="36"/>
      <c r="E23" s="49" t="s">
        <v>43</v>
      </c>
      <c r="F23" s="3"/>
      <c r="G23" s="3"/>
      <c r="H23" s="3"/>
    </row>
    <row r="24" spans="1:8" s="1" customFormat="1" ht="12" customHeight="1" x14ac:dyDescent="0.2">
      <c r="A24" s="40" t="s">
        <v>9</v>
      </c>
      <c r="B24" s="36">
        <v>1050.1877898350763</v>
      </c>
      <c r="C24" s="36">
        <v>1207.0890376142904</v>
      </c>
      <c r="D24" s="36">
        <v>1483.275965658285</v>
      </c>
      <c r="E24" s="41" t="s">
        <v>10</v>
      </c>
      <c r="F24" s="3"/>
      <c r="G24" s="3"/>
      <c r="H24" s="3"/>
    </row>
    <row r="25" spans="1:8" s="1" customFormat="1" ht="12" customHeight="1" x14ac:dyDescent="0.2">
      <c r="A25" s="40" t="s">
        <v>11</v>
      </c>
      <c r="B25" s="36">
        <v>698.34099999999978</v>
      </c>
      <c r="C25" s="36">
        <v>858.60650402762963</v>
      </c>
      <c r="D25" s="36">
        <v>828.02051964093698</v>
      </c>
      <c r="E25" s="41" t="s">
        <v>44</v>
      </c>
      <c r="F25" s="3"/>
      <c r="G25" s="3"/>
      <c r="H25" s="3"/>
    </row>
    <row r="26" spans="1:8" s="1" customFormat="1" ht="12" customHeight="1" x14ac:dyDescent="0.2">
      <c r="A26" s="40" t="s">
        <v>12</v>
      </c>
      <c r="B26" s="36">
        <v>58.995000000000005</v>
      </c>
      <c r="C26" s="36">
        <v>85.738505639416402</v>
      </c>
      <c r="D26" s="36">
        <v>203.62253534913492</v>
      </c>
      <c r="E26" s="41" t="s">
        <v>45</v>
      </c>
      <c r="F26" s="17"/>
      <c r="G26" s="15"/>
      <c r="H26" s="3"/>
    </row>
    <row r="27" spans="1:8" s="1" customFormat="1" ht="11.25" customHeight="1" x14ac:dyDescent="0.2">
      <c r="A27" s="38" t="s">
        <v>2</v>
      </c>
      <c r="B27" s="36"/>
      <c r="C27" s="36"/>
      <c r="D27" s="36"/>
      <c r="E27" s="39" t="s">
        <v>35</v>
      </c>
      <c r="F27" s="3"/>
      <c r="G27" s="3"/>
      <c r="H27" s="3"/>
    </row>
    <row r="28" spans="1:8" s="1" customFormat="1" ht="12" customHeight="1" x14ac:dyDescent="0.2">
      <c r="A28" s="40" t="s">
        <v>3</v>
      </c>
      <c r="B28" s="36">
        <v>1374.7337898350765</v>
      </c>
      <c r="C28" s="36">
        <v>1579.9610472813363</v>
      </c>
      <c r="D28" s="36">
        <v>1762.5250206483563</v>
      </c>
      <c r="E28" s="41" t="s">
        <v>36</v>
      </c>
      <c r="F28" s="16"/>
      <c r="G28" s="15"/>
      <c r="H28" s="3"/>
    </row>
    <row r="29" spans="1:8" s="1" customFormat="1" ht="12" customHeight="1" x14ac:dyDescent="0.2">
      <c r="A29" s="40" t="s">
        <v>5</v>
      </c>
      <c r="B29" s="36">
        <v>24.138999999999999</v>
      </c>
      <c r="C29" s="36">
        <v>24.572000000000003</v>
      </c>
      <c r="D29" s="36">
        <v>32.048000000000002</v>
      </c>
      <c r="E29" s="41" t="s">
        <v>37</v>
      </c>
      <c r="F29" s="16"/>
      <c r="G29" s="15"/>
      <c r="H29" s="3"/>
    </row>
    <row r="30" spans="1:8" s="1" customFormat="1" ht="12" customHeight="1" x14ac:dyDescent="0.2">
      <c r="A30" s="40" t="s">
        <v>38</v>
      </c>
      <c r="B30" s="36">
        <v>406.94799999999998</v>
      </c>
      <c r="C30" s="36">
        <v>546.90099999999995</v>
      </c>
      <c r="D30" s="36">
        <v>720.346</v>
      </c>
      <c r="E30" s="41" t="s">
        <v>39</v>
      </c>
      <c r="F30" s="16"/>
      <c r="G30" s="15"/>
      <c r="H30" s="3"/>
    </row>
    <row r="31" spans="1:8" s="1" customFormat="1" ht="12.75" customHeight="1" x14ac:dyDescent="0.2">
      <c r="A31" s="40" t="s">
        <v>6</v>
      </c>
      <c r="B31" s="42">
        <v>1.7030000000000001</v>
      </c>
      <c r="C31" s="42" t="s">
        <v>67</v>
      </c>
      <c r="D31" s="42" t="s">
        <v>67</v>
      </c>
      <c r="E31" s="41" t="s">
        <v>62</v>
      </c>
      <c r="F31" s="3"/>
      <c r="G31" s="15"/>
      <c r="H31" s="3"/>
    </row>
    <row r="32" spans="1:8" s="1" customFormat="1" ht="11.25" customHeight="1" x14ac:dyDescent="0.2">
      <c r="A32" s="38" t="s">
        <v>13</v>
      </c>
      <c r="B32" s="36"/>
      <c r="C32" s="36"/>
      <c r="D32" s="36"/>
      <c r="E32" s="39" t="s">
        <v>46</v>
      </c>
      <c r="F32" s="3"/>
      <c r="G32" s="3"/>
      <c r="H32" s="3"/>
    </row>
    <row r="33" spans="1:9" s="1" customFormat="1" ht="12" customHeight="1" x14ac:dyDescent="0.2">
      <c r="A33" s="40" t="s">
        <v>47</v>
      </c>
      <c r="B33" s="36">
        <v>1238.0567898350769</v>
      </c>
      <c r="C33" s="36">
        <v>1416.0596371991533</v>
      </c>
      <c r="D33" s="36">
        <v>1564.8167093262359</v>
      </c>
      <c r="E33" s="41" t="s">
        <v>4</v>
      </c>
      <c r="F33" s="3"/>
      <c r="G33" s="3"/>
      <c r="H33" s="3"/>
    </row>
    <row r="34" spans="1:9" s="1" customFormat="1" ht="12" customHeight="1" x14ac:dyDescent="0.2">
      <c r="A34" s="40" t="s">
        <v>14</v>
      </c>
      <c r="B34" s="36">
        <v>537.16899999999998</v>
      </c>
      <c r="C34" s="36">
        <v>676.027410082183</v>
      </c>
      <c r="D34" s="36">
        <v>726.88783347533263</v>
      </c>
      <c r="E34" s="41" t="s">
        <v>65</v>
      </c>
      <c r="F34" s="3"/>
      <c r="G34" s="3"/>
      <c r="H34" s="3"/>
    </row>
    <row r="35" spans="1:9" s="1" customFormat="1" ht="12" customHeight="1" x14ac:dyDescent="0.2">
      <c r="A35" s="35" t="s">
        <v>48</v>
      </c>
      <c r="B35" s="36">
        <v>28.308000000000003</v>
      </c>
      <c r="C35" s="36">
        <v>48.126999999999995</v>
      </c>
      <c r="D35" s="36">
        <v>220.71847784678829</v>
      </c>
      <c r="E35" s="41" t="s">
        <v>66</v>
      </c>
      <c r="F35" s="16"/>
      <c r="G35" s="15"/>
      <c r="H35" s="3"/>
    </row>
    <row r="36" spans="1:9" s="1" customFormat="1" ht="12" customHeight="1" x14ac:dyDescent="0.2">
      <c r="A36" s="40" t="s">
        <v>15</v>
      </c>
      <c r="B36" s="36">
        <v>3.9899999999999998</v>
      </c>
      <c r="C36" s="36">
        <v>11.219999999999999</v>
      </c>
      <c r="D36" s="36">
        <v>2.496</v>
      </c>
      <c r="E36" s="41" t="s">
        <v>16</v>
      </c>
      <c r="F36" s="16"/>
      <c r="G36" s="3"/>
      <c r="H36" s="3"/>
    </row>
    <row r="37" spans="1:9" s="1" customFormat="1" ht="22.5" customHeight="1" x14ac:dyDescent="0.2">
      <c r="A37" s="45" t="s">
        <v>49</v>
      </c>
      <c r="B37" s="46">
        <v>0.81761399620717012</v>
      </c>
      <c r="C37" s="46">
        <v>0.88354580997180177</v>
      </c>
      <c r="D37" s="46" t="s">
        <v>56</v>
      </c>
      <c r="E37" s="47" t="s">
        <v>50</v>
      </c>
      <c r="F37" s="16"/>
      <c r="G37" s="3"/>
      <c r="H37" s="3"/>
    </row>
    <row r="38" spans="1:9" s="1" customFormat="1" ht="22.5" customHeight="1" x14ac:dyDescent="0.2">
      <c r="A38" s="48" t="s">
        <v>59</v>
      </c>
      <c r="B38" s="33">
        <f>SUM(B39,B47)</f>
        <v>328.87711414742694</v>
      </c>
      <c r="C38" s="33">
        <v>434.36471508762469</v>
      </c>
      <c r="D38" s="33" t="s">
        <v>56</v>
      </c>
      <c r="E38" s="50" t="s">
        <v>60</v>
      </c>
      <c r="F38" s="16"/>
      <c r="G38" s="3"/>
      <c r="H38" s="3"/>
    </row>
    <row r="39" spans="1:9" s="1" customFormat="1" ht="12" customHeight="1" x14ac:dyDescent="0.2">
      <c r="A39" s="51" t="s">
        <v>51</v>
      </c>
      <c r="B39" s="33">
        <v>276.90962970742692</v>
      </c>
      <c r="C39" s="33">
        <v>379.8490230376247</v>
      </c>
      <c r="D39" s="33">
        <v>396.91410327644093</v>
      </c>
      <c r="E39" s="52" t="s">
        <v>17</v>
      </c>
      <c r="F39" s="16"/>
      <c r="G39" s="15"/>
      <c r="H39" s="3"/>
    </row>
    <row r="40" spans="1:9" s="1" customFormat="1" ht="11.25" customHeight="1" x14ac:dyDescent="0.2">
      <c r="A40" s="40" t="s">
        <v>18</v>
      </c>
      <c r="B40" s="53"/>
      <c r="C40" s="53"/>
      <c r="D40" s="53"/>
      <c r="E40" s="37" t="s">
        <v>52</v>
      </c>
      <c r="F40" s="16"/>
      <c r="G40" s="3"/>
      <c r="H40" s="3"/>
    </row>
    <row r="41" spans="1:9" s="1" customFormat="1" ht="12" customHeight="1" x14ac:dyDescent="0.2">
      <c r="A41" s="54" t="s">
        <v>19</v>
      </c>
      <c r="B41" s="42" t="s">
        <v>67</v>
      </c>
      <c r="C41" s="42" t="s">
        <v>67</v>
      </c>
      <c r="D41" s="42" t="s">
        <v>67</v>
      </c>
      <c r="E41" s="55" t="s">
        <v>20</v>
      </c>
      <c r="F41" s="16"/>
      <c r="G41" s="3"/>
      <c r="H41" s="3"/>
    </row>
    <row r="42" spans="1:9" s="1" customFormat="1" ht="12" customHeight="1" x14ac:dyDescent="0.2">
      <c r="A42" s="54" t="s">
        <v>21</v>
      </c>
      <c r="B42" s="53">
        <v>66.837000000000032</v>
      </c>
      <c r="C42" s="53">
        <v>79.333999999999989</v>
      </c>
      <c r="D42" s="53">
        <v>105.99204303450503</v>
      </c>
      <c r="E42" s="55" t="s">
        <v>22</v>
      </c>
      <c r="F42" s="16"/>
      <c r="G42" s="3"/>
      <c r="H42" s="3"/>
    </row>
    <row r="43" spans="1:9" s="1" customFormat="1" ht="12" customHeight="1" x14ac:dyDescent="0.2">
      <c r="A43" s="54" t="s">
        <v>23</v>
      </c>
      <c r="B43" s="53">
        <v>141.18499999999997</v>
      </c>
      <c r="C43" s="53">
        <v>202.47200000000009</v>
      </c>
      <c r="D43" s="53">
        <v>178.06800000000004</v>
      </c>
      <c r="E43" s="55" t="s">
        <v>24</v>
      </c>
      <c r="F43" s="16"/>
      <c r="G43" s="15"/>
      <c r="H43" s="3"/>
    </row>
    <row r="44" spans="1:9" s="1" customFormat="1" ht="12" customHeight="1" x14ac:dyDescent="0.2">
      <c r="A44" s="56" t="s">
        <v>25</v>
      </c>
      <c r="B44" s="53">
        <v>138.19099999999997</v>
      </c>
      <c r="C44" s="53">
        <v>198.4920000000001</v>
      </c>
      <c r="D44" s="53">
        <v>170.262</v>
      </c>
      <c r="E44" s="18" t="s">
        <v>26</v>
      </c>
      <c r="F44" s="16"/>
      <c r="G44" s="3"/>
      <c r="H44" s="3"/>
    </row>
    <row r="45" spans="1:9" s="1" customFormat="1" ht="12" customHeight="1" x14ac:dyDescent="0.2">
      <c r="A45" s="56" t="s">
        <v>27</v>
      </c>
      <c r="B45" s="53">
        <v>2.9940000000000002</v>
      </c>
      <c r="C45" s="53">
        <v>3.98</v>
      </c>
      <c r="D45" s="53">
        <v>7.806</v>
      </c>
      <c r="E45" s="18" t="s">
        <v>68</v>
      </c>
      <c r="F45" s="16"/>
      <c r="G45" s="3"/>
      <c r="H45" s="3"/>
    </row>
    <row r="46" spans="1:9" s="1" customFormat="1" ht="12" customHeight="1" x14ac:dyDescent="0.2">
      <c r="A46" s="54" t="s">
        <v>28</v>
      </c>
      <c r="B46" s="53">
        <v>68.887629707426896</v>
      </c>
      <c r="C46" s="53">
        <v>98.043023037624607</v>
      </c>
      <c r="D46" s="53">
        <v>112.85406024193588</v>
      </c>
      <c r="E46" s="55" t="s">
        <v>29</v>
      </c>
      <c r="F46" s="16"/>
      <c r="G46" s="3"/>
      <c r="H46" s="3"/>
    </row>
    <row r="47" spans="1:9" s="1" customFormat="1" ht="22.5" customHeight="1" x14ac:dyDescent="0.2">
      <c r="A47" s="51" t="s">
        <v>53</v>
      </c>
      <c r="B47" s="33">
        <v>51.967484439999993</v>
      </c>
      <c r="C47" s="33">
        <v>54.515692049999998</v>
      </c>
      <c r="D47" s="33" t="s">
        <v>56</v>
      </c>
      <c r="E47" s="52" t="s">
        <v>54</v>
      </c>
      <c r="F47" s="16"/>
      <c r="G47" s="20"/>
      <c r="H47" s="20"/>
      <c r="I47" s="3"/>
    </row>
    <row r="48" spans="1:9" s="1" customFormat="1" ht="11.25" customHeight="1" x14ac:dyDescent="0.2">
      <c r="A48" s="40" t="s">
        <v>18</v>
      </c>
      <c r="B48" s="53"/>
      <c r="C48" s="53"/>
      <c r="D48" s="53"/>
      <c r="E48" s="37" t="s">
        <v>52</v>
      </c>
      <c r="F48" s="3"/>
      <c r="G48" s="3"/>
      <c r="H48" s="3"/>
    </row>
    <row r="49" spans="1:8" s="1" customFormat="1" ht="12" customHeight="1" x14ac:dyDescent="0.2">
      <c r="A49" s="54" t="s">
        <v>25</v>
      </c>
      <c r="B49" s="53">
        <v>24.853941799999994</v>
      </c>
      <c r="C49" s="53">
        <v>20.429291720000005</v>
      </c>
      <c r="D49" s="53" t="s">
        <v>56</v>
      </c>
      <c r="E49" s="55" t="s">
        <v>26</v>
      </c>
      <c r="F49" s="3"/>
      <c r="G49" s="3"/>
      <c r="H49" s="3"/>
    </row>
    <row r="50" spans="1:8" s="1" customFormat="1" ht="12" customHeight="1" x14ac:dyDescent="0.2">
      <c r="A50" s="54" t="s">
        <v>27</v>
      </c>
      <c r="B50" s="53">
        <v>27.113542639999999</v>
      </c>
      <c r="C50" s="53">
        <v>34.086400329999996</v>
      </c>
      <c r="D50" s="53" t="s">
        <v>56</v>
      </c>
      <c r="E50" s="55" t="s">
        <v>68</v>
      </c>
      <c r="F50" s="3"/>
      <c r="G50" s="3"/>
      <c r="H50" s="3"/>
    </row>
    <row r="51" spans="1:8" s="1" customFormat="1" ht="26.25" customHeight="1" x14ac:dyDescent="0.2">
      <c r="A51" s="60" t="s">
        <v>72</v>
      </c>
      <c r="B51" s="61"/>
      <c r="C51" s="61"/>
      <c r="D51" s="61"/>
      <c r="E51" s="62" t="s">
        <v>73</v>
      </c>
      <c r="F51" s="3"/>
      <c r="G51" s="3"/>
      <c r="H51" s="3"/>
    </row>
    <row r="52" spans="1:8" ht="12" customHeight="1" x14ac:dyDescent="0.2">
      <c r="A52" s="63" t="s">
        <v>74</v>
      </c>
      <c r="B52" s="64">
        <v>27.333333329999999</v>
      </c>
      <c r="C52" s="64">
        <v>75.333333330000002</v>
      </c>
      <c r="D52" s="64">
        <v>26.333333333333332</v>
      </c>
      <c r="E52" s="65" t="s">
        <v>75</v>
      </c>
    </row>
    <row r="53" spans="1:8" ht="12" customHeight="1" x14ac:dyDescent="0.2">
      <c r="A53" s="63" t="s">
        <v>76</v>
      </c>
      <c r="B53" s="64">
        <v>31.5</v>
      </c>
      <c r="C53" s="64">
        <v>24.166666670000001</v>
      </c>
      <c r="D53" s="64">
        <v>21.733333333333334</v>
      </c>
      <c r="E53" s="65" t="s">
        <v>77</v>
      </c>
    </row>
    <row r="54" spans="1:8" ht="12" customHeight="1" x14ac:dyDescent="0.2">
      <c r="A54" s="63" t="s">
        <v>78</v>
      </c>
      <c r="B54" s="64">
        <v>139.58333333333331</v>
      </c>
      <c r="C54" s="64">
        <v>147.24999999999997</v>
      </c>
      <c r="D54" s="64">
        <v>154.316666666667</v>
      </c>
      <c r="E54" s="65" t="s">
        <v>79</v>
      </c>
    </row>
    <row r="55" spans="1:8" ht="27.75" customHeight="1" x14ac:dyDescent="0.2">
      <c r="A55" s="66" t="s">
        <v>80</v>
      </c>
      <c r="B55" s="64"/>
      <c r="C55" s="64"/>
      <c r="D55" s="64"/>
      <c r="E55" s="62" t="s">
        <v>81</v>
      </c>
    </row>
    <row r="56" spans="1:8" ht="14.25" customHeight="1" x14ac:dyDescent="0.2">
      <c r="A56" s="67" t="s">
        <v>82</v>
      </c>
      <c r="B56" s="64">
        <v>2919</v>
      </c>
      <c r="C56" s="64">
        <v>2777</v>
      </c>
      <c r="D56" s="64">
        <v>2705</v>
      </c>
      <c r="E56" s="68" t="s">
        <v>83</v>
      </c>
    </row>
    <row r="57" spans="1:8" ht="22.5" x14ac:dyDescent="0.2">
      <c r="A57" s="69" t="s">
        <v>84</v>
      </c>
      <c r="B57" s="64">
        <v>944</v>
      </c>
      <c r="C57" s="64">
        <v>897</v>
      </c>
      <c r="D57" s="64">
        <v>895</v>
      </c>
      <c r="E57" s="70" t="s">
        <v>85</v>
      </c>
    </row>
    <row r="58" spans="1:8" ht="22.5" x14ac:dyDescent="0.2">
      <c r="A58" s="69" t="s">
        <v>86</v>
      </c>
      <c r="B58" s="64">
        <v>1975</v>
      </c>
      <c r="C58" s="64">
        <v>1880</v>
      </c>
      <c r="D58" s="64">
        <v>1810</v>
      </c>
      <c r="E58" s="70" t="s">
        <v>87</v>
      </c>
    </row>
    <row r="59" spans="1:8" x14ac:dyDescent="0.2">
      <c r="A59" s="71" t="s">
        <v>88</v>
      </c>
      <c r="B59" s="72">
        <v>20.798004987531169</v>
      </c>
      <c r="C59" s="72">
        <v>20.610063826629062</v>
      </c>
      <c r="D59" s="72">
        <v>20.715270332363303</v>
      </c>
      <c r="E59" s="73" t="s">
        <v>89</v>
      </c>
    </row>
    <row r="60" spans="1:8" ht="27" customHeight="1" x14ac:dyDescent="0.2">
      <c r="A60" s="74" t="s">
        <v>90</v>
      </c>
      <c r="B60" s="75"/>
      <c r="C60" s="75"/>
      <c r="D60" s="75"/>
      <c r="E60" s="62" t="s">
        <v>91</v>
      </c>
    </row>
    <row r="61" spans="1:8" ht="14.25" customHeight="1" x14ac:dyDescent="0.2">
      <c r="A61" s="76" t="s">
        <v>82</v>
      </c>
      <c r="B61" s="75">
        <v>719</v>
      </c>
      <c r="C61" s="75">
        <v>656</v>
      </c>
      <c r="D61" s="75">
        <v>663</v>
      </c>
      <c r="E61" s="68" t="s">
        <v>83</v>
      </c>
    </row>
    <row r="62" spans="1:8" ht="22.5" x14ac:dyDescent="0.2">
      <c r="A62" s="77" t="s">
        <v>84</v>
      </c>
      <c r="B62" s="75">
        <v>199</v>
      </c>
      <c r="C62" s="75">
        <v>194</v>
      </c>
      <c r="D62" s="75">
        <v>182</v>
      </c>
      <c r="E62" s="70" t="s">
        <v>85</v>
      </c>
    </row>
    <row r="63" spans="1:8" ht="22.5" x14ac:dyDescent="0.2">
      <c r="A63" s="77" t="s">
        <v>86</v>
      </c>
      <c r="B63" s="75">
        <v>520</v>
      </c>
      <c r="C63" s="75">
        <v>462</v>
      </c>
      <c r="D63" s="75">
        <v>481</v>
      </c>
      <c r="E63" s="70" t="s">
        <v>87</v>
      </c>
    </row>
    <row r="64" spans="1:8" x14ac:dyDescent="0.2">
      <c r="A64" s="71" t="s">
        <v>92</v>
      </c>
      <c r="B64" s="72">
        <v>19.51682953311618</v>
      </c>
      <c r="C64" s="72">
        <v>19.806763285024154</v>
      </c>
      <c r="D64" s="72">
        <v>21.014263074484944</v>
      </c>
      <c r="E64" s="73" t="s">
        <v>93</v>
      </c>
    </row>
    <row r="65" spans="1:5" ht="27.75" customHeight="1" x14ac:dyDescent="0.2">
      <c r="A65" s="90" t="s">
        <v>94</v>
      </c>
      <c r="B65" s="75"/>
      <c r="C65" s="75"/>
      <c r="D65" s="75"/>
      <c r="E65" s="78" t="s">
        <v>95</v>
      </c>
    </row>
    <row r="66" spans="1:5" ht="14.25" customHeight="1" x14ac:dyDescent="0.2">
      <c r="A66" s="79" t="s">
        <v>96</v>
      </c>
      <c r="B66" s="72">
        <v>5.4545802691666685</v>
      </c>
      <c r="C66" s="72">
        <v>6.1110923983333336</v>
      </c>
      <c r="D66" s="80" t="s">
        <v>56</v>
      </c>
      <c r="E66" s="81" t="s">
        <v>97</v>
      </c>
    </row>
    <row r="67" spans="1:5" ht="22.5" x14ac:dyDescent="0.2">
      <c r="A67" s="82" t="s">
        <v>98</v>
      </c>
      <c r="B67" s="72">
        <v>2.0576107814928291</v>
      </c>
      <c r="C67" s="72">
        <v>2.2731111323198001</v>
      </c>
      <c r="D67" s="80" t="s">
        <v>56</v>
      </c>
      <c r="E67" s="70" t="s">
        <v>99</v>
      </c>
    </row>
    <row r="68" spans="1:5" ht="25.5" customHeight="1" x14ac:dyDescent="0.2">
      <c r="A68" s="83" t="s">
        <v>100</v>
      </c>
      <c r="B68" s="84">
        <v>40602.705800000003</v>
      </c>
      <c r="C68" s="84">
        <v>41119.620499999997</v>
      </c>
      <c r="D68" s="84">
        <v>44210.505700000002</v>
      </c>
      <c r="E68" s="81" t="s">
        <v>101</v>
      </c>
    </row>
    <row r="69" spans="1:5" ht="22.5" x14ac:dyDescent="0.2">
      <c r="A69" s="85" t="s">
        <v>102</v>
      </c>
      <c r="B69" s="86">
        <v>152.7681006847769</v>
      </c>
      <c r="C69" s="86">
        <v>143.87550909727079</v>
      </c>
      <c r="D69" s="86">
        <v>140.91896120868265</v>
      </c>
      <c r="E69" s="87" t="s">
        <v>103</v>
      </c>
    </row>
    <row r="70" spans="1:5" ht="7.5" customHeight="1" x14ac:dyDescent="0.2"/>
    <row r="71" spans="1:5" ht="12" customHeight="1" x14ac:dyDescent="0.2">
      <c r="A71" s="57" t="s">
        <v>30</v>
      </c>
      <c r="B71" s="58"/>
      <c r="C71" s="58"/>
      <c r="D71" s="92" t="s">
        <v>61</v>
      </c>
      <c r="E71" s="92"/>
    </row>
    <row r="72" spans="1:5" ht="22.5" customHeight="1" x14ac:dyDescent="0.2">
      <c r="A72" s="91" t="s">
        <v>55</v>
      </c>
      <c r="B72" s="91"/>
      <c r="C72" s="19"/>
      <c r="D72" s="93" t="s">
        <v>69</v>
      </c>
      <c r="E72" s="93"/>
    </row>
    <row r="73" spans="1:5" x14ac:dyDescent="0.2">
      <c r="A73" s="88" t="s">
        <v>104</v>
      </c>
      <c r="B73" s="59"/>
      <c r="C73" s="59"/>
      <c r="D73" s="94" t="s">
        <v>105</v>
      </c>
      <c r="E73" s="94"/>
    </row>
    <row r="74" spans="1:5" x14ac:dyDescent="0.2">
      <c r="A74" s="89" t="s">
        <v>106</v>
      </c>
      <c r="B74" s="59"/>
      <c r="C74" s="59"/>
      <c r="D74" s="59"/>
      <c r="E74" s="59"/>
    </row>
  </sheetData>
  <mergeCells count="4">
    <mergeCell ref="D71:E71"/>
    <mergeCell ref="A72:B72"/>
    <mergeCell ref="D72:E72"/>
    <mergeCell ref="D73:E73"/>
  </mergeCells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1901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stryjova7869</dc:creator>
  <cp:lastModifiedBy>hypska23693</cp:lastModifiedBy>
  <cp:lastPrinted>2019-12-16T10:44:31Z</cp:lastPrinted>
  <dcterms:created xsi:type="dcterms:W3CDTF">2019-12-03T08:24:09Z</dcterms:created>
  <dcterms:modified xsi:type="dcterms:W3CDTF">2020-01-08T09:59:55Z</dcterms:modified>
</cp:coreProperties>
</file>