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ROČENKA_2019\_ULK\_Tabulky_hotove\16_Cestovni_ruch\"/>
    </mc:Choice>
  </mc:AlternateContent>
  <bookViews>
    <workbookView xWindow="0" yWindow="0" windowWidth="15435" windowHeight="1225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<sst xmlns="http://schemas.openxmlformats.org/spreadsheetml/2006/main" count="90" uniqueCount="88">
  <si>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</si>
  <si>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</si>
  <si>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</si>
  <si>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</si>
  <si>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</si>
  <si>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</si>
  <si>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</si>
  <si>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</si>
  <si>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</si>
  <si>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</si>
  <si>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</si>
  <si>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</si>
  <si>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</si>
  <si>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</si>
  <si>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</si>
  <si>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</si>
  <si>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</si>
  <si>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</si>
  <si>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</si>
  <si>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</si>
  <si>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</si>
  <si>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</si>
  <si>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</si>
  <si>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</si>
  <si>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</si>
  <si>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</si>
  <si>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</si>
  <si>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</si>
  <si>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</si>
  <si>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</si>
  <si>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</si>
  <si>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</si>
  <si>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</si>
  <si>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</si>
  <si>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</si>
  <si>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</si>
  <si>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</si>
  <si>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</si>
  <si>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</si>
  <si>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</si>
  <si>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</si>
  <si>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</si>
  <si>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</si>
  <si>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</si>
  <si>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</si>
  <si>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</si>
  <si>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</si>
  <si>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</si>
  <si>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</si>
  <si>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</si>
  <si>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</si>
  <si>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</si>
  <si>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</si>
  <si>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</si>
  <si>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</si>
  <si>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</si>
  <si>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</si>
  <si>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</si>
  <si>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</si>
  <si>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</si>
  <si>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</si>
  <si>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</si>
  <si>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</si>
  <si>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</si>
  <si>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</si>
  <si>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</si>
  <si>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</si>
  <si>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</si>
  <si>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</si>
  <si>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</si>
  <si>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</si>
  <si>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</si>
  <si>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</si>
  <si>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</si>
  <si>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</si>
  <si>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</si>
  <si>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</si>
  <si>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</si>
  <si>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</si>
  <si>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</si>
  <si>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</si>
  <si>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</si>
  <si>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</si>
  <si>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</si>
  <si>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</rPr>
      <t xml:space="preserve">
         Region in 2018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</si>
  <si>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 Ústeckém kraji v roce 2018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</si>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</sst>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3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1" fillId="0" borderId="0" xfId="1" applyFont="1" applyFill="1" applyAlignment="1">
      <alignment horizontal="left" vertical="top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2" fillId="0" borderId="0" xfId="1" applyFont="1" applyFill="1" applyAlignment="1"/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8" s="1" customFormat="1" ht="15.75" customHeight="1" x14ac:dyDescent="0.25">
      <c r="A1" s="39" t="s">
        <v>0</v>
      </c>
      <c r="B1" s="39"/>
      <c r="E1" s="40" t="s">
        <v>1</v>
      </c>
      <c r="F1" s="40"/>
    </row>
    <row r="2" spans="1:8" s="1" customFormat="1" ht="11.25" customHeight="1" x14ac:dyDescent="0.2">
      <c r="E2" s="2"/>
      <c r="F2" s="2"/>
    </row>
    <row r="3" spans="1:8" s="1" customFormat="1" ht="26.25" customHeight="1" x14ac:dyDescent="0.2">
      <c r="A3" s="41" t="s">
        <v>85</v>
      </c>
      <c r="B3" s="42"/>
      <c r="C3" s="42"/>
      <c r="D3" s="42"/>
      <c r="E3" s="42"/>
      <c r="F3" s="42"/>
    </row>
    <row r="4" spans="1:8" s="1" customFormat="1" ht="26.25" customHeight="1" x14ac:dyDescent="0.2">
      <c r="A4" s="43" t="s">
        <v>84</v>
      </c>
      <c r="B4" s="44"/>
      <c r="C4" s="44"/>
      <c r="D4" s="44"/>
      <c r="E4" s="44"/>
      <c r="F4" s="44"/>
    </row>
    <row r="5" spans="1:8" ht="12" customHeight="1" thickBot="1" x14ac:dyDescent="0.25">
      <c r="A5" s="3"/>
      <c r="B5" s="4"/>
      <c r="C5" s="4"/>
      <c r="D5" s="4"/>
      <c r="E5" s="4"/>
      <c r="F5" s="4"/>
    </row>
    <row r="6" spans="1:8" ht="84.75" customHeight="1" thickBot="1" x14ac:dyDescent="0.25">
      <c r="A6" s="6"/>
      <c r="B6" s="7" t="s">
        <v>2</v>
      </c>
      <c r="C6" s="7" t="s">
        <v>3</v>
      </c>
      <c r="D6" s="7" t="s">
        <v>86</v>
      </c>
      <c r="E6" s="7" t="s">
        <v>87</v>
      </c>
      <c r="F6" s="8"/>
    </row>
    <row r="7" spans="1:8" s="4" customFormat="1" ht="18" customHeight="1" x14ac:dyDescent="0.2">
      <c r="A7" s="9" t="s">
        <v>4</v>
      </c>
      <c r="B7" s="10">
        <v>216528</v>
      </c>
      <c r="C7" s="10">
        <v>592901</v>
      </c>
      <c r="D7" s="11">
        <f>IF(B7="","",C7/B7)</f>
        <v>2.7382186137589595</v>
      </c>
      <c r="E7" s="12">
        <f>IF(D7="","",D7+1)</f>
        <v>3.7382186137589595</v>
      </c>
      <c r="F7" s="13" t="s">
        <v>5</v>
      </c>
      <c r="G7" s="14"/>
      <c r="H7" s="38"/>
    </row>
    <row r="8" spans="1:8" s="4" customFormat="1" ht="12" customHeight="1" x14ac:dyDescent="0.2">
      <c r="A8" s="15" t="s">
        <v>6</v>
      </c>
      <c r="B8" s="16"/>
      <c r="C8" s="16"/>
      <c r="D8" s="17"/>
      <c r="E8" s="18"/>
      <c r="F8" s="19"/>
    </row>
    <row r="9" spans="1:8" s="4" customFormat="1" ht="12" customHeight="1" x14ac:dyDescent="0.2">
      <c r="A9" s="20" t="s">
        <v>7</v>
      </c>
      <c r="B9" s="21">
        <v>195254</v>
      </c>
      <c r="C9" s="21">
        <v>488395</v>
      </c>
      <c r="D9" s="22">
        <f t="shared" ref="D9:D37" si="0">IF(B9="","",C9/B9)</f>
        <v>2.5013315988404847</v>
      </c>
      <c r="E9" s="23">
        <f t="shared" ref="E9:E37" si="1">IF(D9="","",D9+1)</f>
        <v>3.5013315988404847</v>
      </c>
      <c r="F9" s="24" t="s">
        <v>8</v>
      </c>
      <c r="G9" s="14"/>
    </row>
    <row r="10" spans="1:8" s="4" customFormat="1" ht="12" customHeight="1" x14ac:dyDescent="0.2">
      <c r="A10" s="25" t="s">
        <v>9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8" s="4" customFormat="1" ht="12" customHeight="1" x14ac:dyDescent="0.2">
      <c r="A11" s="27" t="s">
        <v>10</v>
      </c>
      <c r="B11" s="16">
        <v>2907</v>
      </c>
      <c r="C11" s="16">
        <v>6252</v>
      </c>
      <c r="D11" s="17">
        <f t="shared" si="0"/>
        <v>2.1506707946336427</v>
      </c>
      <c r="E11" s="18">
        <f t="shared" si="1"/>
        <v>3.1506707946336427</v>
      </c>
      <c r="F11" s="28" t="s">
        <v>11</v>
      </c>
    </row>
    <row r="12" spans="1:8" s="4" customFormat="1" ht="12" customHeight="1" x14ac:dyDescent="0.2">
      <c r="A12" s="27" t="s">
        <v>12</v>
      </c>
      <c r="B12" s="16">
        <v>539</v>
      </c>
      <c r="C12" s="16">
        <v>1397</v>
      </c>
      <c r="D12" s="17">
        <f t="shared" si="0"/>
        <v>2.5918367346938775</v>
      </c>
      <c r="E12" s="18">
        <f t="shared" si="1"/>
        <v>3.5918367346938775</v>
      </c>
      <c r="F12" s="28" t="s">
        <v>13</v>
      </c>
    </row>
    <row r="13" spans="1:8" s="4" customFormat="1" ht="12" customHeight="1" x14ac:dyDescent="0.2">
      <c r="A13" s="27" t="s">
        <v>14</v>
      </c>
      <c r="B13" s="16">
        <v>5275</v>
      </c>
      <c r="C13" s="16">
        <v>12868</v>
      </c>
      <c r="D13" s="17">
        <f t="shared" si="0"/>
        <v>2.439431279620853</v>
      </c>
      <c r="E13" s="18">
        <f t="shared" si="1"/>
        <v>3.439431279620853</v>
      </c>
      <c r="F13" s="28" t="s">
        <v>15</v>
      </c>
    </row>
    <row r="14" spans="1:8" s="4" customFormat="1" ht="12" customHeight="1" x14ac:dyDescent="0.2">
      <c r="A14" s="27" t="s">
        <v>16</v>
      </c>
      <c r="B14" s="16">
        <v>1228</v>
      </c>
      <c r="C14" s="16">
        <v>4016</v>
      </c>
      <c r="D14" s="17">
        <f t="shared" si="0"/>
        <v>3.2703583061889252</v>
      </c>
      <c r="E14" s="18">
        <f t="shared" si="1"/>
        <v>4.2703583061889248</v>
      </c>
      <c r="F14" s="28" t="s">
        <v>17</v>
      </c>
    </row>
    <row r="15" spans="1:8" s="4" customFormat="1" ht="12" customHeight="1" x14ac:dyDescent="0.2">
      <c r="A15" s="27" t="s">
        <v>18</v>
      </c>
      <c r="B15" s="16">
        <v>3121</v>
      </c>
      <c r="C15" s="16">
        <v>7127</v>
      </c>
      <c r="D15" s="17">
        <f t="shared" si="0"/>
        <v>2.2835629605895544</v>
      </c>
      <c r="E15" s="18">
        <f t="shared" si="1"/>
        <v>3.2835629605895544</v>
      </c>
      <c r="F15" s="28" t="s">
        <v>19</v>
      </c>
    </row>
    <row r="16" spans="1:8" s="4" customFormat="1" ht="12" customHeight="1" x14ac:dyDescent="0.2">
      <c r="A16" s="27" t="s">
        <v>20</v>
      </c>
      <c r="B16" s="16">
        <v>252</v>
      </c>
      <c r="C16" s="16">
        <v>648</v>
      </c>
      <c r="D16" s="17">
        <f t="shared" si="0"/>
        <v>2.5714285714285716</v>
      </c>
      <c r="E16" s="18">
        <f t="shared" si="1"/>
        <v>3.5714285714285716</v>
      </c>
      <c r="F16" s="28" t="s">
        <v>21</v>
      </c>
    </row>
    <row r="17" spans="1:6" s="4" customFormat="1" ht="12" customHeight="1" x14ac:dyDescent="0.2">
      <c r="A17" s="27" t="s">
        <v>22</v>
      </c>
      <c r="B17" s="16">
        <v>4387</v>
      </c>
      <c r="C17" s="16">
        <v>12296</v>
      </c>
      <c r="D17" s="17">
        <f t="shared" si="0"/>
        <v>2.8028265329382265</v>
      </c>
      <c r="E17" s="18">
        <f t="shared" si="1"/>
        <v>3.8028265329382265</v>
      </c>
      <c r="F17" s="28" t="s">
        <v>23</v>
      </c>
    </row>
    <row r="18" spans="1:6" s="4" customFormat="1" ht="12" customHeight="1" x14ac:dyDescent="0.2">
      <c r="A18" s="27" t="s">
        <v>24</v>
      </c>
      <c r="B18" s="16">
        <v>3185</v>
      </c>
      <c r="C18" s="16">
        <v>7009</v>
      </c>
      <c r="D18" s="17">
        <f t="shared" si="0"/>
        <v>2.2006279434850864</v>
      </c>
      <c r="E18" s="18">
        <f t="shared" si="1"/>
        <v>3.2006279434850864</v>
      </c>
      <c r="F18" s="28" t="s">
        <v>25</v>
      </c>
    </row>
    <row r="19" spans="1:6" s="4" customFormat="1" ht="12" customHeight="1" x14ac:dyDescent="0.2">
      <c r="A19" s="27" t="s">
        <v>26</v>
      </c>
      <c r="B19" s="16">
        <v>95441</v>
      </c>
      <c r="C19" s="16">
        <v>227682</v>
      </c>
      <c r="D19" s="17">
        <f t="shared" si="0"/>
        <v>2.3855785249525887</v>
      </c>
      <c r="E19" s="18">
        <f t="shared" si="1"/>
        <v>3.3855785249525887</v>
      </c>
      <c r="F19" s="28" t="s">
        <v>27</v>
      </c>
    </row>
    <row r="20" spans="1:6" s="4" customFormat="1" ht="12" customHeight="1" x14ac:dyDescent="0.2">
      <c r="A20" s="27" t="s">
        <v>28</v>
      </c>
      <c r="B20" s="16">
        <v>7992</v>
      </c>
      <c r="C20" s="16">
        <v>19489</v>
      </c>
      <c r="D20" s="17">
        <f t="shared" si="0"/>
        <v>2.4385635635635636</v>
      </c>
      <c r="E20" s="18">
        <f t="shared" si="1"/>
        <v>3.4385635635635636</v>
      </c>
      <c r="F20" s="28" t="s">
        <v>29</v>
      </c>
    </row>
    <row r="21" spans="1:6" s="4" customFormat="1" ht="12" customHeight="1" x14ac:dyDescent="0.2">
      <c r="A21" s="27" t="s">
        <v>30</v>
      </c>
      <c r="B21" s="16">
        <v>1314</v>
      </c>
      <c r="C21" s="16">
        <v>3272</v>
      </c>
      <c r="D21" s="17">
        <f t="shared" si="0"/>
        <v>2.4901065449010655</v>
      </c>
      <c r="E21" s="18">
        <f t="shared" si="1"/>
        <v>3.4901065449010655</v>
      </c>
      <c r="F21" s="28" t="s">
        <v>31</v>
      </c>
    </row>
    <row r="22" spans="1:6" s="4" customFormat="1" ht="12" customHeight="1" x14ac:dyDescent="0.2">
      <c r="A22" s="27" t="s">
        <v>32</v>
      </c>
      <c r="B22" s="16">
        <v>20166</v>
      </c>
      <c r="C22" s="16">
        <v>50161</v>
      </c>
      <c r="D22" s="17">
        <f t="shared" si="0"/>
        <v>2.4874045422989188</v>
      </c>
      <c r="E22" s="18">
        <f t="shared" si="1"/>
        <v>3.4874045422989188</v>
      </c>
      <c r="F22" s="28" t="s">
        <v>33</v>
      </c>
    </row>
    <row r="23" spans="1:6" s="4" customFormat="1" ht="12" customHeight="1" x14ac:dyDescent="0.2">
      <c r="A23" s="27" t="s">
        <v>34</v>
      </c>
      <c r="B23" s="16">
        <v>326</v>
      </c>
      <c r="C23" s="16">
        <v>918</v>
      </c>
      <c r="D23" s="17">
        <f t="shared" si="0"/>
        <v>2.8159509202453989</v>
      </c>
      <c r="E23" s="18">
        <f t="shared" si="1"/>
        <v>3.8159509202453989</v>
      </c>
      <c r="F23" s="28" t="s">
        <v>35</v>
      </c>
    </row>
    <row r="24" spans="1:6" s="4" customFormat="1" ht="12" customHeight="1" x14ac:dyDescent="0.2">
      <c r="A24" s="27" t="s">
        <v>36</v>
      </c>
      <c r="B24" s="16">
        <v>4714</v>
      </c>
      <c r="C24" s="16">
        <v>9978</v>
      </c>
      <c r="D24" s="17">
        <f t="shared" si="0"/>
        <v>2.1166737378022908</v>
      </c>
      <c r="E24" s="18">
        <f t="shared" si="1"/>
        <v>3.1166737378022908</v>
      </c>
      <c r="F24" s="28" t="s">
        <v>37</v>
      </c>
    </row>
    <row r="25" spans="1:6" s="4" customFormat="1" ht="12" customHeight="1" x14ac:dyDescent="0.2">
      <c r="A25" s="27" t="s">
        <v>38</v>
      </c>
      <c r="B25" s="16">
        <v>1561</v>
      </c>
      <c r="C25" s="16">
        <v>3872</v>
      </c>
      <c r="D25" s="17">
        <f t="shared" si="0"/>
        <v>2.4804612427930812</v>
      </c>
      <c r="E25" s="18">
        <f t="shared" si="1"/>
        <v>3.4804612427930812</v>
      </c>
      <c r="F25" s="28" t="s">
        <v>39</v>
      </c>
    </row>
    <row r="26" spans="1:6" s="4" customFormat="1" ht="12" customHeight="1" x14ac:dyDescent="0.2">
      <c r="A26" s="27" t="s">
        <v>40</v>
      </c>
      <c r="B26" s="16">
        <v>4325</v>
      </c>
      <c r="C26" s="16">
        <v>19311</v>
      </c>
      <c r="D26" s="17">
        <f t="shared" si="0"/>
        <v>4.4649710982658961</v>
      </c>
      <c r="E26" s="18">
        <f t="shared" si="1"/>
        <v>5.4649710982658961</v>
      </c>
      <c r="F26" s="28" t="s">
        <v>41</v>
      </c>
    </row>
    <row r="27" spans="1:6" s="4" customFormat="1" ht="12" customHeight="1" x14ac:dyDescent="0.2">
      <c r="A27" s="27" t="s">
        <v>42</v>
      </c>
      <c r="B27" s="16">
        <v>271</v>
      </c>
      <c r="C27" s="16">
        <v>663</v>
      </c>
      <c r="D27" s="17">
        <f t="shared" si="0"/>
        <v>2.4464944649446494</v>
      </c>
      <c r="E27" s="18">
        <f t="shared" si="1"/>
        <v>3.4464944649446494</v>
      </c>
      <c r="F27" s="28" t="s">
        <v>43</v>
      </c>
    </row>
    <row r="28" spans="1:6" s="4" customFormat="1" ht="12" customHeight="1" x14ac:dyDescent="0.2">
      <c r="A28" s="27" t="s">
        <v>44</v>
      </c>
      <c r="B28" s="16">
        <v>14735</v>
      </c>
      <c r="C28" s="16">
        <v>34379</v>
      </c>
      <c r="D28" s="17">
        <f t="shared" si="0"/>
        <v>2.3331523583305054</v>
      </c>
      <c r="E28" s="18">
        <f t="shared" si="1"/>
        <v>3.3331523583305054</v>
      </c>
      <c r="F28" s="28" t="s">
        <v>45</v>
      </c>
    </row>
    <row r="29" spans="1:6" s="4" customFormat="1" ht="12" customHeight="1" x14ac:dyDescent="0.2">
      <c r="A29" s="27" t="s">
        <v>46</v>
      </c>
      <c r="B29" s="16">
        <v>1099</v>
      </c>
      <c r="C29" s="16">
        <v>2458</v>
      </c>
      <c r="D29" s="17">
        <f t="shared" si="0"/>
        <v>2.2365787079162875</v>
      </c>
      <c r="E29" s="18">
        <f t="shared" si="1"/>
        <v>3.2365787079162875</v>
      </c>
      <c r="F29" s="28" t="s">
        <v>47</v>
      </c>
    </row>
    <row r="30" spans="1:6" s="4" customFormat="1" ht="12" customHeight="1" x14ac:dyDescent="0.2">
      <c r="A30" s="27" t="s">
        <v>48</v>
      </c>
      <c r="B30" s="16">
        <v>2461</v>
      </c>
      <c r="C30" s="16">
        <v>8222</v>
      </c>
      <c r="D30" s="17">
        <f t="shared" si="0"/>
        <v>3.3409183258837869</v>
      </c>
      <c r="E30" s="18">
        <f t="shared" si="1"/>
        <v>4.3409183258837869</v>
      </c>
      <c r="F30" s="28" t="s">
        <v>49</v>
      </c>
    </row>
    <row r="31" spans="1:6" s="4" customFormat="1" ht="12" customHeight="1" x14ac:dyDescent="0.2">
      <c r="A31" s="27" t="s">
        <v>50</v>
      </c>
      <c r="B31" s="16">
        <v>2881</v>
      </c>
      <c r="C31" s="16">
        <v>5906</v>
      </c>
      <c r="D31" s="17">
        <f t="shared" si="0"/>
        <v>2.0499826449149601</v>
      </c>
      <c r="E31" s="18">
        <f t="shared" si="1"/>
        <v>3.0499826449149601</v>
      </c>
      <c r="F31" s="28" t="s">
        <v>51</v>
      </c>
    </row>
    <row r="32" spans="1:6" s="4" customFormat="1" ht="12" customHeight="1" x14ac:dyDescent="0.2">
      <c r="A32" s="27" t="s">
        <v>52</v>
      </c>
      <c r="B32" s="16">
        <v>1682</v>
      </c>
      <c r="C32" s="16">
        <v>3564</v>
      </c>
      <c r="D32" s="17">
        <f t="shared" si="0"/>
        <v>2.1189060642092747</v>
      </c>
      <c r="E32" s="18">
        <f t="shared" si="1"/>
        <v>3.1189060642092747</v>
      </c>
      <c r="F32" s="28" t="s">
        <v>53</v>
      </c>
    </row>
    <row r="33" spans="1:6" s="4" customFormat="1" ht="12" customHeight="1" x14ac:dyDescent="0.2">
      <c r="A33" s="27" t="s">
        <v>54</v>
      </c>
      <c r="B33" s="16">
        <v>423</v>
      </c>
      <c r="C33" s="16">
        <v>1013</v>
      </c>
      <c r="D33" s="17">
        <f t="shared" si="0"/>
        <v>2.3947990543735225</v>
      </c>
      <c r="E33" s="18">
        <f t="shared" si="1"/>
        <v>3.3947990543735225</v>
      </c>
      <c r="F33" s="28" t="s">
        <v>55</v>
      </c>
    </row>
    <row r="34" spans="1:6" s="4" customFormat="1" ht="12" customHeight="1" x14ac:dyDescent="0.2">
      <c r="A34" s="27" t="s">
        <v>56</v>
      </c>
      <c r="B34" s="16">
        <v>5396</v>
      </c>
      <c r="C34" s="16">
        <v>18426</v>
      </c>
      <c r="D34" s="17">
        <f t="shared" si="0"/>
        <v>3.4147516679021499</v>
      </c>
      <c r="E34" s="18">
        <f t="shared" si="1"/>
        <v>4.4147516679021503</v>
      </c>
      <c r="F34" s="28" t="s">
        <v>57</v>
      </c>
    </row>
    <row r="35" spans="1:6" s="4" customFormat="1" ht="33.75" customHeight="1" x14ac:dyDescent="0.2">
      <c r="A35" s="29" t="s">
        <v>58</v>
      </c>
      <c r="B35" s="16">
        <v>3707</v>
      </c>
      <c r="C35" s="16">
        <v>8972</v>
      </c>
      <c r="D35" s="17">
        <f t="shared" si="0"/>
        <v>2.4202859455084975</v>
      </c>
      <c r="E35" s="18">
        <f t="shared" si="1"/>
        <v>3.4202859455084975</v>
      </c>
      <c r="F35" s="30" t="s">
        <v>59</v>
      </c>
    </row>
    <row r="36" spans="1:6" s="4" customFormat="1" ht="12" customHeight="1" x14ac:dyDescent="0.2">
      <c r="A36" s="20" t="s">
        <v>60</v>
      </c>
      <c r="B36" s="21">
        <v>407</v>
      </c>
      <c r="C36" s="21">
        <v>4300</v>
      </c>
      <c r="D36" s="22">
        <f t="shared" si="0"/>
        <v>10.565110565110565</v>
      </c>
      <c r="E36" s="23">
        <f t="shared" si="1"/>
        <v>11.565110565110565</v>
      </c>
      <c r="F36" s="24" t="s">
        <v>61</v>
      </c>
    </row>
    <row r="37" spans="1:6" s="4" customFormat="1" ht="12" customHeight="1" x14ac:dyDescent="0.2">
      <c r="A37" s="20" t="s">
        <v>62</v>
      </c>
      <c r="B37" s="21">
        <v>3537</v>
      </c>
      <c r="C37" s="21">
        <v>9524</v>
      </c>
      <c r="D37" s="22">
        <f t="shared" si="0"/>
        <v>2.692677410234662</v>
      </c>
      <c r="E37" s="23">
        <f t="shared" si="1"/>
        <v>3.692677410234662</v>
      </c>
      <c r="F37" s="24" t="s">
        <v>63</v>
      </c>
    </row>
    <row r="38" spans="1:6" s="4" customFormat="1" ht="12" customHeight="1" x14ac:dyDescent="0.2">
      <c r="A38" s="25" t="s">
        <v>9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64</v>
      </c>
      <c r="B39" s="16">
        <v>690</v>
      </c>
      <c r="C39" s="16">
        <v>1858</v>
      </c>
      <c r="D39" s="17">
        <f t="shared" ref="D39:D41" si="2">IF(B39="","",C39/B39)</f>
        <v>2.6927536231884059</v>
      </c>
      <c r="E39" s="18">
        <f t="shared" ref="E39:E41" si="3">IF(D39="","",D39+1)</f>
        <v>3.6927536231884059</v>
      </c>
      <c r="F39" s="28" t="s">
        <v>65</v>
      </c>
    </row>
    <row r="40" spans="1:6" x14ac:dyDescent="0.2">
      <c r="A40" s="27" t="s">
        <v>66</v>
      </c>
      <c r="B40" s="16">
        <v>2257</v>
      </c>
      <c r="C40" s="16">
        <v>5607</v>
      </c>
      <c r="D40" s="17">
        <f t="shared" si="2"/>
        <v>2.4842711564023041</v>
      </c>
      <c r="E40" s="18">
        <f t="shared" si="3"/>
        <v>3.4842711564023041</v>
      </c>
      <c r="F40" s="28" t="s">
        <v>67</v>
      </c>
    </row>
    <row r="41" spans="1:6" x14ac:dyDescent="0.2">
      <c r="A41" s="20" t="s">
        <v>68</v>
      </c>
      <c r="B41" s="21">
        <v>16670</v>
      </c>
      <c r="C41" s="21">
        <v>88946</v>
      </c>
      <c r="D41" s="22">
        <f t="shared" si="2"/>
        <v>5.3356928614277148</v>
      </c>
      <c r="E41" s="23">
        <f t="shared" si="3"/>
        <v>6.3356928614277148</v>
      </c>
      <c r="F41" s="24" t="s">
        <v>69</v>
      </c>
    </row>
    <row r="42" spans="1:6" x14ac:dyDescent="0.2">
      <c r="A42" s="25" t="s">
        <v>9</v>
      </c>
      <c r="B42" s="16"/>
      <c r="C42" s="16"/>
      <c r="D42" s="17"/>
      <c r="E42" s="18"/>
      <c r="F42" s="26"/>
    </row>
    <row r="43" spans="1:6" x14ac:dyDescent="0.2">
      <c r="A43" s="27" t="s">
        <v>70</v>
      </c>
      <c r="B43" s="16">
        <v>2428</v>
      </c>
      <c r="C43" s="16">
        <v>4044</v>
      </c>
      <c r="D43" s="17">
        <f t="shared" ref="D43:D48" si="4">IF(B43="","",C43/B43)</f>
        <v>1.6655683690280065</v>
      </c>
      <c r="E43" s="18">
        <f t="shared" ref="E43:E48" si="5">IF(D43="","",D43+1)</f>
        <v>2.6655683690280068</v>
      </c>
      <c r="F43" s="28" t="s">
        <v>71</v>
      </c>
    </row>
    <row r="44" spans="1:6" x14ac:dyDescent="0.2">
      <c r="A44" s="27" t="s">
        <v>72</v>
      </c>
      <c r="B44" s="16">
        <v>297</v>
      </c>
      <c r="C44" s="16">
        <v>1508</v>
      </c>
      <c r="D44" s="17">
        <f t="shared" si="4"/>
        <v>5.0774410774410779</v>
      </c>
      <c r="E44" s="18">
        <f t="shared" si="5"/>
        <v>6.0774410774410779</v>
      </c>
      <c r="F44" s="28" t="s">
        <v>73</v>
      </c>
    </row>
    <row r="45" spans="1:6" x14ac:dyDescent="0.2">
      <c r="A45" s="27" t="s">
        <v>74</v>
      </c>
      <c r="B45" s="16">
        <v>1060</v>
      </c>
      <c r="C45" s="16">
        <v>5868</v>
      </c>
      <c r="D45" s="17">
        <f t="shared" si="4"/>
        <v>5.5358490566037739</v>
      </c>
      <c r="E45" s="18">
        <f t="shared" si="5"/>
        <v>6.5358490566037739</v>
      </c>
      <c r="F45" s="28" t="s">
        <v>75</v>
      </c>
    </row>
    <row r="46" spans="1:6" x14ac:dyDescent="0.2">
      <c r="A46" s="27" t="s">
        <v>76</v>
      </c>
      <c r="B46" s="31">
        <v>2317</v>
      </c>
      <c r="C46" s="31">
        <v>5888</v>
      </c>
      <c r="D46" s="32">
        <f t="shared" si="4"/>
        <v>2.5412170910660339</v>
      </c>
      <c r="E46" s="18">
        <f t="shared" si="5"/>
        <v>3.5412170910660339</v>
      </c>
      <c r="F46" s="28" t="s">
        <v>77</v>
      </c>
    </row>
    <row r="47" spans="1:6" x14ac:dyDescent="0.2">
      <c r="A47" s="27" t="s">
        <v>78</v>
      </c>
      <c r="B47" s="31">
        <v>5078</v>
      </c>
      <c r="C47" s="31">
        <v>22111</v>
      </c>
      <c r="D47" s="32">
        <f t="shared" si="4"/>
        <v>4.3542733359590393</v>
      </c>
      <c r="E47" s="18">
        <f t="shared" si="5"/>
        <v>5.3542733359590393</v>
      </c>
      <c r="F47" s="28" t="s">
        <v>79</v>
      </c>
    </row>
    <row r="48" spans="1:6" x14ac:dyDescent="0.2">
      <c r="A48" s="20" t="s">
        <v>80</v>
      </c>
      <c r="B48" s="33">
        <v>660</v>
      </c>
      <c r="C48" s="33">
        <v>1736</v>
      </c>
      <c r="D48" s="34">
        <f t="shared" si="4"/>
        <v>2.6303030303030304</v>
      </c>
      <c r="E48" s="23">
        <f t="shared" si="5"/>
        <v>3.6303030303030304</v>
      </c>
      <c r="F48" s="24" t="s">
        <v>81</v>
      </c>
    </row>
    <row r="49" spans="1:6" ht="7.5" customHeight="1" x14ac:dyDescent="0.2">
      <c r="C49" s="35"/>
    </row>
    <row r="50" spans="1:6" x14ac:dyDescent="0.2">
      <c r="A50" s="36" t="s">
        <v>82</v>
      </c>
      <c r="B50" s="37"/>
      <c r="C50" s="45" t="s">
        <v>83</v>
      </c>
      <c r="D50" s="45"/>
      <c r="E50" s="45"/>
      <c r="F50" s="45"/>
    </row>
    <row r="51" spans="1:6" x14ac:dyDescent="0.2">
      <c r="B51" s="35"/>
      <c r="C51" s="35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funkova2011</cp:lastModifiedBy>
  <dcterms:created xsi:type="dcterms:W3CDTF">2019-06-19T06:35:00Z</dcterms:created>
  <dcterms:modified xsi:type="dcterms:W3CDTF">2019-11-14T08:15:22Z</dcterms:modified>
</cp:coreProperties>
</file>