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ČENKA 2019\OSTRÉ TABULKY NAŠE ÚSTECKÉ\tabulky\"/>
    </mc:Choice>
  </mc:AlternateContent>
  <bookViews>
    <workbookView xWindow="-495" yWindow="1305" windowWidth="19440" windowHeight="6285" tabRatio="701"/>
  </bookViews>
  <sheets>
    <sheet name="1401" sheetId="108" r:id="rId1"/>
  </sheets>
  <definedNames>
    <definedName name="_Key1" localSheetId="0" hidden="1">#REF!</definedName>
    <definedName name="_Key1" hidden="1">#REF!</definedName>
    <definedName name="_new4" localSheetId="0" hidden="1">#REF!</definedName>
    <definedName name="_new4" hidden="1">#REF!</definedName>
    <definedName name="_Order1" hidden="1">255</definedName>
    <definedName name="_Sort" localSheetId="0" hidden="1">#REF!</definedName>
    <definedName name="_Sort" hidden="1">#REF!</definedName>
    <definedName name="_x" localSheetId="0" hidden="1">#REF!</definedName>
    <definedName name="_x" hidden="1">#REF!</definedName>
    <definedName name="balicek" hidden="1">#REF!</definedName>
    <definedName name="batolátko" hidden="1">#REF!</definedName>
    <definedName name="batole" hidden="1">#REF!</definedName>
    <definedName name="batovky" hidden="1">#REF!</definedName>
    <definedName name="batuvkanal" hidden="1">#REF!</definedName>
    <definedName name="beskydebeskyde" hidden="1">#REF!</definedName>
    <definedName name="blbost" hidden="1">#REF!</definedName>
    <definedName name="cernooky" hidden="1">#REF!</definedName>
    <definedName name="commitee" hidden="1">#REF!</definedName>
    <definedName name="dorticek" hidden="1">#REF!</definedName>
    <definedName name="E" hidden="1">#REF!</definedName>
    <definedName name="ENER" hidden="1">#REF!</definedName>
    <definedName name="energo" localSheetId="0" hidden="1">#REF!</definedName>
    <definedName name="energo" hidden="1">#REF!</definedName>
    <definedName name="ENGLISH" hidden="1">#REF!</definedName>
    <definedName name="FRAME" hidden="1">#REF!</definedName>
    <definedName name="GAUGAIN" hidden="1">#REF!</definedName>
    <definedName name="gerani" hidden="1">#REF!</definedName>
    <definedName name="HAF" hidden="1">#REF!</definedName>
    <definedName name="HANZELKA" hidden="1">#REF!</definedName>
    <definedName name="holcicka" hidden="1">#REF!</definedName>
    <definedName name="holka" hidden="1">#REF!</definedName>
    <definedName name="hošíček" hidden="1">#REF!</definedName>
    <definedName name="chanja" hidden="1">#REF!</definedName>
    <definedName name="chlapecek" hidden="1">#REF!</definedName>
    <definedName name="jjonasson" hidden="1">#REF!</definedName>
    <definedName name="joseficek" hidden="1">#REF!</definedName>
    <definedName name="KK_56879" hidden="1">#REF!</definedName>
    <definedName name="KUNETICKA" hidden="1">#REF!</definedName>
    <definedName name="lacine_ceny" hidden="1">#REF!</definedName>
    <definedName name="lacineceny" hidden="1">#REF!</definedName>
    <definedName name="lafita" hidden="1">#REF!</definedName>
    <definedName name="LONDON" hidden="1">#REF!</definedName>
    <definedName name="LUDMILA" hidden="1">#REF!</definedName>
    <definedName name="MARTINEK" hidden="1">#REF!</definedName>
    <definedName name="megalománie" hidden="1">#REF!</definedName>
    <definedName name="moravskoslezsky" hidden="1">#REF!</definedName>
    <definedName name="_xlnm.Print_Titles" localSheetId="0">'1401'!$1:$6</definedName>
    <definedName name="new" localSheetId="0" hidden="1">#REF!</definedName>
    <definedName name="new" hidden="1">#REF!</definedName>
    <definedName name="NEWW_232300" hidden="1">#REF!</definedName>
    <definedName name="NOVICOK" hidden="1">#REF!</definedName>
    <definedName name="olomoucketvarohy" hidden="1">#REF!</definedName>
    <definedName name="ONEMEL_1234567" hidden="1">#REF!</definedName>
    <definedName name="osman" hidden="1">#REF!</definedName>
    <definedName name="osmicelyoxid" hidden="1">#REF!</definedName>
    <definedName name="pernicek" hidden="1">#REF!</definedName>
    <definedName name="PERNIKY" hidden="1">#REF!</definedName>
    <definedName name="Petromil" hidden="1">#REF!</definedName>
    <definedName name="petrzelka" hidden="1">#REF!</definedName>
    <definedName name="plinecky" hidden="1">#REF!</definedName>
    <definedName name="pokojicek" hidden="1">#REF!</definedName>
    <definedName name="postavipsananohy" hidden="1">#REF!</definedName>
    <definedName name="pradedecek" hidden="1">#REF!</definedName>
    <definedName name="prasatnedovolily" hidden="1">#REF!</definedName>
    <definedName name="prasatsmesti" hidden="1">#REF!</definedName>
    <definedName name="prdel" hidden="1">#REF!</definedName>
    <definedName name="procseptam" hidden="1">#REF!</definedName>
    <definedName name="PRT" hidden="1">#REF!</definedName>
    <definedName name="roztrzitost" hidden="1">#REF!</definedName>
    <definedName name="salamecek" hidden="1">#REF!</definedName>
    <definedName name="salamek" hidden="1">#REF!</definedName>
    <definedName name="slivovickavbrisku" hidden="1">#REF!</definedName>
    <definedName name="SLUZBAAPRAZDNINY" hidden="1">#REF!</definedName>
    <definedName name="smestismeti" hidden="1">#REF!</definedName>
    <definedName name="smích" hidden="1">#REF!</definedName>
    <definedName name="smrt" hidden="1">#REF!</definedName>
    <definedName name="snezenka" hidden="1">#REF!</definedName>
    <definedName name="sorrento" hidden="1">#REF!</definedName>
    <definedName name="spilberk" hidden="1">#REF!</definedName>
    <definedName name="staříkstoletý" hidden="1">#REF!</definedName>
    <definedName name="STC_1401" hidden="1">#REF!</definedName>
    <definedName name="strejda" hidden="1">#REF!</definedName>
    <definedName name="stříbrné" hidden="1">#REF!</definedName>
    <definedName name="suicide" hidden="1">#REF!</definedName>
    <definedName name="syreckypostavit" hidden="1">#REF!</definedName>
    <definedName name="tarantule" hidden="1">#REF!</definedName>
    <definedName name="theby" hidden="1">#REF!</definedName>
    <definedName name="TLUM_11111" hidden="1">#REF!</definedName>
    <definedName name="TT_25698" hidden="1">#REF!</definedName>
    <definedName name="UKAZKOVYPRIKLAD" hidden="1">#REF!</definedName>
    <definedName name="UMENI_MATKA" hidden="1">#REF!</definedName>
    <definedName name="UMYVADLO_VODA" hidden="1">#REF!</definedName>
    <definedName name="UUUMMM_555000" hidden="1">#REF!</definedName>
    <definedName name="vojaksvejk" hidden="1">#REF!</definedName>
    <definedName name="VYBRANA_NAHODA" hidden="1">#REF!</definedName>
    <definedName name="výlet" hidden="1">#REF!</definedName>
    <definedName name="x" localSheetId="0" hidden="1">#REF!</definedName>
    <definedName name="x" hidden="1">#REF!</definedName>
    <definedName name="x1259zz" hidden="1">#REF!</definedName>
    <definedName name="xenuska" hidden="1">#REF!</definedName>
    <definedName name="xxxx66633312" hidden="1">#REF!</definedName>
    <definedName name="zamusilypasak" hidden="1">#REF!</definedName>
    <definedName name="Zimbabwe" hidden="1">#REF!</definedName>
    <definedName name="zoologicka" hidden="1">#REF!</definedName>
    <definedName name="Zulukafr" hidden="1">#REF!</definedName>
    <definedName name="ZZZ_002357" hidden="1">#REF!</definedName>
  </definedNames>
  <calcPr calcId="162913"/>
</workbook>
</file>

<file path=xl/calcChain.xml><?xml version="1.0" encoding="utf-8"?>
<calcChain xmlns="http://schemas.openxmlformats.org/spreadsheetml/2006/main">
  <c r="D39" i="108" l="1"/>
  <c r="D40" i="108"/>
  <c r="D41" i="108"/>
  <c r="D43" i="108"/>
  <c r="D44" i="108"/>
  <c r="D38" i="108"/>
  <c r="D20" i="108"/>
  <c r="D21" i="108"/>
  <c r="D22" i="108"/>
  <c r="D24" i="108"/>
  <c r="D25" i="108"/>
  <c r="D19" i="108"/>
</calcChain>
</file>

<file path=xl/sharedStrings.xml><?xml version="1.0" encoding="utf-8"?>
<sst xmlns="http://schemas.openxmlformats.org/spreadsheetml/2006/main" count="138" uniqueCount="62">
  <si>
    <t>Pramen: Energetický regulační úřad</t>
  </si>
  <si>
    <t>ENERGETIKA</t>
  </si>
  <si>
    <t>ENERGY</t>
  </si>
  <si>
    <t>Source: Energy Regulatory Office</t>
  </si>
  <si>
    <t>v tom:</t>
  </si>
  <si>
    <t>Share in the CR (%)</t>
  </si>
  <si>
    <t>podíl na ČR (%)</t>
  </si>
  <si>
    <t>Instalovaný výkon elektrizační 
soustavy (MW)</t>
  </si>
  <si>
    <t>Installed capacity in the Czech
electricity grid (MW)</t>
  </si>
  <si>
    <t xml:space="preserve">parní elektrárny </t>
  </si>
  <si>
    <t>Steam power plants</t>
  </si>
  <si>
    <t xml:space="preserve">paroplynové elektrárny </t>
  </si>
  <si>
    <t>Combined power plants</t>
  </si>
  <si>
    <t xml:space="preserve">vodní elektrárny vč. přečerpáva-
cích </t>
  </si>
  <si>
    <t>Hydroelectric power plants including pumped storage plants</t>
  </si>
  <si>
    <t xml:space="preserve">plynové a spalovací elektrárny </t>
  </si>
  <si>
    <t>Gas and combustion plants</t>
  </si>
  <si>
    <t>jaderné elektrárny</t>
  </si>
  <si>
    <t xml:space="preserve">Nuclear power plants </t>
  </si>
  <si>
    <t xml:space="preserve">větrné elektrárny </t>
  </si>
  <si>
    <t xml:space="preserve">Wind power plants </t>
  </si>
  <si>
    <t xml:space="preserve">fotovoltaické elektrárny </t>
  </si>
  <si>
    <t xml:space="preserve">Photovoltaic power plants </t>
  </si>
  <si>
    <t>Podíl na instalovaném výkonu 
v kraji (%)</t>
  </si>
  <si>
    <t>Share in installed capacity
in the Region (%)</t>
  </si>
  <si>
    <t>parní elektrárny</t>
  </si>
  <si>
    <t xml:space="preserve">jaderné elektrárny </t>
  </si>
  <si>
    <r>
      <t>Výroba elektřiny brutto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 xml:space="preserve"> 
(GWh)</t>
    </r>
  </si>
  <si>
    <r>
      <t>Gross electricity production</t>
    </r>
    <r>
      <rPr>
        <b/>
        <i/>
        <vertAlign val="superscript"/>
        <sz val="8"/>
        <rFont val="Arial"/>
        <family val="2"/>
        <charset val="238"/>
      </rPr>
      <t>1)</t>
    </r>
    <r>
      <rPr>
        <b/>
        <i/>
        <sz val="8"/>
        <rFont val="Arial"/>
        <family val="2"/>
        <charset val="238"/>
      </rPr>
      <t xml:space="preserve">
(GWh)</t>
    </r>
  </si>
  <si>
    <r>
      <t>Podíl na výrobě elektřiny brutto</t>
    </r>
    <r>
      <rPr>
        <b/>
        <vertAlign val="superscript"/>
        <sz val="8"/>
        <rFont val="Arial"/>
        <family val="2"/>
        <charset val="238"/>
      </rPr>
      <t xml:space="preserve">1) 
</t>
    </r>
    <r>
      <rPr>
        <b/>
        <sz val="8"/>
        <rFont val="Arial"/>
        <family val="2"/>
        <charset val="238"/>
      </rPr>
      <t>v kraji (%)</t>
    </r>
  </si>
  <si>
    <r>
      <t>Share in gross electricity production</t>
    </r>
    <r>
      <rPr>
        <b/>
        <i/>
        <vertAlign val="superscript"/>
        <sz val="8"/>
        <rFont val="Arial"/>
        <family val="2"/>
        <charset val="238"/>
      </rPr>
      <t>1)</t>
    </r>
    <r>
      <rPr>
        <b/>
        <i/>
        <sz val="8"/>
        <rFont val="Arial"/>
        <family val="2"/>
        <charset val="238"/>
      </rPr>
      <t>in the Region (%)</t>
    </r>
  </si>
  <si>
    <t xml:space="preserve">- </t>
  </si>
  <si>
    <r>
      <t>14</t>
    </r>
    <r>
      <rPr>
        <sz val="10"/>
        <rFont val="Arial"/>
        <family val="2"/>
        <charset val="238"/>
      </rPr>
      <t xml:space="preserve">-1. </t>
    </r>
    <r>
      <rPr>
        <b/>
        <sz val="10"/>
        <rFont val="Arial"/>
        <family val="2"/>
        <charset val="238"/>
      </rPr>
      <t>Vybrané údaje o elektroenergetice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Ústeckém kraji</t>
    </r>
  </si>
  <si>
    <r>
      <t xml:space="preserve">        </t>
    </r>
    <r>
      <rPr>
        <i/>
        <sz val="10"/>
        <rFont val="Arial"/>
        <family val="2"/>
        <charset val="238"/>
      </rPr>
      <t>Selected data on electric power industry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</t>
    </r>
    <r>
      <rPr>
        <sz val="10"/>
        <rFont val="Arial"/>
        <family val="2"/>
        <charset val="238"/>
      </rPr>
      <t xml:space="preserve">Ústecký </t>
    </r>
    <r>
      <rPr>
        <i/>
        <sz val="10"/>
        <rFont val="Arial"/>
        <family val="2"/>
        <charset val="238"/>
      </rPr>
      <t>Region</t>
    </r>
  </si>
  <si>
    <r>
      <t>Spotřeba elektřiny netto podle odvětví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>(GWh)</t>
    </r>
  </si>
  <si>
    <r>
      <t>Net consumption of electricity by economic activity</t>
    </r>
    <r>
      <rPr>
        <b/>
        <i/>
        <vertAlign val="superscript"/>
        <sz val="8"/>
        <rFont val="Arial"/>
        <family val="2"/>
        <charset val="238"/>
      </rPr>
      <t>2)</t>
    </r>
    <r>
      <rPr>
        <b/>
        <i/>
        <sz val="8"/>
        <rFont val="Arial"/>
        <family val="2"/>
        <charset val="238"/>
      </rPr>
      <t>(GWh)</t>
    </r>
  </si>
  <si>
    <t>průmysl</t>
  </si>
  <si>
    <t>Industry</t>
  </si>
  <si>
    <t>energetika</t>
  </si>
  <si>
    <t>Energy</t>
  </si>
  <si>
    <t>doprava</t>
  </si>
  <si>
    <t>Transport</t>
  </si>
  <si>
    <t>stavebnictví</t>
  </si>
  <si>
    <t>Construction</t>
  </si>
  <si>
    <t>zemědělství a lesnictví</t>
  </si>
  <si>
    <t>Agriculture and forestry</t>
  </si>
  <si>
    <t>domácnosti</t>
  </si>
  <si>
    <t>Households</t>
  </si>
  <si>
    <t>obchod, služby, školství 
a zdravotnictví</t>
  </si>
  <si>
    <t>Trade, services, education, and health</t>
  </si>
  <si>
    <t>ostatní</t>
  </si>
  <si>
    <t>Other</t>
  </si>
  <si>
    <t>Spotřeba elektřiny v domácnos-
tech na 1 obyvatele (kWh)</t>
  </si>
  <si>
    <t>Consumption of electricity in households per capita (kWh)</t>
  </si>
  <si>
    <r>
      <t>Podíl na spotřebě elektřiny netto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>v kraji (%)</t>
    </r>
  </si>
  <si>
    <r>
      <t>Share in net consumption of electricity</t>
    </r>
    <r>
      <rPr>
        <b/>
        <i/>
        <vertAlign val="superscript"/>
        <sz val="8"/>
        <rFont val="Arial"/>
        <family val="2"/>
        <charset val="238"/>
      </rPr>
      <t>2)</t>
    </r>
    <r>
      <rPr>
        <b/>
        <i/>
        <sz val="8"/>
        <rFont val="Arial"/>
        <family val="2"/>
        <charset val="238"/>
      </rPr>
      <t>in the Region (%)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</si>
  <si>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od licencovaných výrobců</t>
    </r>
  </si>
  <si>
    <r>
      <rPr>
        <i/>
        <vertAlign val="superscript"/>
        <sz val="8"/>
        <rFont val="Arial"/>
        <family val="2"/>
        <charset val="238"/>
      </rPr>
      <t xml:space="preserve"> *)</t>
    </r>
    <r>
      <rPr>
        <i/>
        <sz val="8"/>
        <rFont val="Arial"/>
        <family val="2"/>
        <charset val="238"/>
      </rPr>
      <t xml:space="preserve">Data from licensed producers.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</si>
  <si>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výroba elektřiny brutto = celková výroba 
   elektřiny na svorkách generátorů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</si>
  <si>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Gross electricity production = total electricity
   avalaible at generator terminals. </t>
    </r>
  </si>
  <si>
    <r>
      <t xml:space="preserve">2) </t>
    </r>
    <r>
      <rPr>
        <sz val="8"/>
        <rFont val="Arial"/>
        <family val="2"/>
        <charset val="238"/>
      </rPr>
      <t>spotřeba elektřiny netto = spotřeba elektřiny
   v odběrných místech provozovatelů 
   regionálních distribučních soustav + spotřeba 
   subjektů přímo napojených na danou výrobnu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</si>
  <si>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Net consumption of electricity = consumption of 
   electricity at the supply points of regional 
   distribution grid operators + consumption of 
   entities directly connected to the respective
   generating plant.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</si>
</sst>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wrapText="1"/>
    </xf>
    <xf numFmtId="165" fontId="4" fillId="0" borderId="1" xfId="1" quotePrefix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1"/>
    </xf>
    <xf numFmtId="165" fontId="5" fillId="0" borderId="8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165" fontId="14" fillId="0" borderId="0" xfId="1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1" xfId="0" applyNumberFormat="1" applyFont="1" applyFill="1" applyBorder="1"/>
    <xf numFmtId="0" fontId="0" fillId="0" borderId="4" xfId="0" applyFill="1" applyBorder="1"/>
    <xf numFmtId="165" fontId="5" fillId="0" borderId="1" xfId="0" applyNumberFormat="1" applyFont="1" applyFill="1" applyBorder="1"/>
    <xf numFmtId="0" fontId="9" fillId="0" borderId="4" xfId="0" applyFont="1" applyFill="1" applyBorder="1" applyAlignment="1">
      <alignment horizontal="left" wrapText="1" indent="3"/>
    </xf>
    <xf numFmtId="165" fontId="0" fillId="0" borderId="0" xfId="0" applyNumberFormat="1"/>
    <xf numFmtId="165" fontId="1" fillId="0" borderId="0" xfId="0" applyNumberFormat="1" applyFont="1" applyFill="1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9" fillId="0" borderId="0" xfId="0" applyFont="1" applyFill="1" applyBorder="1" applyAlignment="1">
      <alignment wrapText="1"/>
    </xf>
    <xf numFmtId="0" fontId="1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2">
    <cellStyle name="Normální" xfId="0" builtinId="0"/>
    <cellStyle name="normální_13710424" xfId="1"/>
  </cellStyles>
  <dxfs count="0"/>
  <tableStyles count="0" defaultTableStyle="TableStyleMedium9" defaultPivotStyle="PivotStyleLight16"/>
  <colors>
    <mruColors>
      <color rgb="FF00CC00"/>
      <color rgb="FF00FFFF"/>
      <color rgb="FFCCFFFF"/>
      <color rgb="FF33CCFF"/>
      <color rgb="FF66CCFF"/>
      <color rgb="FFCC0000"/>
      <color rgb="FFFF9900"/>
      <color rgb="FF9900CC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/>
  </sheetViews>
  <sheetFormatPr defaultColWidth="9.140625" defaultRowHeight="12.75" x14ac:dyDescent="0.2"/>
  <cols>
    <col min="1" max="1" width="26.85546875" style="1" customWidth="1"/>
    <col min="2" max="4" width="10.85546875" style="1" customWidth="1"/>
    <col min="5" max="5" width="26.7109375" style="1" customWidth="1"/>
    <col min="6" max="16384" width="9.140625" style="1"/>
  </cols>
  <sheetData>
    <row r="1" spans="1:8" ht="15.75" customHeight="1" x14ac:dyDescent="0.25">
      <c r="A1" s="13" t="s">
        <v>1</v>
      </c>
      <c r="B1" s="14"/>
      <c r="C1" s="14"/>
      <c r="D1" s="14"/>
      <c r="E1" s="15" t="s">
        <v>2</v>
      </c>
    </row>
    <row r="2" spans="1:8" ht="11.25" customHeight="1" x14ac:dyDescent="0.2">
      <c r="A2" s="14"/>
      <c r="B2" s="14"/>
      <c r="C2" s="14"/>
      <c r="D2" s="14"/>
      <c r="E2" s="14"/>
    </row>
    <row r="3" spans="1:8" ht="14.25" customHeight="1" x14ac:dyDescent="0.2">
      <c r="A3" s="43" t="s">
        <v>32</v>
      </c>
      <c r="B3" s="44"/>
      <c r="C3" s="44"/>
      <c r="D3" s="44"/>
      <c r="E3" s="45"/>
    </row>
    <row r="4" spans="1:8" ht="14.25" customHeight="1" x14ac:dyDescent="0.2">
      <c r="A4" s="43" t="s">
        <v>33</v>
      </c>
      <c r="B4" s="46"/>
      <c r="C4" s="46"/>
      <c r="D4" s="46"/>
      <c r="E4" s="45"/>
    </row>
    <row r="5" spans="1:8" ht="12" customHeight="1" thickBot="1" x14ac:dyDescent="0.25">
      <c r="A5" s="10" t="s">
        <v>0</v>
      </c>
      <c r="B5" s="9"/>
      <c r="C5" s="9"/>
      <c r="D5" s="9"/>
      <c r="E5" s="16" t="s">
        <v>3</v>
      </c>
    </row>
    <row r="6" spans="1:8" s="7" customFormat="1" ht="17.25" customHeight="1" thickBot="1" x14ac:dyDescent="0.25">
      <c r="A6" s="8"/>
      <c r="B6" s="3">
        <v>2016</v>
      </c>
      <c r="C6" s="3">
        <v>2017</v>
      </c>
      <c r="D6" s="3">
        <v>2018</v>
      </c>
      <c r="E6" s="17"/>
    </row>
    <row r="7" spans="1:8" s="7" customFormat="1" ht="25.5" customHeight="1" x14ac:dyDescent="0.2">
      <c r="A7" s="21" t="s">
        <v>7</v>
      </c>
      <c r="B7" s="25">
        <v>5622.5</v>
      </c>
      <c r="C7" s="25">
        <v>5853.8</v>
      </c>
      <c r="D7" s="25">
        <v>5840.6103200000016</v>
      </c>
      <c r="E7" s="18" t="s">
        <v>8</v>
      </c>
      <c r="F7" s="31"/>
      <c r="G7" s="31"/>
      <c r="H7" s="31"/>
    </row>
    <row r="8" spans="1:8" s="7" customFormat="1" ht="12" customHeight="1" x14ac:dyDescent="0.2">
      <c r="A8" s="5" t="s">
        <v>6</v>
      </c>
      <c r="B8" s="4">
        <v>25.569602983309835</v>
      </c>
      <c r="C8" s="4">
        <v>26.289481602572451</v>
      </c>
      <c r="D8" s="4">
        <v>26.21825461736087</v>
      </c>
      <c r="E8" s="12" t="s">
        <v>5</v>
      </c>
    </row>
    <row r="9" spans="1:8" s="7" customFormat="1" ht="12" customHeight="1" x14ac:dyDescent="0.2">
      <c r="A9" s="26" t="s">
        <v>4</v>
      </c>
      <c r="B9" s="27"/>
      <c r="C9" s="27"/>
      <c r="D9" s="27"/>
      <c r="E9" s="28"/>
    </row>
    <row r="10" spans="1:8" s="7" customFormat="1" ht="12" customHeight="1" x14ac:dyDescent="0.2">
      <c r="A10" s="5" t="s">
        <v>9</v>
      </c>
      <c r="B10" s="20">
        <v>4394.2</v>
      </c>
      <c r="C10" s="20">
        <v>4624.6000000000004</v>
      </c>
      <c r="D10" s="20">
        <v>4624.6000000000004</v>
      </c>
      <c r="E10" s="12" t="s">
        <v>10</v>
      </c>
    </row>
    <row r="11" spans="1:8" s="7" customFormat="1" ht="12" customHeight="1" x14ac:dyDescent="0.2">
      <c r="A11" s="5" t="s">
        <v>11</v>
      </c>
      <c r="B11" s="19">
        <v>845</v>
      </c>
      <c r="C11" s="19">
        <v>845</v>
      </c>
      <c r="D11" s="19">
        <v>845</v>
      </c>
      <c r="E11" s="12" t="s">
        <v>12</v>
      </c>
    </row>
    <row r="12" spans="1:8" s="7" customFormat="1" ht="22.5" customHeight="1" x14ac:dyDescent="0.2">
      <c r="A12" s="6" t="s">
        <v>13</v>
      </c>
      <c r="B12" s="4">
        <v>76.599999999999994</v>
      </c>
      <c r="C12" s="4">
        <v>77.5</v>
      </c>
      <c r="D12" s="4">
        <v>77.500500000000002</v>
      </c>
      <c r="E12" s="12" t="s">
        <v>14</v>
      </c>
    </row>
    <row r="13" spans="1:8" s="7" customFormat="1" ht="12" customHeight="1" x14ac:dyDescent="0.2">
      <c r="A13" s="5" t="s">
        <v>15</v>
      </c>
      <c r="B13" s="4">
        <v>45.2</v>
      </c>
      <c r="C13" s="4">
        <v>45.2</v>
      </c>
      <c r="D13" s="4">
        <v>44.971000000000018</v>
      </c>
      <c r="E13" s="12" t="s">
        <v>16</v>
      </c>
    </row>
    <row r="14" spans="1:8" s="7" customFormat="1" ht="12" customHeight="1" x14ac:dyDescent="0.2">
      <c r="A14" s="5" t="s">
        <v>17</v>
      </c>
      <c r="B14" s="19" t="s">
        <v>31</v>
      </c>
      <c r="C14" s="19" t="s">
        <v>31</v>
      </c>
      <c r="D14" s="19" t="s">
        <v>31</v>
      </c>
      <c r="E14" s="12" t="s">
        <v>18</v>
      </c>
    </row>
    <row r="15" spans="1:8" s="7" customFormat="1" ht="12" customHeight="1" x14ac:dyDescent="0.2">
      <c r="A15" s="5" t="s">
        <v>19</v>
      </c>
      <c r="B15" s="20">
        <v>86.8</v>
      </c>
      <c r="C15" s="20">
        <v>86.8</v>
      </c>
      <c r="D15" s="20">
        <v>86.8</v>
      </c>
      <c r="E15" s="12" t="s">
        <v>20</v>
      </c>
    </row>
    <row r="16" spans="1:8" s="7" customFormat="1" ht="12" customHeight="1" x14ac:dyDescent="0.2">
      <c r="A16" s="5" t="s">
        <v>21</v>
      </c>
      <c r="B16" s="20">
        <v>174.7</v>
      </c>
      <c r="C16" s="20">
        <v>174.7</v>
      </c>
      <c r="D16" s="20">
        <v>161.73882000000003</v>
      </c>
      <c r="E16" s="12" t="s">
        <v>22</v>
      </c>
    </row>
    <row r="17" spans="1:8" s="7" customFormat="1" ht="22.5" customHeight="1" x14ac:dyDescent="0.2">
      <c r="A17" s="29" t="s">
        <v>23</v>
      </c>
      <c r="B17" s="32">
        <v>100</v>
      </c>
      <c r="C17" s="32">
        <v>100</v>
      </c>
      <c r="D17" s="32">
        <v>100</v>
      </c>
      <c r="E17" s="18" t="s">
        <v>24</v>
      </c>
    </row>
    <row r="18" spans="1:8" s="7" customFormat="1" ht="12" customHeight="1" x14ac:dyDescent="0.2">
      <c r="A18" s="26" t="s">
        <v>4</v>
      </c>
      <c r="B18" s="4"/>
      <c r="C18" s="4"/>
      <c r="D18" s="4"/>
      <c r="E18" s="18"/>
    </row>
    <row r="19" spans="1:8" s="7" customFormat="1" ht="12" customHeight="1" x14ac:dyDescent="0.2">
      <c r="A19" s="24" t="s">
        <v>25</v>
      </c>
      <c r="B19" s="4">
        <v>78.153846153846146</v>
      </c>
      <c r="C19" s="4">
        <v>79.001674126208627</v>
      </c>
      <c r="D19" s="4">
        <f>+D10/D$7*100</f>
        <v>79.180081303557998</v>
      </c>
      <c r="E19" s="12" t="s">
        <v>10</v>
      </c>
    </row>
    <row r="20" spans="1:8" s="7" customFormat="1" ht="12" customHeight="1" x14ac:dyDescent="0.2">
      <c r="A20" s="24" t="s">
        <v>11</v>
      </c>
      <c r="B20" s="4">
        <v>15.028901734104046</v>
      </c>
      <c r="C20" s="4">
        <v>14.435067819194369</v>
      </c>
      <c r="D20" s="4">
        <f t="shared" ref="D20:D25" si="0">+D11/D$7*100</f>
        <v>14.467666111989471</v>
      </c>
      <c r="E20" s="12" t="s">
        <v>12</v>
      </c>
    </row>
    <row r="21" spans="1:8" s="7" customFormat="1" ht="22.5" customHeight="1" x14ac:dyDescent="0.2">
      <c r="A21" s="11" t="s">
        <v>13</v>
      </c>
      <c r="B21" s="4">
        <v>1.3623832814584258</v>
      </c>
      <c r="C21" s="4">
        <v>1.3239263384468209</v>
      </c>
      <c r="D21" s="4">
        <f t="shared" si="0"/>
        <v>1.3269246834464379</v>
      </c>
      <c r="E21" s="12" t="s">
        <v>14</v>
      </c>
    </row>
    <row r="22" spans="1:8" s="7" customFormat="1" ht="12" customHeight="1" x14ac:dyDescent="0.2">
      <c r="A22" s="24" t="s">
        <v>15</v>
      </c>
      <c r="B22" s="4">
        <v>0.80391285015562475</v>
      </c>
      <c r="C22" s="4">
        <v>0.77214800642317816</v>
      </c>
      <c r="D22" s="4">
        <f t="shared" si="0"/>
        <v>0.76997090262991563</v>
      </c>
      <c r="E22" s="12" t="s">
        <v>16</v>
      </c>
    </row>
    <row r="23" spans="1:8" s="7" customFormat="1" ht="12" customHeight="1" x14ac:dyDescent="0.2">
      <c r="A23" s="11" t="s">
        <v>26</v>
      </c>
      <c r="B23" s="19" t="s">
        <v>31</v>
      </c>
      <c r="C23" s="19" t="s">
        <v>31</v>
      </c>
      <c r="D23" s="19" t="s">
        <v>31</v>
      </c>
      <c r="E23" s="12" t="s">
        <v>18</v>
      </c>
    </row>
    <row r="24" spans="1:8" s="7" customFormat="1" ht="12" customHeight="1" x14ac:dyDescent="0.2">
      <c r="A24" s="11" t="s">
        <v>19</v>
      </c>
      <c r="B24" s="4">
        <v>1.5437972432192086</v>
      </c>
      <c r="C24" s="4">
        <v>1.4827974990604393</v>
      </c>
      <c r="D24" s="4">
        <f t="shared" si="0"/>
        <v>1.4861460574209302</v>
      </c>
      <c r="E24" s="12" t="s">
        <v>20</v>
      </c>
    </row>
    <row r="25" spans="1:8" s="7" customFormat="1" ht="12" customHeight="1" x14ac:dyDescent="0.2">
      <c r="A25" s="24" t="s">
        <v>21</v>
      </c>
      <c r="B25" s="4">
        <v>3.1071587372165403</v>
      </c>
      <c r="C25" s="4">
        <v>2.9843862106665751</v>
      </c>
      <c r="D25" s="4">
        <f t="shared" si="0"/>
        <v>2.7692109409552255</v>
      </c>
      <c r="E25" s="12" t="s">
        <v>22</v>
      </c>
    </row>
    <row r="26" spans="1:8" s="2" customFormat="1" ht="23.25" customHeight="1" x14ac:dyDescent="0.2">
      <c r="A26" s="22" t="s">
        <v>27</v>
      </c>
      <c r="B26" s="23">
        <v>24540.483399999997</v>
      </c>
      <c r="C26" s="23">
        <v>24480.5098</v>
      </c>
      <c r="D26" s="23">
        <v>24119.778518000003</v>
      </c>
      <c r="E26" s="18" t="s">
        <v>28</v>
      </c>
      <c r="F26" s="31"/>
      <c r="G26" s="31"/>
      <c r="H26" s="31"/>
    </row>
    <row r="27" spans="1:8" s="2" customFormat="1" ht="12" customHeight="1" x14ac:dyDescent="0.2">
      <c r="A27" s="5" t="s">
        <v>6</v>
      </c>
      <c r="B27" s="4">
        <v>29.459698889177428</v>
      </c>
      <c r="C27" s="4">
        <v>28.126355757189447</v>
      </c>
      <c r="D27" s="4">
        <v>27.408285890328642</v>
      </c>
      <c r="E27" s="12" t="s">
        <v>5</v>
      </c>
    </row>
    <row r="28" spans="1:8" ht="12" customHeight="1" x14ac:dyDescent="0.2">
      <c r="A28" s="26" t="s">
        <v>4</v>
      </c>
      <c r="B28" s="27"/>
      <c r="C28" s="27"/>
      <c r="D28" s="27"/>
      <c r="E28" s="30"/>
    </row>
    <row r="29" spans="1:8" ht="12" customHeight="1" x14ac:dyDescent="0.2">
      <c r="A29" s="5" t="s">
        <v>25</v>
      </c>
      <c r="B29" s="20">
        <v>21905.730319999999</v>
      </c>
      <c r="C29" s="20">
        <v>21921.341980000001</v>
      </c>
      <c r="D29" s="20">
        <v>21568.656251</v>
      </c>
      <c r="E29" s="12" t="s">
        <v>10</v>
      </c>
    </row>
    <row r="30" spans="1:8" ht="12" customHeight="1" x14ac:dyDescent="0.2">
      <c r="A30" s="5" t="s">
        <v>11</v>
      </c>
      <c r="B30" s="20">
        <v>1813.346</v>
      </c>
      <c r="C30" s="20">
        <v>1696.3005000000001</v>
      </c>
      <c r="D30" s="20">
        <v>1757.6001899999999</v>
      </c>
      <c r="E30" s="12" t="s">
        <v>12</v>
      </c>
    </row>
    <row r="31" spans="1:8" ht="22.5" customHeight="1" x14ac:dyDescent="0.2">
      <c r="A31" s="6" t="s">
        <v>13</v>
      </c>
      <c r="B31" s="20">
        <v>316.0745</v>
      </c>
      <c r="C31" s="20">
        <v>316.8236</v>
      </c>
      <c r="D31" s="20">
        <v>269.00259700000004</v>
      </c>
      <c r="E31" s="12" t="s">
        <v>14</v>
      </c>
    </row>
    <row r="32" spans="1:8" ht="12" customHeight="1" x14ac:dyDescent="0.2">
      <c r="A32" s="5" t="s">
        <v>15</v>
      </c>
      <c r="B32" s="20">
        <v>172.05370000000002</v>
      </c>
      <c r="C32" s="20">
        <v>175.1729</v>
      </c>
      <c r="D32" s="20">
        <v>169.43187000000006</v>
      </c>
      <c r="E32" s="12" t="s">
        <v>16</v>
      </c>
    </row>
    <row r="33" spans="1:8" ht="12" customHeight="1" x14ac:dyDescent="0.2">
      <c r="A33" s="5" t="s">
        <v>17</v>
      </c>
      <c r="B33" s="19" t="s">
        <v>31</v>
      </c>
      <c r="C33" s="19" t="s">
        <v>31</v>
      </c>
      <c r="D33" s="19" t="s">
        <v>31</v>
      </c>
      <c r="E33" s="12" t="s">
        <v>18</v>
      </c>
    </row>
    <row r="34" spans="1:8" ht="12" customHeight="1" x14ac:dyDescent="0.2">
      <c r="A34" s="5" t="s">
        <v>19</v>
      </c>
      <c r="B34" s="20">
        <v>174.0376</v>
      </c>
      <c r="C34" s="20">
        <v>204.00049999999999</v>
      </c>
      <c r="D34" s="20">
        <v>173.28866200000007</v>
      </c>
      <c r="E34" s="12" t="s">
        <v>20</v>
      </c>
    </row>
    <row r="35" spans="1:8" ht="12" customHeight="1" x14ac:dyDescent="0.2">
      <c r="A35" s="5" t="s">
        <v>21</v>
      </c>
      <c r="B35" s="20">
        <v>159.24120000000002</v>
      </c>
      <c r="C35" s="20">
        <v>166.87029999999999</v>
      </c>
      <c r="D35" s="20">
        <v>181.79894799999948</v>
      </c>
      <c r="E35" s="12" t="s">
        <v>22</v>
      </c>
    </row>
    <row r="36" spans="1:8" ht="23.25" customHeight="1" x14ac:dyDescent="0.2">
      <c r="A36" s="29" t="s">
        <v>29</v>
      </c>
      <c r="B36" s="32">
        <v>100</v>
      </c>
      <c r="C36" s="32">
        <v>100</v>
      </c>
      <c r="D36" s="32">
        <v>100</v>
      </c>
      <c r="E36" s="18" t="s">
        <v>30</v>
      </c>
    </row>
    <row r="37" spans="1:8" ht="12" customHeight="1" x14ac:dyDescent="0.2">
      <c r="A37" s="26" t="s">
        <v>4</v>
      </c>
      <c r="B37" s="4"/>
      <c r="C37" s="4"/>
      <c r="D37" s="4"/>
      <c r="E37" s="18"/>
    </row>
    <row r="38" spans="1:8" ht="12" customHeight="1" x14ac:dyDescent="0.2">
      <c r="A38" s="24" t="s">
        <v>25</v>
      </c>
      <c r="B38" s="4">
        <v>89.263646371366917</v>
      </c>
      <c r="C38" s="4">
        <v>89.546100792394455</v>
      </c>
      <c r="D38" s="4">
        <f>+D29/D$26*100</f>
        <v>89.423110725929092</v>
      </c>
      <c r="E38" s="12" t="s">
        <v>10</v>
      </c>
    </row>
    <row r="39" spans="1:8" ht="12" customHeight="1" x14ac:dyDescent="0.2">
      <c r="A39" s="24" t="s">
        <v>11</v>
      </c>
      <c r="B39" s="4">
        <v>7.3892024474138935</v>
      </c>
      <c r="C39" s="4">
        <v>6.9291878063748493</v>
      </c>
      <c r="D39" s="4">
        <f t="shared" ref="D39:D44" si="1">+D30/D$26*100</f>
        <v>7.28696653946613</v>
      </c>
      <c r="E39" s="12" t="s">
        <v>12</v>
      </c>
    </row>
    <row r="40" spans="1:8" ht="22.5" customHeight="1" x14ac:dyDescent="0.2">
      <c r="A40" s="11" t="s">
        <v>13</v>
      </c>
      <c r="B40" s="4">
        <v>1.2879717764646805</v>
      </c>
      <c r="C40" s="4">
        <v>1.2941871006297427</v>
      </c>
      <c r="D40" s="4">
        <f t="shared" si="1"/>
        <v>1.1152780561365851</v>
      </c>
      <c r="E40" s="12" t="s">
        <v>14</v>
      </c>
    </row>
    <row r="41" spans="1:8" ht="12" customHeight="1" x14ac:dyDescent="0.2">
      <c r="A41" s="24" t="s">
        <v>15</v>
      </c>
      <c r="B41" s="4">
        <v>0.70110151130926801</v>
      </c>
      <c r="C41" s="4">
        <v>0.71556067022754566</v>
      </c>
      <c r="D41" s="4">
        <f t="shared" si="1"/>
        <v>0.70246030606606602</v>
      </c>
      <c r="E41" s="12" t="s">
        <v>16</v>
      </c>
    </row>
    <row r="42" spans="1:8" ht="12" customHeight="1" x14ac:dyDescent="0.2">
      <c r="A42" s="24" t="s">
        <v>17</v>
      </c>
      <c r="B42" s="19" t="s">
        <v>31</v>
      </c>
      <c r="C42" s="19" t="s">
        <v>31</v>
      </c>
      <c r="D42" s="19" t="s">
        <v>31</v>
      </c>
      <c r="E42" s="12" t="s">
        <v>18</v>
      </c>
    </row>
    <row r="43" spans="1:8" ht="12" customHeight="1" x14ac:dyDescent="0.2">
      <c r="A43" s="24" t="s">
        <v>19</v>
      </c>
      <c r="B43" s="4">
        <v>0.70918570414142701</v>
      </c>
      <c r="C43" s="4">
        <v>0.83331802183302572</v>
      </c>
      <c r="D43" s="4">
        <f t="shared" si="1"/>
        <v>0.71845046947955582</v>
      </c>
      <c r="E43" s="12" t="s">
        <v>20</v>
      </c>
    </row>
    <row r="44" spans="1:8" ht="12" customHeight="1" x14ac:dyDescent="0.2">
      <c r="A44" s="24" t="s">
        <v>21</v>
      </c>
      <c r="B44" s="4">
        <v>0.64889186331186954</v>
      </c>
      <c r="C44" s="4">
        <v>0.68164552684274571</v>
      </c>
      <c r="D44" s="4">
        <f t="shared" si="1"/>
        <v>0.75373390292256359</v>
      </c>
      <c r="E44" s="12" t="s">
        <v>22</v>
      </c>
    </row>
    <row r="45" spans="1:8" customFormat="1" ht="23.25" customHeight="1" x14ac:dyDescent="0.2">
      <c r="A45" s="22" t="s">
        <v>34</v>
      </c>
      <c r="B45" s="23">
        <v>5772.7339000000002</v>
      </c>
      <c r="C45" s="23">
        <v>6046.3612999999996</v>
      </c>
      <c r="D45" s="23">
        <v>6134.8202120000005</v>
      </c>
      <c r="E45" s="18" t="s">
        <v>35</v>
      </c>
      <c r="F45" s="31"/>
      <c r="G45" s="31"/>
      <c r="H45" s="31"/>
    </row>
    <row r="46" spans="1:8" customFormat="1" ht="12" customHeight="1" x14ac:dyDescent="0.2">
      <c r="A46" s="5" t="s">
        <v>6</v>
      </c>
      <c r="B46" s="33">
        <v>10.00551115369449</v>
      </c>
      <c r="C46" s="33">
        <v>10.245852016160413</v>
      </c>
      <c r="D46" s="33">
        <v>10.308591886462359</v>
      </c>
      <c r="E46" s="12" t="s">
        <v>5</v>
      </c>
    </row>
    <row r="47" spans="1:8" customFormat="1" ht="12" customHeight="1" x14ac:dyDescent="0.2">
      <c r="A47" s="34" t="s">
        <v>4</v>
      </c>
      <c r="B47" s="35"/>
      <c r="C47" s="35"/>
      <c r="D47" s="35"/>
      <c r="E47" s="36"/>
    </row>
    <row r="48" spans="1:8" customFormat="1" ht="12" customHeight="1" x14ac:dyDescent="0.2">
      <c r="A48" s="24" t="s">
        <v>36</v>
      </c>
      <c r="B48" s="20">
        <v>2538.1917999999996</v>
      </c>
      <c r="C48" s="20">
        <v>2815.9202999999998</v>
      </c>
      <c r="D48" s="20">
        <v>2887.2114980000001</v>
      </c>
      <c r="E48" s="12" t="s">
        <v>37</v>
      </c>
    </row>
    <row r="49" spans="1:6" customFormat="1" ht="12" customHeight="1" x14ac:dyDescent="0.2">
      <c r="A49" s="24" t="s">
        <v>38</v>
      </c>
      <c r="B49" s="20">
        <v>1046.9771000000001</v>
      </c>
      <c r="C49" s="20">
        <v>903.16069999999991</v>
      </c>
      <c r="D49" s="20">
        <v>824.66007500000012</v>
      </c>
      <c r="E49" s="12" t="s">
        <v>39</v>
      </c>
    </row>
    <row r="50" spans="1:6" customFormat="1" ht="12" customHeight="1" x14ac:dyDescent="0.2">
      <c r="A50" s="24" t="s">
        <v>40</v>
      </c>
      <c r="B50" s="20">
        <v>187.2303</v>
      </c>
      <c r="C50" s="20">
        <v>31.353400000000001</v>
      </c>
      <c r="D50" s="20">
        <v>32.136626999999997</v>
      </c>
      <c r="E50" s="12" t="s">
        <v>41</v>
      </c>
    </row>
    <row r="51" spans="1:6" customFormat="1" ht="12" customHeight="1" x14ac:dyDescent="0.2">
      <c r="A51" s="24" t="s">
        <v>42</v>
      </c>
      <c r="B51" s="20">
        <v>26.090400000000002</v>
      </c>
      <c r="C51" s="20">
        <v>45.518000000000001</v>
      </c>
      <c r="D51" s="20">
        <v>39.430219000000008</v>
      </c>
      <c r="E51" s="12" t="s">
        <v>43</v>
      </c>
    </row>
    <row r="52" spans="1:6" customFormat="1" ht="12" customHeight="1" x14ac:dyDescent="0.2">
      <c r="A52" s="24" t="s">
        <v>44</v>
      </c>
      <c r="B52" s="20">
        <v>27.751200000000001</v>
      </c>
      <c r="C52" s="20">
        <v>41.752800000000001</v>
      </c>
      <c r="D52" s="20">
        <v>41.817206999999996</v>
      </c>
      <c r="E52" s="12" t="s">
        <v>45</v>
      </c>
    </row>
    <row r="53" spans="1:6" customFormat="1" ht="12" customHeight="1" x14ac:dyDescent="0.2">
      <c r="A53" s="24" t="s">
        <v>46</v>
      </c>
      <c r="B53" s="20">
        <v>1005.5667999999999</v>
      </c>
      <c r="C53" s="20">
        <v>1032.3165999999999</v>
      </c>
      <c r="D53" s="20">
        <v>1025.4405899999999</v>
      </c>
      <c r="E53" s="12" t="s">
        <v>47</v>
      </c>
    </row>
    <row r="54" spans="1:6" customFormat="1" ht="22.5" customHeight="1" x14ac:dyDescent="0.2">
      <c r="A54" s="11" t="s">
        <v>48</v>
      </c>
      <c r="B54" s="20">
        <v>933.625</v>
      </c>
      <c r="C54" s="20">
        <v>1097.5005000000001</v>
      </c>
      <c r="D54" s="20">
        <v>1100.334028</v>
      </c>
      <c r="E54" s="12" t="s">
        <v>49</v>
      </c>
    </row>
    <row r="55" spans="1:6" customFormat="1" ht="12" customHeight="1" x14ac:dyDescent="0.2">
      <c r="A55" s="24" t="s">
        <v>50</v>
      </c>
      <c r="B55" s="20">
        <v>7.3013000000000003</v>
      </c>
      <c r="C55" s="20">
        <v>78.838899999999995</v>
      </c>
      <c r="D55" s="20">
        <v>183.78996799999993</v>
      </c>
      <c r="E55" s="12" t="s">
        <v>51</v>
      </c>
    </row>
    <row r="56" spans="1:6" customFormat="1" ht="22.5" customHeight="1" x14ac:dyDescent="0.2">
      <c r="A56" s="22" t="s">
        <v>52</v>
      </c>
      <c r="B56" s="37">
        <v>1222.8709716648423</v>
      </c>
      <c r="C56" s="37">
        <v>1257.4857754005482</v>
      </c>
      <c r="D56" s="37">
        <v>1249.6534036900728</v>
      </c>
      <c r="E56" s="18" t="s">
        <v>53</v>
      </c>
    </row>
    <row r="57" spans="1:6" customFormat="1" ht="25.5" customHeight="1" x14ac:dyDescent="0.2">
      <c r="A57" s="22" t="s">
        <v>54</v>
      </c>
      <c r="B57" s="37">
        <v>100</v>
      </c>
      <c r="C57" s="37">
        <v>100</v>
      </c>
      <c r="D57" s="37">
        <v>100</v>
      </c>
      <c r="E57" s="18" t="s">
        <v>55</v>
      </c>
    </row>
    <row r="58" spans="1:6" customFormat="1" ht="12" customHeight="1" x14ac:dyDescent="0.2">
      <c r="A58" s="34" t="s">
        <v>4</v>
      </c>
      <c r="B58" s="33"/>
      <c r="C58" s="33"/>
      <c r="D58" s="33"/>
      <c r="E58" s="38"/>
    </row>
    <row r="59" spans="1:6" customFormat="1" ht="12" customHeight="1" x14ac:dyDescent="0.2">
      <c r="A59" s="24" t="s">
        <v>36</v>
      </c>
      <c r="B59" s="33">
        <v>43.968626373025778</v>
      </c>
      <c r="C59" s="33">
        <v>46.572147450070503</v>
      </c>
      <c r="D59" s="33">
        <v>47.062691297007802</v>
      </c>
      <c r="E59" s="12" t="s">
        <v>37</v>
      </c>
      <c r="F59" s="39"/>
    </row>
    <row r="60" spans="1:6" customFormat="1" ht="12" customHeight="1" x14ac:dyDescent="0.2">
      <c r="A60" s="24" t="s">
        <v>38</v>
      </c>
      <c r="B60" s="33">
        <v>18.1365903597254</v>
      </c>
      <c r="C60" s="33">
        <v>14.937259869005842</v>
      </c>
      <c r="D60" s="33">
        <v>13.442285943228228</v>
      </c>
      <c r="E60" s="12" t="s">
        <v>39</v>
      </c>
      <c r="F60" s="39"/>
    </row>
    <row r="61" spans="1:6" customFormat="1" ht="12" customHeight="1" x14ac:dyDescent="0.2">
      <c r="A61" s="24" t="s">
        <v>40</v>
      </c>
      <c r="B61" s="33">
        <v>3.2433558040844392</v>
      </c>
      <c r="C61" s="33">
        <v>0.51854989214753011</v>
      </c>
      <c r="D61" s="33">
        <v>0.52383975225776336</v>
      </c>
      <c r="E61" s="12" t="s">
        <v>41</v>
      </c>
      <c r="F61" s="39"/>
    </row>
    <row r="62" spans="1:6" customFormat="1" ht="12" customHeight="1" x14ac:dyDescent="0.2">
      <c r="A62" s="24" t="s">
        <v>42</v>
      </c>
      <c r="B62" s="33">
        <v>0.45195916617601239</v>
      </c>
      <c r="C62" s="33">
        <v>0.75281640877133826</v>
      </c>
      <c r="D62" s="33">
        <v>0.64272819149406557</v>
      </c>
      <c r="E62" s="12" t="s">
        <v>43</v>
      </c>
      <c r="F62" s="39"/>
    </row>
    <row r="63" spans="1:6" customFormat="1" ht="12" customHeight="1" x14ac:dyDescent="0.2">
      <c r="A63" s="24" t="s">
        <v>44</v>
      </c>
      <c r="B63" s="33">
        <v>0.4807288969269829</v>
      </c>
      <c r="C63" s="33">
        <v>0.6905442451809819</v>
      </c>
      <c r="D63" s="33">
        <v>0.68163704159094263</v>
      </c>
      <c r="E63" s="12" t="s">
        <v>45</v>
      </c>
      <c r="F63" s="39"/>
    </row>
    <row r="64" spans="1:6" customFormat="1" ht="12" customHeight="1" x14ac:dyDescent="0.2">
      <c r="A64" s="24" t="s">
        <v>46</v>
      </c>
      <c r="B64" s="33">
        <v>17.419247403730147</v>
      </c>
      <c r="C64" s="33">
        <v>17.073352861000878</v>
      </c>
      <c r="D64" s="33">
        <v>16.715087884632531</v>
      </c>
      <c r="E64" s="12" t="s">
        <v>47</v>
      </c>
      <c r="F64" s="39"/>
    </row>
    <row r="65" spans="1:6" customFormat="1" ht="22.5" customHeight="1" x14ac:dyDescent="0.2">
      <c r="A65" s="11" t="s">
        <v>48</v>
      </c>
      <c r="B65" s="33">
        <v>16.173012928934764</v>
      </c>
      <c r="C65" s="33">
        <v>18.151421086927101</v>
      </c>
      <c r="D65" s="33">
        <v>17.935880595941398</v>
      </c>
      <c r="E65" s="12" t="s">
        <v>49</v>
      </c>
      <c r="F65" s="39"/>
    </row>
    <row r="66" spans="1:6" customFormat="1" ht="12" customHeight="1" x14ac:dyDescent="0.2">
      <c r="A66" s="24" t="s">
        <v>50</v>
      </c>
      <c r="B66" s="33">
        <v>0.12647906739647224</v>
      </c>
      <c r="C66" s="33">
        <v>1.3039065330085384</v>
      </c>
      <c r="D66" s="33">
        <v>2.9958492938472401</v>
      </c>
      <c r="E66" s="12" t="s">
        <v>51</v>
      </c>
      <c r="F66" s="39"/>
    </row>
    <row r="67" spans="1:6" ht="7.5" customHeight="1" x14ac:dyDescent="0.2">
      <c r="A67" s="14"/>
      <c r="B67" s="40"/>
      <c r="C67" s="40"/>
      <c r="D67" s="40"/>
      <c r="E67" s="14"/>
    </row>
    <row r="68" spans="1:6" ht="12.75" customHeight="1" x14ac:dyDescent="0.2">
      <c r="A68" s="41" t="s">
        <v>56</v>
      </c>
      <c r="B68" s="40"/>
      <c r="C68" s="40"/>
      <c r="D68" s="42" t="s">
        <v>57</v>
      </c>
      <c r="E68" s="41"/>
    </row>
    <row r="69" spans="1:6" ht="22.5" customHeight="1" x14ac:dyDescent="0.2">
      <c r="A69" s="47" t="s">
        <v>58</v>
      </c>
      <c r="B69" s="48"/>
      <c r="C69" s="14"/>
      <c r="D69" s="49" t="s">
        <v>59</v>
      </c>
      <c r="E69" s="45"/>
    </row>
    <row r="70" spans="1:6" customFormat="1" ht="57.75" customHeight="1" x14ac:dyDescent="0.2">
      <c r="A70" s="50" t="s">
        <v>60</v>
      </c>
      <c r="B70" s="51"/>
      <c r="C70" s="14"/>
      <c r="D70" s="52" t="s">
        <v>61</v>
      </c>
      <c r="E70" s="53"/>
    </row>
  </sheetData>
  <mergeCells count="6">
    <mergeCell ref="A3:E3"/>
    <mergeCell ref="A4:E4"/>
    <mergeCell ref="A69:B69"/>
    <mergeCell ref="D69:E69"/>
    <mergeCell ref="A70:B70"/>
    <mergeCell ref="D70:E70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1401</vt:lpstr>
      <vt:lpstr>'1401'!Názvy_tisku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kohoutova917</cp:lastModifiedBy>
  <cp:lastPrinted>2019-12-17T12:19:19Z</cp:lastPrinted>
  <dcterms:created xsi:type="dcterms:W3CDTF">2001-01-09T07:44:17Z</dcterms:created>
  <dcterms:modified xsi:type="dcterms:W3CDTF">2019-12-17T12:19:25Z</dcterms:modified>
</cp:coreProperties>
</file>