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prava\Naturální ukazatele Marketa\ČŘ - čtvrtletí\2019\1Q\"/>
    </mc:Choice>
  </mc:AlternateContent>
  <bookViews>
    <workbookView xWindow="-15" yWindow="45" windowWidth="14520" windowHeight="12795"/>
  </bookViews>
  <sheets>
    <sheet name="2000 (1995)-2019" sheetId="2" r:id="rId1"/>
  </sheets>
  <definedNames>
    <definedName name="_xlnm.Print_Titles" localSheetId="0">'2000 (1995)-2019'!$A:$B,'2000 (1995)-2019'!$1:$5</definedName>
    <definedName name="_xlnm.Print_Area" localSheetId="0">'2000 (1995)-2019'!$A$11:$T$119</definedName>
  </definedNames>
  <calcPr calcId="162913"/>
</workbook>
</file>

<file path=xl/calcChain.xml><?xml version="1.0" encoding="utf-8"?>
<calcChain xmlns="http://schemas.openxmlformats.org/spreadsheetml/2006/main">
  <c r="T87" i="2" l="1"/>
  <c r="S87" i="2"/>
  <c r="R87" i="2"/>
  <c r="Q87" i="2"/>
  <c r="P87" i="2"/>
  <c r="O87" i="2"/>
</calcChain>
</file>

<file path=xl/sharedStrings.xml><?xml version="1.0" encoding="utf-8"?>
<sst xmlns="http://schemas.openxmlformats.org/spreadsheetml/2006/main" count="152" uniqueCount="47">
  <si>
    <t>Rok/Čtvrtletí</t>
  </si>
  <si>
    <t>Průměrná přepravní vzdálenost      (km)</t>
  </si>
  <si>
    <t>Celkem</t>
  </si>
  <si>
    <t>Vnitrostátní</t>
  </si>
  <si>
    <t>Mezinárodní</t>
  </si>
  <si>
    <t>celkem</t>
  </si>
  <si>
    <t>dovoz</t>
  </si>
  <si>
    <t>vývoz</t>
  </si>
  <si>
    <t>tranzit</t>
  </si>
  <si>
    <t>Year/Quarter</t>
  </si>
  <si>
    <t>Tonnage of goods carried      (thous. t)</t>
  </si>
  <si>
    <t>Tariff tonne-kilometres      (mil.)</t>
  </si>
  <si>
    <t>Average goods transport distance      (km)</t>
  </si>
  <si>
    <t>Total</t>
  </si>
  <si>
    <t>National transport</t>
  </si>
  <si>
    <t>International transport</t>
  </si>
  <si>
    <t>total</t>
  </si>
  <si>
    <t>import</t>
  </si>
  <si>
    <t>export</t>
  </si>
  <si>
    <t>transit</t>
  </si>
  <si>
    <r>
      <t>3</t>
    </r>
    <r>
      <rPr>
        <sz val="7"/>
        <rFont val="Arial CE"/>
        <family val="2"/>
        <charset val="238"/>
      </rPr>
      <t>=4+5+6</t>
    </r>
  </si>
  <si>
    <r>
      <t>7</t>
    </r>
    <r>
      <rPr>
        <sz val="7"/>
        <rFont val="Arial CE"/>
        <family val="2"/>
        <charset val="238"/>
      </rPr>
      <t>=8+9</t>
    </r>
  </si>
  <si>
    <r>
      <t>9</t>
    </r>
    <r>
      <rPr>
        <sz val="7"/>
        <rFont val="Arial CE"/>
        <family val="2"/>
        <charset val="238"/>
      </rPr>
      <t>=10+11+12</t>
    </r>
  </si>
  <si>
    <r>
      <t>13</t>
    </r>
    <r>
      <rPr>
        <sz val="7"/>
        <rFont val="Arial CE"/>
        <family val="2"/>
        <charset val="238"/>
      </rPr>
      <t>=7/1*1000</t>
    </r>
  </si>
  <si>
    <r>
      <t>14</t>
    </r>
    <r>
      <rPr>
        <sz val="7"/>
        <rFont val="Arial CE"/>
        <family val="2"/>
        <charset val="238"/>
      </rPr>
      <t>=8/2*1000</t>
    </r>
  </si>
  <si>
    <r>
      <t>15</t>
    </r>
    <r>
      <rPr>
        <sz val="7"/>
        <rFont val="Arial CE"/>
        <family val="2"/>
        <charset val="238"/>
      </rPr>
      <t>=9/3*1000</t>
    </r>
  </si>
  <si>
    <r>
      <t>16</t>
    </r>
    <r>
      <rPr>
        <sz val="7"/>
        <rFont val="Arial CE"/>
        <family val="2"/>
        <charset val="238"/>
      </rPr>
      <t>=10/4*1000</t>
    </r>
  </si>
  <si>
    <r>
      <t>17</t>
    </r>
    <r>
      <rPr>
        <sz val="7"/>
        <rFont val="Arial CE"/>
        <family val="2"/>
        <charset val="238"/>
      </rPr>
      <t>=11/5*1000</t>
    </r>
  </si>
  <si>
    <r>
      <t>18</t>
    </r>
    <r>
      <rPr>
        <sz val="7"/>
        <rFont val="Arial CE"/>
        <family val="2"/>
        <charset val="238"/>
      </rPr>
      <t>=12/6*1000</t>
    </r>
  </si>
  <si>
    <t>Q 1</t>
  </si>
  <si>
    <t>Q 2</t>
  </si>
  <si>
    <t>Q 3</t>
  </si>
  <si>
    <t>Q 4</t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</si>
  <si>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</si>
  <si>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r>
      <t>2006</t>
    </r>
    <r>
      <rPr>
        <vertAlign val="superscript"/>
        <sz val="8"/>
        <rFont val="Arial CE"/>
        <family val="2"/>
        <charset val="238"/>
      </rPr>
      <t>2)</t>
    </r>
  </si>
  <si>
    <t>Přepravní výkony      (mil. tkm)</t>
  </si>
  <si>
    <t xml:space="preserve"> </t>
  </si>
  <si>
    <t>Přeprava věcí celkem       (tis. tun)</t>
  </si>
  <si>
    <r>
      <t>1</t>
    </r>
    <r>
      <rPr>
        <sz val="7"/>
        <rFont val="Arial CE"/>
        <charset val="238"/>
      </rPr>
      <t>=2+3</t>
    </r>
  </si>
  <si>
    <r>
      <t>2006</t>
    </r>
    <r>
      <rPr>
        <vertAlign val="superscript"/>
        <sz val="10"/>
        <rFont val="Arial CE"/>
        <charset val="238"/>
      </rPr>
      <t>2)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</si>
  <si>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Nejsou zahrnuty prázdné soukromé vozy / </t>
    </r>
    <r>
      <rPr>
        <i/>
        <sz val="8"/>
        <rFont val="Arial CE"/>
        <family val="2"/>
        <charset val="238"/>
      </rPr>
      <t>Empty private owned wagons excluded.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</si>
  <si>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V roce 2006 se začala sledovat i neveřejná přeprava věcí / </t>
    </r>
    <r>
      <rPr>
        <i/>
        <sz val="8"/>
        <rFont val="Arial CE"/>
        <family val="2"/>
        <charset val="238"/>
      </rPr>
      <t>In the year 2006 monitoring of non-public transport of goods has started.</t>
    </r>
  </si>
  <si>
    <r>
      <rPr>
        <vertAlign val="superscript"/>
        <sz val="8"/>
        <rFont val="Arial CE"/>
        <charset val="238"/>
      </rPr>
      <t>3)</t>
    </r>
    <r>
      <rPr>
        <sz val="8"/>
        <rFont val="Arial CE"/>
        <family val="2"/>
        <charset val="238"/>
      </rPr>
      <t xml:space="preserve"> Předběžné údaje / </t>
    </r>
    <r>
      <rPr>
        <i/>
        <sz val="8"/>
        <rFont val="Arial CE"/>
        <family val="2"/>
        <charset val="238"/>
      </rPr>
      <t>Preliminary figures.</t>
    </r>
  </si>
  <si>
    <r>
      <t xml:space="preserve">Tab. 1  Železniční nákladní doprava </t>
    </r>
    <r>
      <rPr>
        <b/>
        <vertAlign val="superscript"/>
        <sz val="11"/>
        <rFont val="Arial CE"/>
        <family val="2"/>
        <charset val="238"/>
      </rPr>
      <t>1)</t>
    </r>
  </si>
  <si>
    <r>
      <t xml:space="preserve">Tab. 1  Goods transport by Rail </t>
    </r>
    <r>
      <rPr>
        <vertAlign val="superscript"/>
        <sz val="10"/>
        <rFont val="Arial CE"/>
        <charset val="238"/>
      </rPr>
      <t>1)</t>
    </r>
  </si>
  <si>
    <r>
      <t xml:space="preserve">2018 </t>
    </r>
    <r>
      <rPr>
        <vertAlign val="superscript"/>
        <sz val="8"/>
        <rFont val="Arial CE"/>
        <charset val="238"/>
      </rPr>
      <t>3)</t>
    </r>
  </si>
  <si>
    <r>
      <t xml:space="preserve">2019 </t>
    </r>
    <r>
      <rPr>
        <vertAlign val="superscript"/>
        <sz val="8"/>
        <rFont val="Arial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</si>
</sst>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vertAlign val="superscript"/>
      <sz val="10"/>
      <name val="Arial CE"/>
      <charset val="238"/>
    </font>
    <font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28" fillId="0" borderId="0"/>
    <xf numFmtId="0" fontId="10" fillId="0" borderId="0"/>
    <xf numFmtId="0" fontId="28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/>
    <xf numFmtId="0" fontId="19" fillId="0" borderId="0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 applyProtection="1">
      <alignment horizontal="right" indent="1"/>
      <protection hidden="1"/>
    </xf>
    <xf numFmtId="3" fontId="22" fillId="0" borderId="17" xfId="0" applyNumberFormat="1" applyFont="1" applyFill="1" applyBorder="1" applyAlignment="1">
      <alignment horizontal="right" indent="1"/>
    </xf>
    <xf numFmtId="3" fontId="22" fillId="0" borderId="20" xfId="0" applyNumberFormat="1" applyFont="1" applyFill="1" applyBorder="1" applyAlignment="1" applyProtection="1">
      <alignment horizontal="right" indent="1"/>
      <protection hidden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22" xfId="0" applyNumberFormat="1" applyFont="1" applyFill="1" applyBorder="1" applyAlignment="1" applyProtection="1">
      <alignment horizontal="right" indent="1"/>
      <protection hidden="1"/>
    </xf>
    <xf numFmtId="3" fontId="22" fillId="0" borderId="22" xfId="0" applyNumberFormat="1" applyFont="1" applyFill="1" applyBorder="1" applyAlignment="1">
      <alignment horizontal="right" indent="1"/>
    </xf>
    <xf numFmtId="3" fontId="15" fillId="0" borderId="29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1" xfId="0" applyNumberFormat="1" applyFont="1" applyFill="1" applyBorder="1" applyAlignment="1">
      <alignment horizontal="right" indent="1"/>
    </xf>
    <xf numFmtId="3" fontId="15" fillId="0" borderId="32" xfId="0" applyNumberFormat="1" applyFont="1" applyFill="1" applyBorder="1" applyAlignment="1">
      <alignment horizontal="right" indent="1"/>
    </xf>
    <xf numFmtId="3" fontId="15" fillId="0" borderId="33" xfId="0" applyNumberFormat="1" applyFont="1" applyFill="1" applyBorder="1" applyAlignment="1">
      <alignment horizontal="right" indent="1"/>
    </xf>
    <xf numFmtId="3" fontId="14" fillId="0" borderId="34" xfId="0" applyNumberFormat="1" applyFont="1" applyFill="1" applyBorder="1" applyAlignment="1">
      <alignment horizontal="right" indent="1"/>
    </xf>
    <xf numFmtId="3" fontId="15" fillId="0" borderId="35" xfId="0" applyNumberFormat="1" applyFont="1" applyFill="1" applyBorder="1" applyAlignment="1">
      <alignment horizontal="right" indent="1"/>
    </xf>
    <xf numFmtId="0" fontId="14" fillId="2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3" fontId="14" fillId="0" borderId="17" xfId="0" applyNumberFormat="1" applyFont="1" applyFill="1" applyBorder="1" applyAlignment="1">
      <alignment horizontal="right" indent="1"/>
    </xf>
    <xf numFmtId="3" fontId="15" fillId="0" borderId="1" xfId="0" applyNumberFormat="1" applyFont="1" applyFill="1" applyBorder="1" applyAlignment="1">
      <alignment horizontal="right" indent="1"/>
    </xf>
    <xf numFmtId="3" fontId="15" fillId="0" borderId="2" xfId="0" applyNumberFormat="1" applyFont="1" applyFill="1" applyBorder="1" applyAlignment="1">
      <alignment horizontal="right" indent="1"/>
    </xf>
    <xf numFmtId="3" fontId="15" fillId="0" borderId="18" xfId="0" applyNumberFormat="1" applyFont="1" applyFill="1" applyBorder="1" applyAlignment="1">
      <alignment horizontal="right" indent="1"/>
    </xf>
    <xf numFmtId="3" fontId="15" fillId="0" borderId="19" xfId="0" applyNumberFormat="1" applyFont="1" applyFill="1" applyBorder="1" applyAlignment="1">
      <alignment horizontal="right" indent="1"/>
    </xf>
    <xf numFmtId="164" fontId="14" fillId="0" borderId="17" xfId="0" applyNumberFormat="1" applyFont="1" applyFill="1" applyBorder="1" applyAlignment="1">
      <alignment horizontal="right" indent="1"/>
    </xf>
    <xf numFmtId="164" fontId="15" fillId="0" borderId="1" xfId="0" applyNumberFormat="1" applyFont="1" applyFill="1" applyBorder="1" applyAlignment="1">
      <alignment horizontal="right" indent="1"/>
    </xf>
    <xf numFmtId="164" fontId="15" fillId="0" borderId="25" xfId="0" applyNumberFormat="1" applyFont="1" applyFill="1" applyBorder="1" applyAlignment="1">
      <alignment horizontal="right" indent="1"/>
    </xf>
    <xf numFmtId="164" fontId="15" fillId="0" borderId="18" xfId="0" applyNumberFormat="1" applyFont="1" applyFill="1" applyBorder="1" applyAlignment="1">
      <alignment horizontal="right" indent="1"/>
    </xf>
    <xf numFmtId="164" fontId="15" fillId="0" borderId="19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3" fontId="14" fillId="0" borderId="20" xfId="0" applyNumberFormat="1" applyFont="1" applyFill="1" applyBorder="1" applyAlignment="1">
      <alignment horizontal="right" indent="1"/>
    </xf>
    <xf numFmtId="3" fontId="15" fillId="0" borderId="3" xfId="0" applyNumberFormat="1" applyFont="1" applyFill="1" applyBorder="1" applyAlignment="1">
      <alignment horizontal="right" indent="1"/>
    </xf>
    <xf numFmtId="3" fontId="15" fillId="0" borderId="4" xfId="0" applyNumberFormat="1" applyFont="1" applyFill="1" applyBorder="1" applyAlignment="1">
      <alignment horizontal="right" indent="1"/>
    </xf>
    <xf numFmtId="3" fontId="15" fillId="0" borderId="0" xfId="0" applyNumberFormat="1" applyFont="1" applyFill="1" applyBorder="1" applyAlignment="1">
      <alignment horizontal="right" indent="1"/>
    </xf>
    <xf numFmtId="3" fontId="15" fillId="0" borderId="21" xfId="0" applyNumberFormat="1" applyFont="1" applyFill="1" applyBorder="1" applyAlignment="1">
      <alignment horizontal="right" indent="1"/>
    </xf>
    <xf numFmtId="164" fontId="14" fillId="0" borderId="20" xfId="0" applyNumberFormat="1" applyFont="1" applyFill="1" applyBorder="1" applyAlignment="1">
      <alignment horizontal="right" indent="1"/>
    </xf>
    <xf numFmtId="164" fontId="15" fillId="0" borderId="3" xfId="0" applyNumberFormat="1" applyFont="1" applyFill="1" applyBorder="1" applyAlignment="1">
      <alignment horizontal="right" indent="1"/>
    </xf>
    <xf numFmtId="164" fontId="15" fillId="0" borderId="26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21" xfId="0" applyNumberFormat="1" applyFont="1" applyFill="1" applyBorder="1" applyAlignment="1">
      <alignment horizontal="right" indent="1"/>
    </xf>
    <xf numFmtId="3" fontId="14" fillId="0" borderId="22" xfId="0" applyNumberFormat="1" applyFont="1" applyFill="1" applyBorder="1" applyAlignment="1">
      <alignment horizontal="right" indent="1"/>
    </xf>
    <xf numFmtId="3" fontId="15" fillId="0" borderId="5" xfId="0" applyNumberFormat="1" applyFont="1" applyFill="1" applyBorder="1" applyAlignment="1">
      <alignment horizontal="right" indent="1"/>
    </xf>
    <xf numFmtId="3" fontId="15" fillId="0" borderId="6" xfId="0" applyNumberFormat="1" applyFont="1" applyFill="1" applyBorder="1" applyAlignment="1">
      <alignment horizontal="right" indent="1"/>
    </xf>
    <xf numFmtId="3" fontId="15" fillId="0" borderId="23" xfId="0" applyNumberFormat="1" applyFont="1" applyFill="1" applyBorder="1" applyAlignment="1">
      <alignment horizontal="right" indent="1"/>
    </xf>
    <xf numFmtId="3" fontId="15" fillId="0" borderId="24" xfId="0" applyNumberFormat="1" applyFont="1" applyFill="1" applyBorder="1" applyAlignment="1">
      <alignment horizontal="right" indent="1"/>
    </xf>
    <xf numFmtId="164" fontId="14" fillId="0" borderId="22" xfId="0" applyNumberFormat="1" applyFont="1" applyFill="1" applyBorder="1" applyAlignment="1">
      <alignment horizontal="right" indent="1"/>
    </xf>
    <xf numFmtId="164" fontId="15" fillId="0" borderId="5" xfId="0" applyNumberFormat="1" applyFont="1" applyFill="1" applyBorder="1" applyAlignment="1">
      <alignment horizontal="right" indent="1"/>
    </xf>
    <xf numFmtId="164" fontId="15" fillId="0" borderId="27" xfId="0" applyNumberFormat="1" applyFont="1" applyFill="1" applyBorder="1" applyAlignment="1">
      <alignment horizontal="right" indent="1"/>
    </xf>
    <xf numFmtId="164" fontId="15" fillId="0" borderId="23" xfId="0" applyNumberFormat="1" applyFont="1" applyFill="1" applyBorder="1" applyAlignment="1">
      <alignment horizontal="right" indent="1"/>
    </xf>
    <xf numFmtId="164" fontId="15" fillId="0" borderId="24" xfId="0" applyNumberFormat="1" applyFont="1" applyFill="1" applyBorder="1" applyAlignment="1">
      <alignment horizontal="right" indent="1"/>
    </xf>
    <xf numFmtId="164" fontId="23" fillId="0" borderId="61" xfId="0" applyNumberFormat="1" applyFont="1" applyFill="1" applyBorder="1" applyAlignment="1">
      <alignment horizontal="right" indent="1"/>
    </xf>
    <xf numFmtId="164" fontId="23" fillId="0" borderId="26" xfId="0" applyNumberFormat="1" applyFont="1" applyFill="1" applyBorder="1" applyAlignment="1">
      <alignment horizontal="right" indent="1"/>
    </xf>
    <xf numFmtId="164" fontId="23" fillId="0" borderId="4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164" fontId="23" fillId="0" borderId="62" xfId="0" applyNumberFormat="1" applyFont="1" applyFill="1" applyBorder="1" applyAlignment="1">
      <alignment horizontal="right" indent="1"/>
    </xf>
    <xf numFmtId="164" fontId="23" fillId="0" borderId="27" xfId="0" applyNumberFormat="1" applyFont="1" applyFill="1" applyBorder="1" applyAlignment="1">
      <alignment horizontal="right" indent="1"/>
    </xf>
    <xf numFmtId="164" fontId="23" fillId="0" borderId="6" xfId="0" applyNumberFormat="1" applyFont="1" applyFill="1" applyBorder="1" applyAlignment="1">
      <alignment horizontal="right" indent="1"/>
    </xf>
    <xf numFmtId="164" fontId="23" fillId="0" borderId="23" xfId="0" applyNumberFormat="1" applyFont="1" applyFill="1" applyBorder="1" applyAlignment="1">
      <alignment horizontal="right" indent="1"/>
    </xf>
    <xf numFmtId="164" fontId="23" fillId="0" borderId="24" xfId="0" applyNumberFormat="1" applyFont="1" applyFill="1" applyBorder="1" applyAlignment="1">
      <alignment horizontal="right" indent="1"/>
    </xf>
    <xf numFmtId="3" fontId="21" fillId="0" borderId="18" xfId="0" applyNumberFormat="1" applyFont="1" applyFill="1" applyBorder="1" applyAlignment="1" applyProtection="1">
      <alignment horizontal="right" indent="1"/>
      <protection hidden="1"/>
    </xf>
    <xf numFmtId="3" fontId="21" fillId="0" borderId="25" xfId="0" applyNumberFormat="1" applyFont="1" applyFill="1" applyBorder="1" applyAlignment="1" applyProtection="1">
      <alignment horizontal="right" indent="1"/>
      <protection hidden="1"/>
    </xf>
    <xf numFmtId="3" fontId="21" fillId="0" borderId="1" xfId="0" applyNumberFormat="1" applyFont="1" applyFill="1" applyBorder="1" applyAlignment="1" applyProtection="1">
      <alignment horizontal="right" indent="1"/>
      <protection hidden="1"/>
    </xf>
    <xf numFmtId="3" fontId="21" fillId="0" borderId="0" xfId="0" applyNumberFormat="1" applyFont="1" applyFill="1" applyBorder="1" applyAlignment="1" applyProtection="1">
      <alignment horizontal="right" indent="1"/>
      <protection hidden="1"/>
    </xf>
    <xf numFmtId="3" fontId="21" fillId="0" borderId="26" xfId="0" applyNumberFormat="1" applyFont="1" applyFill="1" applyBorder="1" applyAlignment="1" applyProtection="1">
      <alignment horizontal="right" indent="1"/>
      <protection hidden="1"/>
    </xf>
    <xf numFmtId="3" fontId="21" fillId="0" borderId="3" xfId="0" applyNumberFormat="1" applyFont="1" applyFill="1" applyBorder="1" applyAlignment="1" applyProtection="1">
      <alignment horizontal="right" indent="1"/>
      <protection hidden="1"/>
    </xf>
    <xf numFmtId="3" fontId="21" fillId="0" borderId="23" xfId="0" applyNumberFormat="1" applyFont="1" applyFill="1" applyBorder="1" applyAlignment="1" applyProtection="1">
      <alignment horizontal="right" indent="1"/>
      <protection hidden="1"/>
    </xf>
    <xf numFmtId="3" fontId="21" fillId="0" borderId="27" xfId="0" applyNumberFormat="1" applyFont="1" applyFill="1" applyBorder="1" applyAlignment="1" applyProtection="1">
      <alignment horizontal="right" indent="1"/>
      <protection hidden="1"/>
    </xf>
    <xf numFmtId="3" fontId="21" fillId="0" borderId="5" xfId="0" applyNumberFormat="1" applyFont="1" applyFill="1" applyBorder="1" applyAlignment="1" applyProtection="1">
      <alignment horizontal="right" indent="1"/>
      <protection hidden="1"/>
    </xf>
    <xf numFmtId="3" fontId="15" fillId="0" borderId="26" xfId="0" applyNumberFormat="1" applyFont="1" applyFill="1" applyBorder="1" applyAlignment="1">
      <alignment horizontal="right" indent="1"/>
    </xf>
    <xf numFmtId="3" fontId="15" fillId="0" borderId="27" xfId="0" applyNumberFormat="1" applyFont="1" applyFill="1" applyBorder="1" applyAlignment="1">
      <alignment horizontal="right" indent="1"/>
    </xf>
    <xf numFmtId="0" fontId="0" fillId="0" borderId="3" xfId="0" applyFont="1" applyFill="1" applyBorder="1"/>
    <xf numFmtId="3" fontId="14" fillId="0" borderId="28" xfId="0" applyNumberFormat="1" applyFont="1" applyFill="1" applyBorder="1" applyAlignment="1">
      <alignment horizontal="right" indent="1"/>
    </xf>
    <xf numFmtId="164" fontId="14" fillId="0" borderId="28" xfId="0" applyNumberFormat="1" applyFont="1" applyFill="1" applyBorder="1" applyAlignment="1">
      <alignment horizontal="right" indent="1"/>
    </xf>
    <xf numFmtId="164" fontId="15" fillId="0" borderId="29" xfId="0" applyNumberFormat="1" applyFont="1" applyFill="1" applyBorder="1" applyAlignment="1">
      <alignment horizontal="right" indent="1"/>
    </xf>
    <xf numFmtId="164" fontId="15" fillId="0" borderId="30" xfId="0" applyNumberFormat="1" applyFont="1" applyFill="1" applyBorder="1" applyAlignment="1">
      <alignment horizontal="right" indent="1"/>
    </xf>
    <xf numFmtId="164" fontId="15" fillId="0" borderId="31" xfId="0" applyNumberFormat="1" applyFont="1" applyFill="1" applyBorder="1" applyAlignment="1">
      <alignment horizontal="right" indent="1"/>
    </xf>
    <xf numFmtId="164" fontId="15" fillId="0" borderId="32" xfId="0" applyNumberFormat="1" applyFont="1" applyFill="1" applyBorder="1" applyAlignment="1">
      <alignment horizontal="right" indent="1"/>
    </xf>
    <xf numFmtId="164" fontId="15" fillId="0" borderId="33" xfId="0" applyNumberFormat="1" applyFont="1" applyFill="1" applyBorder="1" applyAlignment="1">
      <alignment horizontal="right" indent="1"/>
    </xf>
    <xf numFmtId="3" fontId="15" fillId="0" borderId="36" xfId="0" applyNumberFormat="1" applyFont="1" applyFill="1" applyBorder="1" applyAlignment="1">
      <alignment horizontal="right" indent="1"/>
    </xf>
    <xf numFmtId="3" fontId="15" fillId="0" borderId="37" xfId="0" applyNumberFormat="1" applyFont="1" applyFill="1" applyBorder="1" applyAlignment="1">
      <alignment horizontal="right" indent="1"/>
    </xf>
    <xf numFmtId="3" fontId="15" fillId="0" borderId="16" xfId="0" applyNumberFormat="1" applyFont="1" applyFill="1" applyBorder="1" applyAlignment="1">
      <alignment horizontal="right" indent="1"/>
    </xf>
    <xf numFmtId="3" fontId="15" fillId="0" borderId="38" xfId="0" applyNumberFormat="1" applyFont="1" applyFill="1" applyBorder="1" applyAlignment="1">
      <alignment horizontal="right" indent="1"/>
    </xf>
    <xf numFmtId="164" fontId="14" fillId="0" borderId="34" xfId="0" applyNumberFormat="1" applyFont="1" applyFill="1" applyBorder="1" applyAlignment="1">
      <alignment horizontal="right" indent="1"/>
    </xf>
    <xf numFmtId="164" fontId="15" fillId="0" borderId="35" xfId="0" applyNumberFormat="1" applyFont="1" applyFill="1" applyBorder="1" applyAlignment="1">
      <alignment horizontal="right" indent="1"/>
    </xf>
    <xf numFmtId="164" fontId="15" fillId="0" borderId="36" xfId="0" applyNumberFormat="1" applyFont="1" applyFill="1" applyBorder="1" applyAlignment="1">
      <alignment horizontal="right" indent="1"/>
    </xf>
    <xf numFmtId="164" fontId="15" fillId="0" borderId="37" xfId="0" applyNumberFormat="1" applyFont="1" applyFill="1" applyBorder="1" applyAlignment="1">
      <alignment horizontal="right" indent="1"/>
    </xf>
    <xf numFmtId="164" fontId="15" fillId="0" borderId="16" xfId="0" applyNumberFormat="1" applyFont="1" applyFill="1" applyBorder="1" applyAlignment="1">
      <alignment horizontal="right" indent="1"/>
    </xf>
    <xf numFmtId="164" fontId="15" fillId="0" borderId="38" xfId="0" applyNumberFormat="1" applyFont="1" applyFill="1" applyBorder="1" applyAlignment="1">
      <alignment horizontal="right" indent="1"/>
    </xf>
    <xf numFmtId="3" fontId="14" fillId="0" borderId="39" xfId="0" applyNumberFormat="1" applyFont="1" applyFill="1" applyBorder="1" applyAlignment="1">
      <alignment horizontal="right" indent="1"/>
    </xf>
    <xf numFmtId="3" fontId="15" fillId="0" borderId="40" xfId="0" applyNumberFormat="1" applyFont="1" applyFill="1" applyBorder="1" applyAlignment="1">
      <alignment horizontal="right" indent="1"/>
    </xf>
    <xf numFmtId="3" fontId="15" fillId="0" borderId="41" xfId="0" applyNumberFormat="1" applyFont="1" applyFill="1" applyBorder="1" applyAlignment="1">
      <alignment horizontal="right" indent="1"/>
    </xf>
    <xf numFmtId="3" fontId="15" fillId="0" borderId="42" xfId="0" applyNumberFormat="1" applyFont="1" applyFill="1" applyBorder="1" applyAlignment="1">
      <alignment horizontal="right" indent="1"/>
    </xf>
    <xf numFmtId="3" fontId="15" fillId="0" borderId="43" xfId="0" applyNumberFormat="1" applyFont="1" applyFill="1" applyBorder="1" applyAlignment="1">
      <alignment horizontal="right" indent="1"/>
    </xf>
    <xf numFmtId="164" fontId="14" fillId="0" borderId="39" xfId="0" applyNumberFormat="1" applyFont="1" applyFill="1" applyBorder="1" applyAlignment="1">
      <alignment horizontal="right" indent="1"/>
    </xf>
    <xf numFmtId="164" fontId="15" fillId="0" borderId="40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164" fontId="15" fillId="0" borderId="42" xfId="0" applyNumberFormat="1" applyFont="1" applyFill="1" applyBorder="1" applyAlignment="1">
      <alignment horizontal="right" indent="1"/>
    </xf>
    <xf numFmtId="164" fontId="15" fillId="0" borderId="43" xfId="0" applyNumberFormat="1" applyFont="1" applyFill="1" applyBorder="1" applyAlignment="1">
      <alignment horizontal="right" indent="1"/>
    </xf>
    <xf numFmtId="3" fontId="14" fillId="0" borderId="44" xfId="0" applyNumberFormat="1" applyFont="1" applyFill="1" applyBorder="1" applyAlignment="1">
      <alignment horizontal="right" indent="1"/>
    </xf>
    <xf numFmtId="3" fontId="15" fillId="0" borderId="45" xfId="0" applyNumberFormat="1" applyFont="1" applyFill="1" applyBorder="1" applyAlignment="1">
      <alignment horizontal="right" indent="1"/>
    </xf>
    <xf numFmtId="3" fontId="15" fillId="0" borderId="7" xfId="0" applyNumberFormat="1" applyFont="1" applyFill="1" applyBorder="1" applyAlignment="1">
      <alignment horizontal="right" indent="1"/>
    </xf>
    <xf numFmtId="3" fontId="15" fillId="0" borderId="46" xfId="0" applyNumberFormat="1" applyFont="1" applyFill="1" applyBorder="1" applyAlignment="1">
      <alignment horizontal="right" indent="1"/>
    </xf>
    <xf numFmtId="3" fontId="15" fillId="0" borderId="47" xfId="0" applyNumberFormat="1" applyFont="1" applyFill="1" applyBorder="1" applyAlignment="1">
      <alignment horizontal="right" indent="1"/>
    </xf>
    <xf numFmtId="164" fontId="14" fillId="0" borderId="44" xfId="0" applyNumberFormat="1" applyFont="1" applyFill="1" applyBorder="1" applyAlignment="1">
      <alignment horizontal="right" indent="1"/>
    </xf>
    <xf numFmtId="164" fontId="15" fillId="0" borderId="45" xfId="0" applyNumberFormat="1" applyFont="1" applyFill="1" applyBorder="1" applyAlignment="1">
      <alignment horizontal="right" indent="1"/>
    </xf>
    <xf numFmtId="164" fontId="15" fillId="0" borderId="7" xfId="0" applyNumberFormat="1" applyFont="1" applyFill="1" applyBorder="1" applyAlignment="1">
      <alignment horizontal="right" indent="1"/>
    </xf>
    <xf numFmtId="164" fontId="15" fillId="0" borderId="46" xfId="0" applyNumberFormat="1" applyFont="1" applyFill="1" applyBorder="1" applyAlignment="1">
      <alignment horizontal="right" indent="1"/>
    </xf>
    <xf numFmtId="164" fontId="15" fillId="0" borderId="47" xfId="0" applyNumberFormat="1" applyFont="1" applyFill="1" applyBorder="1" applyAlignment="1">
      <alignment horizontal="right" indent="1"/>
    </xf>
    <xf numFmtId="3" fontId="14" fillId="0" borderId="48" xfId="0" applyNumberFormat="1" applyFont="1" applyFill="1" applyBorder="1" applyAlignment="1">
      <alignment horizontal="right" indent="1"/>
    </xf>
    <xf numFmtId="3" fontId="15" fillId="0" borderId="49" xfId="0" applyNumberFormat="1" applyFont="1" applyFill="1" applyBorder="1" applyAlignment="1">
      <alignment horizontal="right" indent="1"/>
    </xf>
    <xf numFmtId="3" fontId="15" fillId="0" borderId="50" xfId="0" applyNumberFormat="1" applyFont="1" applyFill="1" applyBorder="1" applyAlignment="1">
      <alignment horizontal="right" indent="1"/>
    </xf>
    <xf numFmtId="3" fontId="15" fillId="0" borderId="51" xfId="0" applyNumberFormat="1" applyFont="1" applyFill="1" applyBorder="1" applyAlignment="1">
      <alignment horizontal="right" indent="1"/>
    </xf>
    <xf numFmtId="164" fontId="14" fillId="0" borderId="48" xfId="0" applyNumberFormat="1" applyFont="1" applyFill="1" applyBorder="1" applyAlignment="1">
      <alignment horizontal="right" indent="1"/>
    </xf>
    <xf numFmtId="164" fontId="15" fillId="0" borderId="52" xfId="0" applyNumberFormat="1" applyFont="1" applyFill="1" applyBorder="1" applyAlignment="1">
      <alignment horizontal="right" indent="1"/>
    </xf>
    <xf numFmtId="164" fontId="15" fillId="0" borderId="50" xfId="0" applyNumberFormat="1" applyFont="1" applyFill="1" applyBorder="1" applyAlignment="1">
      <alignment horizontal="right" indent="1"/>
    </xf>
    <xf numFmtId="164" fontId="15" fillId="0" borderId="51" xfId="0" applyNumberFormat="1" applyFont="1" applyFill="1" applyBorder="1" applyAlignment="1">
      <alignment horizontal="right" indent="1"/>
    </xf>
    <xf numFmtId="164" fontId="15" fillId="0" borderId="53" xfId="0" applyNumberFormat="1" applyFont="1" applyFill="1" applyBorder="1" applyAlignment="1">
      <alignment horizontal="right" indent="1"/>
    </xf>
    <xf numFmtId="3" fontId="15" fillId="0" borderId="54" xfId="0" applyNumberFormat="1" applyFont="1" applyFill="1" applyBorder="1" applyAlignment="1">
      <alignment horizontal="right" indent="1"/>
    </xf>
    <xf numFmtId="164" fontId="15" fillId="0" borderId="4" xfId="0" applyNumberFormat="1" applyFont="1" applyFill="1" applyBorder="1" applyAlignment="1">
      <alignment horizontal="right" indent="1"/>
    </xf>
    <xf numFmtId="3" fontId="15" fillId="0" borderId="55" xfId="0" applyNumberFormat="1" applyFont="1" applyFill="1" applyBorder="1" applyAlignment="1">
      <alignment horizontal="right" indent="1"/>
    </xf>
    <xf numFmtId="164" fontId="15" fillId="0" borderId="55" xfId="0" applyNumberFormat="1" applyFont="1" applyFill="1" applyBorder="1" applyAlignment="1">
      <alignment horizontal="right" indent="1"/>
    </xf>
    <xf numFmtId="164" fontId="15" fillId="0" borderId="56" xfId="0" applyNumberFormat="1" applyFont="1" applyFill="1" applyBorder="1" applyAlignment="1">
      <alignment horizontal="right" indent="1"/>
    </xf>
    <xf numFmtId="164" fontId="15" fillId="0" borderId="57" xfId="0" applyNumberFormat="1" applyFont="1" applyFill="1" applyBorder="1" applyAlignment="1">
      <alignment horizontal="right" indent="1"/>
    </xf>
    <xf numFmtId="0" fontId="19" fillId="0" borderId="0" xfId="0" applyFont="1" applyFill="1" applyBorder="1"/>
    <xf numFmtId="3" fontId="15" fillId="0" borderId="58" xfId="0" applyNumberFormat="1" applyFont="1" applyFill="1" applyBorder="1" applyAlignment="1">
      <alignment horizontal="right" indent="1"/>
    </xf>
    <xf numFmtId="164" fontId="20" fillId="0" borderId="51" xfId="0" applyNumberFormat="1" applyFont="1" applyFill="1" applyBorder="1" applyAlignment="1" applyProtection="1">
      <alignment horizontal="right" indent="1"/>
      <protection hidden="1"/>
    </xf>
    <xf numFmtId="164" fontId="20" fillId="0" borderId="31" xfId="0" applyNumberFormat="1" applyFont="1" applyFill="1" applyBorder="1" applyAlignment="1" applyProtection="1">
      <alignment horizontal="right" indent="1"/>
      <protection hidden="1"/>
    </xf>
    <xf numFmtId="164" fontId="20" fillId="0" borderId="16" xfId="0" applyNumberFormat="1" applyFont="1" applyFill="1" applyBorder="1" applyAlignment="1" applyProtection="1">
      <alignment horizontal="right" indent="1"/>
      <protection hidden="1"/>
    </xf>
    <xf numFmtId="164" fontId="20" fillId="0" borderId="33" xfId="0" applyNumberFormat="1" applyFont="1" applyFill="1" applyBorder="1" applyAlignment="1" applyProtection="1">
      <alignment horizontal="right" indent="1"/>
      <protection hidden="1"/>
    </xf>
    <xf numFmtId="3" fontId="15" fillId="0" borderId="59" xfId="0" applyNumberFormat="1" applyFont="1" applyFill="1" applyBorder="1" applyAlignment="1">
      <alignment horizontal="right" indent="1"/>
    </xf>
    <xf numFmtId="164" fontId="15" fillId="0" borderId="59" xfId="0" applyNumberFormat="1" applyFont="1" applyFill="1" applyBorder="1" applyAlignment="1">
      <alignment horizontal="right" indent="1"/>
    </xf>
    <xf numFmtId="164" fontId="15" fillId="0" borderId="58" xfId="0" applyNumberFormat="1" applyFont="1" applyFill="1" applyBorder="1" applyAlignment="1">
      <alignment horizontal="right" indent="1"/>
    </xf>
    <xf numFmtId="3" fontId="15" fillId="0" borderId="60" xfId="0" applyNumberFormat="1" applyFont="1" applyFill="1" applyBorder="1" applyAlignment="1">
      <alignment horizontal="right" indent="1"/>
    </xf>
    <xf numFmtId="3" fontId="15" fillId="0" borderId="53" xfId="0" applyNumberFormat="1" applyFont="1" applyFill="1" applyBorder="1" applyAlignment="1">
      <alignment horizontal="right" indent="1"/>
    </xf>
    <xf numFmtId="164" fontId="15" fillId="0" borderId="60" xfId="0" applyNumberFormat="1" applyFont="1" applyFill="1" applyBorder="1" applyAlignment="1">
      <alignment horizontal="right" indent="1"/>
    </xf>
    <xf numFmtId="0" fontId="0" fillId="0" borderId="0" xfId="0" applyFont="1" applyFill="1"/>
    <xf numFmtId="3" fontId="0" fillId="0" borderId="0" xfId="0" applyNumberFormat="1" applyFont="1" applyFill="1"/>
    <xf numFmtId="3" fontId="15" fillId="0" borderId="56" xfId="0" applyNumberFormat="1" applyFont="1" applyFill="1" applyBorder="1" applyAlignment="1">
      <alignment horizontal="right" indent="1"/>
    </xf>
    <xf numFmtId="3" fontId="15" fillId="0" borderId="57" xfId="0" applyNumberFormat="1" applyFont="1" applyFill="1" applyBorder="1" applyAlignment="1">
      <alignment horizontal="right" indent="1"/>
    </xf>
    <xf numFmtId="0" fontId="26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3" fillId="0" borderId="0" xfId="0" applyFont="1" applyFill="1"/>
    <xf numFmtId="165" fontId="0" fillId="0" borderId="0" xfId="0" applyNumberFormat="1" applyFont="1"/>
    <xf numFmtId="0" fontId="0" fillId="0" borderId="16" xfId="0" applyFont="1" applyFill="1" applyBorder="1"/>
    <xf numFmtId="0" fontId="0" fillId="0" borderId="16" xfId="0" applyFont="1" applyBorder="1"/>
    <xf numFmtId="3" fontId="15" fillId="0" borderId="69" xfId="0" applyNumberFormat="1" applyFont="1" applyFill="1" applyBorder="1" applyAlignment="1">
      <alignment horizontal="right" indent="1"/>
    </xf>
    <xf numFmtId="164" fontId="15" fillId="0" borderId="69" xfId="0" applyNumberFormat="1" applyFont="1" applyFill="1" applyBorder="1" applyAlignment="1">
      <alignment horizontal="right" indent="1"/>
    </xf>
    <xf numFmtId="164" fontId="15" fillId="0" borderId="54" xfId="0" applyNumberFormat="1" applyFont="1" applyFill="1" applyBorder="1" applyAlignment="1">
      <alignment horizontal="right" indent="1"/>
    </xf>
    <xf numFmtId="0" fontId="15" fillId="0" borderId="4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0" fillId="2" borderId="65" xfId="0" applyFont="1" applyFill="1" applyBorder="1" applyAlignment="1"/>
    <xf numFmtId="0" fontId="0" fillId="2" borderId="66" xfId="0" applyFont="1" applyFill="1" applyBorder="1" applyAlignment="1"/>
    <xf numFmtId="0" fontId="0" fillId="0" borderId="18" xfId="0" applyFont="1" applyBorder="1" applyAlignment="1"/>
    <xf numFmtId="0" fontId="26" fillId="2" borderId="58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/>
    </xf>
    <xf numFmtId="0" fontId="0" fillId="0" borderId="23" xfId="0" applyFont="1" applyFill="1" applyBorder="1" applyAlignment="1"/>
    <xf numFmtId="0" fontId="0" fillId="0" borderId="0" xfId="0" applyFont="1" applyFill="1" applyBorder="1" applyAlignment="1"/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</cellXfs>
  <cellStyles count="80">
    <cellStyle name="Normální" xfId="0" builtinId="0"/>
    <cellStyle name="normální 10" xfId="1"/>
    <cellStyle name="Normální 11" xfId="17"/>
    <cellStyle name="Normální 12" xfId="18"/>
    <cellStyle name="Normální 13" xfId="19"/>
    <cellStyle name="Normální 14" xfId="20"/>
    <cellStyle name="Normální 15" xfId="21"/>
    <cellStyle name="Normální 16" xfId="22"/>
    <cellStyle name="Normální 17" xfId="23"/>
    <cellStyle name="Normální 18" xfId="24"/>
    <cellStyle name="Normální 19" xfId="25"/>
    <cellStyle name="normální 2" xfId="3"/>
    <cellStyle name="Normální 20" xfId="26"/>
    <cellStyle name="Normální 21" xfId="27"/>
    <cellStyle name="Normální 22" xfId="28"/>
    <cellStyle name="Normální 23" xfId="29"/>
    <cellStyle name="Normální 24" xfId="30"/>
    <cellStyle name="Normální 25" xfId="31"/>
    <cellStyle name="Normální 26" xfId="32"/>
    <cellStyle name="Normální 27" xfId="33"/>
    <cellStyle name="Normální 28" xfId="34"/>
    <cellStyle name="Normální 29" xfId="35"/>
    <cellStyle name="Normální 3" xfId="2"/>
    <cellStyle name="Normální 3 2" xfId="10"/>
    <cellStyle name="Normální 30" xfId="36"/>
    <cellStyle name="Normální 31" xfId="37"/>
    <cellStyle name="Normální 32" xfId="38"/>
    <cellStyle name="Normální 33" xfId="39"/>
    <cellStyle name="Normální 34" xfId="40"/>
    <cellStyle name="Normální 35" xfId="41"/>
    <cellStyle name="Normální 36" xfId="42"/>
    <cellStyle name="Normální 37" xfId="43"/>
    <cellStyle name="Normální 38" xfId="44"/>
    <cellStyle name="Normální 39" xfId="45"/>
    <cellStyle name="Normální 4" xfId="4"/>
    <cellStyle name="Normální 4 2" xfId="11"/>
    <cellStyle name="Normální 40" xfId="46"/>
    <cellStyle name="Normální 41" xfId="47"/>
    <cellStyle name="Normální 42" xfId="48"/>
    <cellStyle name="Normální 43" xfId="49"/>
    <cellStyle name="Normální 44" xfId="50"/>
    <cellStyle name="Normální 45" xfId="51"/>
    <cellStyle name="Normální 46" xfId="52"/>
    <cellStyle name="Normální 47" xfId="53"/>
    <cellStyle name="Normální 48" xfId="54"/>
    <cellStyle name="Normální 49" xfId="55"/>
    <cellStyle name="Normální 5" xfId="5"/>
    <cellStyle name="Normální 5 2" xfId="12"/>
    <cellStyle name="Normální 50" xfId="56"/>
    <cellStyle name="Normální 51" xfId="57"/>
    <cellStyle name="Normální 52" xfId="58"/>
    <cellStyle name="Normální 53" xfId="59"/>
    <cellStyle name="Normální 54" xfId="60"/>
    <cellStyle name="Normální 55" xfId="61"/>
    <cellStyle name="Normální 56" xfId="62"/>
    <cellStyle name="Normální 57" xfId="63"/>
    <cellStyle name="Normální 58" xfId="64"/>
    <cellStyle name="Normální 59" xfId="65"/>
    <cellStyle name="Normální 6" xfId="6"/>
    <cellStyle name="Normální 6 2" xfId="13"/>
    <cellStyle name="Normální 60" xfId="66"/>
    <cellStyle name="Normální 61" xfId="67"/>
    <cellStyle name="Normální 62" xfId="68"/>
    <cellStyle name="Normální 63" xfId="69"/>
    <cellStyle name="Normální 64" xfId="70"/>
    <cellStyle name="Normální 65" xfId="71"/>
    <cellStyle name="Normální 66" xfId="72"/>
    <cellStyle name="Normální 67" xfId="73"/>
    <cellStyle name="Normální 68" xfId="74"/>
    <cellStyle name="Normální 69" xfId="75"/>
    <cellStyle name="Normální 7" xfId="7"/>
    <cellStyle name="Normální 7 2" xfId="14"/>
    <cellStyle name="Normální 70" xfId="76"/>
    <cellStyle name="Normální 71" xfId="77"/>
    <cellStyle name="Normální 72" xfId="78"/>
    <cellStyle name="Normální 73" xfId="79"/>
    <cellStyle name="Normální 8" xfId="8"/>
    <cellStyle name="Normální 8 2" xfId="15"/>
    <cellStyle name="Normální 9" xfId="16"/>
    <cellStyle name="pro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abSelected="1" workbookViewId="0">
      <pane xSplit="2" ySplit="10" topLeftCell="C92" activePane="bottomRight" state="frozen"/>
      <selection pane="topRight" activeCell="C1" sqref="C1"/>
      <selection pane="bottomLeft" activeCell="A11" sqref="A11"/>
      <selection pane="bottomRight" activeCell="D120" sqref="D120"/>
    </sheetView>
  </sheetViews>
  <sheetFormatPr defaultColWidth="8.85546875" defaultRowHeight="12.75" x14ac:dyDescent="0.2"/>
  <cols>
    <col min="1" max="1" width="7" style="36" customWidth="1"/>
    <col min="2" max="2" width="6.42578125" style="36" customWidth="1"/>
    <col min="3" max="20" width="10.7109375" style="36" customWidth="1"/>
    <col min="21" max="16384" width="8.85546875" style="36"/>
  </cols>
  <sheetData>
    <row r="1" spans="1:36" ht="17.25" x14ac:dyDescent="0.25">
      <c r="A1" s="1" t="s">
        <v>43</v>
      </c>
      <c r="B1" s="1"/>
      <c r="G1" s="36" t="s">
        <v>36</v>
      </c>
    </row>
    <row r="2" spans="1:36" ht="15" thickBot="1" x14ac:dyDescent="0.25">
      <c r="A2" s="2" t="s">
        <v>44</v>
      </c>
    </row>
    <row r="3" spans="1:36" s="3" customFormat="1" ht="12.75" customHeight="1" x14ac:dyDescent="0.2">
      <c r="A3" s="205" t="s">
        <v>0</v>
      </c>
      <c r="B3" s="206"/>
      <c r="C3" s="202" t="s">
        <v>37</v>
      </c>
      <c r="D3" s="203"/>
      <c r="E3" s="203"/>
      <c r="F3" s="203"/>
      <c r="G3" s="203"/>
      <c r="H3" s="204"/>
      <c r="I3" s="202" t="s">
        <v>35</v>
      </c>
      <c r="J3" s="203"/>
      <c r="K3" s="203"/>
      <c r="L3" s="203"/>
      <c r="M3" s="203"/>
      <c r="N3" s="204"/>
      <c r="O3" s="202" t="s">
        <v>1</v>
      </c>
      <c r="P3" s="203"/>
      <c r="Q3" s="203"/>
      <c r="R3" s="203"/>
      <c r="S3" s="203"/>
      <c r="T3" s="204"/>
    </row>
    <row r="4" spans="1:36" s="3" customFormat="1" ht="12.75" customHeight="1" x14ac:dyDescent="0.2">
      <c r="A4" s="207"/>
      <c r="B4" s="208"/>
      <c r="C4" s="211" t="s">
        <v>2</v>
      </c>
      <c r="D4" s="213" t="s">
        <v>3</v>
      </c>
      <c r="E4" s="215" t="s">
        <v>4</v>
      </c>
      <c r="F4" s="216"/>
      <c r="G4" s="216"/>
      <c r="H4" s="217"/>
      <c r="I4" s="211" t="s">
        <v>2</v>
      </c>
      <c r="J4" s="213" t="s">
        <v>3</v>
      </c>
      <c r="K4" s="215" t="s">
        <v>4</v>
      </c>
      <c r="L4" s="216"/>
      <c r="M4" s="216"/>
      <c r="N4" s="217"/>
      <c r="O4" s="211" t="s">
        <v>2</v>
      </c>
      <c r="P4" s="213" t="s">
        <v>3</v>
      </c>
      <c r="Q4" s="215" t="s">
        <v>4</v>
      </c>
      <c r="R4" s="216"/>
      <c r="S4" s="216"/>
      <c r="T4" s="217"/>
    </row>
    <row r="5" spans="1:36" s="3" customFormat="1" ht="12.75" customHeight="1" thickBot="1" x14ac:dyDescent="0.25">
      <c r="A5" s="209"/>
      <c r="B5" s="210"/>
      <c r="C5" s="212"/>
      <c r="D5" s="214"/>
      <c r="E5" s="35" t="s">
        <v>5</v>
      </c>
      <c r="F5" s="13" t="s">
        <v>6</v>
      </c>
      <c r="G5" s="13" t="s">
        <v>7</v>
      </c>
      <c r="H5" s="14" t="s">
        <v>8</v>
      </c>
      <c r="I5" s="212"/>
      <c r="J5" s="214"/>
      <c r="K5" s="35" t="s">
        <v>5</v>
      </c>
      <c r="L5" s="13" t="s">
        <v>6</v>
      </c>
      <c r="M5" s="13" t="s">
        <v>7</v>
      </c>
      <c r="N5" s="14" t="s">
        <v>8</v>
      </c>
      <c r="O5" s="212"/>
      <c r="P5" s="214"/>
      <c r="Q5" s="35" t="s">
        <v>5</v>
      </c>
      <c r="R5" s="13" t="s">
        <v>6</v>
      </c>
      <c r="S5" s="13" t="s">
        <v>7</v>
      </c>
      <c r="T5" s="14" t="s">
        <v>8</v>
      </c>
    </row>
    <row r="6" spans="1:36" s="4" customFormat="1" ht="12.75" customHeight="1" x14ac:dyDescent="0.2">
      <c r="A6" s="187" t="s">
        <v>9</v>
      </c>
      <c r="B6" s="188"/>
      <c r="C6" s="196" t="s">
        <v>10</v>
      </c>
      <c r="D6" s="197"/>
      <c r="E6" s="197"/>
      <c r="F6" s="197"/>
      <c r="G6" s="197"/>
      <c r="H6" s="198"/>
      <c r="I6" s="196" t="s">
        <v>11</v>
      </c>
      <c r="J6" s="197"/>
      <c r="K6" s="197"/>
      <c r="L6" s="197"/>
      <c r="M6" s="197"/>
      <c r="N6" s="198"/>
      <c r="O6" s="196" t="s">
        <v>12</v>
      </c>
      <c r="P6" s="197"/>
      <c r="Q6" s="197"/>
      <c r="R6" s="197"/>
      <c r="S6" s="197"/>
      <c r="T6" s="198"/>
    </row>
    <row r="7" spans="1:36" s="4" customFormat="1" ht="12.75" customHeight="1" x14ac:dyDescent="0.2">
      <c r="A7" s="189"/>
      <c r="B7" s="190"/>
      <c r="C7" s="171" t="s">
        <v>13</v>
      </c>
      <c r="D7" s="173" t="s">
        <v>14</v>
      </c>
      <c r="E7" s="175" t="s">
        <v>15</v>
      </c>
      <c r="F7" s="176"/>
      <c r="G7" s="176"/>
      <c r="H7" s="177"/>
      <c r="I7" s="171" t="s">
        <v>13</v>
      </c>
      <c r="J7" s="173" t="s">
        <v>14</v>
      </c>
      <c r="K7" s="175" t="s">
        <v>15</v>
      </c>
      <c r="L7" s="176"/>
      <c r="M7" s="176"/>
      <c r="N7" s="177"/>
      <c r="O7" s="171" t="s">
        <v>13</v>
      </c>
      <c r="P7" s="173" t="s">
        <v>14</v>
      </c>
      <c r="Q7" s="175" t="s">
        <v>15</v>
      </c>
      <c r="R7" s="176"/>
      <c r="S7" s="176"/>
      <c r="T7" s="177"/>
    </row>
    <row r="8" spans="1:36" s="4" customFormat="1" ht="12.75" customHeight="1" thickBot="1" x14ac:dyDescent="0.25">
      <c r="A8" s="191"/>
      <c r="B8" s="192"/>
      <c r="C8" s="172"/>
      <c r="D8" s="174"/>
      <c r="E8" s="159" t="s">
        <v>16</v>
      </c>
      <c r="F8" s="160" t="s">
        <v>17</v>
      </c>
      <c r="G8" s="160" t="s">
        <v>18</v>
      </c>
      <c r="H8" s="161" t="s">
        <v>19</v>
      </c>
      <c r="I8" s="172"/>
      <c r="J8" s="174"/>
      <c r="K8" s="159" t="s">
        <v>16</v>
      </c>
      <c r="L8" s="160" t="s">
        <v>17</v>
      </c>
      <c r="M8" s="160" t="s">
        <v>18</v>
      </c>
      <c r="N8" s="161" t="s">
        <v>19</v>
      </c>
      <c r="O8" s="172"/>
      <c r="P8" s="174"/>
      <c r="Q8" s="159" t="s">
        <v>16</v>
      </c>
      <c r="R8" s="160" t="s">
        <v>17</v>
      </c>
      <c r="S8" s="160" t="s">
        <v>18</v>
      </c>
      <c r="T8" s="161" t="s">
        <v>19</v>
      </c>
    </row>
    <row r="9" spans="1:36" ht="12.75" customHeight="1" thickBot="1" x14ac:dyDescent="0.25">
      <c r="A9" s="193"/>
      <c r="B9" s="194"/>
      <c r="C9" s="15" t="s">
        <v>38</v>
      </c>
      <c r="D9" s="16">
        <v>2</v>
      </c>
      <c r="E9" s="16" t="s">
        <v>20</v>
      </c>
      <c r="F9" s="16">
        <v>4</v>
      </c>
      <c r="G9" s="16">
        <v>5</v>
      </c>
      <c r="H9" s="17">
        <v>6</v>
      </c>
      <c r="I9" s="15" t="s">
        <v>21</v>
      </c>
      <c r="J9" s="16">
        <v>8</v>
      </c>
      <c r="K9" s="16" t="s">
        <v>22</v>
      </c>
      <c r="L9" s="16">
        <v>10</v>
      </c>
      <c r="M9" s="16">
        <v>11</v>
      </c>
      <c r="N9" s="17">
        <v>12</v>
      </c>
      <c r="O9" s="15" t="s">
        <v>23</v>
      </c>
      <c r="P9" s="16" t="s">
        <v>24</v>
      </c>
      <c r="Q9" s="18" t="s">
        <v>25</v>
      </c>
      <c r="R9" s="16" t="s">
        <v>26</v>
      </c>
      <c r="S9" s="16" t="s">
        <v>27</v>
      </c>
      <c r="T9" s="17" t="s">
        <v>28</v>
      </c>
    </row>
    <row r="10" spans="1:36" ht="13.5" thickBot="1" x14ac:dyDescent="0.2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36" s="37" customFormat="1" x14ac:dyDescent="0.2">
      <c r="A11" s="5">
        <v>2000</v>
      </c>
      <c r="B11" s="6" t="s">
        <v>29</v>
      </c>
      <c r="C11" s="38">
        <v>22438</v>
      </c>
      <c r="D11" s="39">
        <v>10591</v>
      </c>
      <c r="E11" s="40">
        <v>11847</v>
      </c>
      <c r="F11" s="40">
        <v>4469</v>
      </c>
      <c r="G11" s="41">
        <v>6049</v>
      </c>
      <c r="H11" s="42">
        <v>1329</v>
      </c>
      <c r="I11" s="38">
        <v>4037</v>
      </c>
      <c r="J11" s="39">
        <v>1705</v>
      </c>
      <c r="K11" s="40">
        <v>2332</v>
      </c>
      <c r="L11" s="40">
        <v>572</v>
      </c>
      <c r="M11" s="41">
        <v>1392</v>
      </c>
      <c r="N11" s="42">
        <v>368</v>
      </c>
      <c r="O11" s="43">
        <v>179.7</v>
      </c>
      <c r="P11" s="44">
        <v>160.69999999999999</v>
      </c>
      <c r="Q11" s="45">
        <v>196.8</v>
      </c>
      <c r="R11" s="46">
        <v>128</v>
      </c>
      <c r="S11" s="46">
        <v>230</v>
      </c>
      <c r="T11" s="47">
        <v>276.89999999999998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37" customFormat="1" x14ac:dyDescent="0.2">
      <c r="A12" s="7"/>
      <c r="B12" s="8" t="s">
        <v>30</v>
      </c>
      <c r="C12" s="49">
        <v>24682</v>
      </c>
      <c r="D12" s="50">
        <v>11682</v>
      </c>
      <c r="E12" s="51">
        <v>13000</v>
      </c>
      <c r="F12" s="51">
        <v>4865</v>
      </c>
      <c r="G12" s="52">
        <v>6501</v>
      </c>
      <c r="H12" s="53">
        <v>1634</v>
      </c>
      <c r="I12" s="49">
        <v>4458</v>
      </c>
      <c r="J12" s="50">
        <v>1908</v>
      </c>
      <c r="K12" s="51">
        <v>2550</v>
      </c>
      <c r="L12" s="51">
        <v>619</v>
      </c>
      <c r="M12" s="52">
        <v>1464</v>
      </c>
      <c r="N12" s="53">
        <v>467</v>
      </c>
      <c r="O12" s="54">
        <v>180.5</v>
      </c>
      <c r="P12" s="55">
        <v>163.19999999999999</v>
      </c>
      <c r="Q12" s="56">
        <v>196.1</v>
      </c>
      <c r="R12" s="57">
        <v>127.2</v>
      </c>
      <c r="S12" s="57">
        <v>225.2</v>
      </c>
      <c r="T12" s="58">
        <v>285.7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37" customFormat="1" x14ac:dyDescent="0.2">
      <c r="A13" s="7"/>
      <c r="B13" s="8" t="s">
        <v>31</v>
      </c>
      <c r="C13" s="49">
        <v>24636</v>
      </c>
      <c r="D13" s="50">
        <v>11196</v>
      </c>
      <c r="E13" s="51">
        <v>13440</v>
      </c>
      <c r="F13" s="51">
        <v>5487</v>
      </c>
      <c r="G13" s="52">
        <v>6142</v>
      </c>
      <c r="H13" s="53">
        <v>1811</v>
      </c>
      <c r="I13" s="49">
        <v>4273</v>
      </c>
      <c r="J13" s="50">
        <v>1737</v>
      </c>
      <c r="K13" s="51">
        <v>2536</v>
      </c>
      <c r="L13" s="51">
        <v>640</v>
      </c>
      <c r="M13" s="52">
        <v>1416</v>
      </c>
      <c r="N13" s="53">
        <v>480</v>
      </c>
      <c r="O13" s="54">
        <v>173.4</v>
      </c>
      <c r="P13" s="55">
        <v>155.19999999999999</v>
      </c>
      <c r="Q13" s="56">
        <v>188.6</v>
      </c>
      <c r="R13" s="57">
        <v>116.7</v>
      </c>
      <c r="S13" s="57">
        <v>230.3</v>
      </c>
      <c r="T13" s="58">
        <v>265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37" customFormat="1" ht="13.5" thickBot="1" x14ac:dyDescent="0.25">
      <c r="A14" s="9"/>
      <c r="B14" s="10" t="s">
        <v>32</v>
      </c>
      <c r="C14" s="59">
        <v>26499</v>
      </c>
      <c r="D14" s="60">
        <v>12570</v>
      </c>
      <c r="E14" s="61">
        <v>13929</v>
      </c>
      <c r="F14" s="61">
        <v>6087</v>
      </c>
      <c r="G14" s="62">
        <v>5890</v>
      </c>
      <c r="H14" s="63">
        <v>1952</v>
      </c>
      <c r="I14" s="59">
        <v>4728</v>
      </c>
      <c r="J14" s="60">
        <v>2049</v>
      </c>
      <c r="K14" s="61">
        <v>2679</v>
      </c>
      <c r="L14" s="61">
        <v>756</v>
      </c>
      <c r="M14" s="62">
        <v>1418</v>
      </c>
      <c r="N14" s="63">
        <v>505</v>
      </c>
      <c r="O14" s="64">
        <v>178.4</v>
      </c>
      <c r="P14" s="65">
        <v>162.9</v>
      </c>
      <c r="Q14" s="66">
        <v>192.3</v>
      </c>
      <c r="R14" s="67">
        <v>124.2</v>
      </c>
      <c r="S14" s="67">
        <v>240.7</v>
      </c>
      <c r="T14" s="68">
        <v>258.7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37" customFormat="1" x14ac:dyDescent="0.2">
      <c r="A15" s="5">
        <v>2001</v>
      </c>
      <c r="B15" s="6" t="s">
        <v>29</v>
      </c>
      <c r="C15" s="38">
        <v>23410</v>
      </c>
      <c r="D15" s="39">
        <v>10779</v>
      </c>
      <c r="E15" s="40">
        <v>12630</v>
      </c>
      <c r="F15" s="40">
        <v>4937</v>
      </c>
      <c r="G15" s="41">
        <v>5971</v>
      </c>
      <c r="H15" s="42">
        <v>1722</v>
      </c>
      <c r="I15" s="38">
        <v>4134</v>
      </c>
      <c r="J15" s="39">
        <v>1678</v>
      </c>
      <c r="K15" s="40">
        <v>2456</v>
      </c>
      <c r="L15" s="40">
        <v>661</v>
      </c>
      <c r="M15" s="41">
        <v>1336</v>
      </c>
      <c r="N15" s="42">
        <v>459</v>
      </c>
      <c r="O15" s="43">
        <v>176.6</v>
      </c>
      <c r="P15" s="44">
        <v>155.69999999999999</v>
      </c>
      <c r="Q15" s="45">
        <v>194.5</v>
      </c>
      <c r="R15" s="46">
        <v>133.9</v>
      </c>
      <c r="S15" s="46">
        <v>223.8</v>
      </c>
      <c r="T15" s="47">
        <v>266.3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37" customFormat="1" x14ac:dyDescent="0.2">
      <c r="A16" s="7"/>
      <c r="B16" s="8" t="s">
        <v>30</v>
      </c>
      <c r="C16" s="49">
        <v>24622</v>
      </c>
      <c r="D16" s="50">
        <v>11807</v>
      </c>
      <c r="E16" s="51">
        <v>12815</v>
      </c>
      <c r="F16" s="51">
        <v>5178</v>
      </c>
      <c r="G16" s="52">
        <v>5794</v>
      </c>
      <c r="H16" s="53">
        <v>1843</v>
      </c>
      <c r="I16" s="49">
        <v>4287</v>
      </c>
      <c r="J16" s="50">
        <v>1849</v>
      </c>
      <c r="K16" s="51">
        <v>2438</v>
      </c>
      <c r="L16" s="51">
        <v>592</v>
      </c>
      <c r="M16" s="52">
        <v>1355</v>
      </c>
      <c r="N16" s="53">
        <v>491</v>
      </c>
      <c r="O16" s="54">
        <v>174.1</v>
      </c>
      <c r="P16" s="55">
        <v>156.6</v>
      </c>
      <c r="Q16" s="56">
        <v>190.2</v>
      </c>
      <c r="R16" s="57">
        <v>114.2</v>
      </c>
      <c r="S16" s="57">
        <v>234</v>
      </c>
      <c r="T16" s="58">
        <v>266.39999999999998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37" customFormat="1" x14ac:dyDescent="0.2">
      <c r="A17" s="7"/>
      <c r="B17" s="8" t="s">
        <v>31</v>
      </c>
      <c r="C17" s="49">
        <v>24820</v>
      </c>
      <c r="D17" s="50">
        <v>11109</v>
      </c>
      <c r="E17" s="51">
        <v>13712</v>
      </c>
      <c r="F17" s="51">
        <v>5624</v>
      </c>
      <c r="G17" s="52">
        <v>6263</v>
      </c>
      <c r="H17" s="53">
        <v>1825</v>
      </c>
      <c r="I17" s="49">
        <v>4216</v>
      </c>
      <c r="J17" s="50">
        <v>1748</v>
      </c>
      <c r="K17" s="51">
        <v>2468</v>
      </c>
      <c r="L17" s="51">
        <v>686</v>
      </c>
      <c r="M17" s="52">
        <v>1305</v>
      </c>
      <c r="N17" s="53">
        <v>477</v>
      </c>
      <c r="O17" s="54">
        <v>169.9</v>
      </c>
      <c r="P17" s="55">
        <v>157.4</v>
      </c>
      <c r="Q17" s="56">
        <v>180</v>
      </c>
      <c r="R17" s="57">
        <v>121.9</v>
      </c>
      <c r="S17" s="57">
        <v>208.2</v>
      </c>
      <c r="T17" s="58">
        <v>261.60000000000002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37" customFormat="1" ht="13.5" thickBot="1" x14ac:dyDescent="0.25">
      <c r="A18" s="9"/>
      <c r="B18" s="10" t="s">
        <v>32</v>
      </c>
      <c r="C18" s="59">
        <v>24366</v>
      </c>
      <c r="D18" s="60">
        <v>11501</v>
      </c>
      <c r="E18" s="61">
        <v>12865</v>
      </c>
      <c r="F18" s="61">
        <v>5428</v>
      </c>
      <c r="G18" s="62">
        <v>5732</v>
      </c>
      <c r="H18" s="63">
        <v>1705</v>
      </c>
      <c r="I18" s="59">
        <v>4245</v>
      </c>
      <c r="J18" s="60">
        <v>1816</v>
      </c>
      <c r="K18" s="61">
        <v>2429</v>
      </c>
      <c r="L18" s="61">
        <v>658</v>
      </c>
      <c r="M18" s="62">
        <v>1346</v>
      </c>
      <c r="N18" s="63">
        <v>425</v>
      </c>
      <c r="O18" s="64">
        <v>174.3</v>
      </c>
      <c r="P18" s="65">
        <v>157.9</v>
      </c>
      <c r="Q18" s="66">
        <v>188.8</v>
      </c>
      <c r="R18" s="67">
        <v>121.3</v>
      </c>
      <c r="S18" s="67">
        <v>234.8</v>
      </c>
      <c r="T18" s="68">
        <v>249.4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37" customFormat="1" x14ac:dyDescent="0.2">
      <c r="A19" s="5">
        <v>2002</v>
      </c>
      <c r="B19" s="6" t="s">
        <v>29</v>
      </c>
      <c r="C19" s="38">
        <v>22308.62</v>
      </c>
      <c r="D19" s="41">
        <v>10184.01</v>
      </c>
      <c r="E19" s="40">
        <v>12124.61</v>
      </c>
      <c r="F19" s="40">
        <v>4740.1499999999996</v>
      </c>
      <c r="G19" s="41">
        <v>5838.46</v>
      </c>
      <c r="H19" s="41">
        <v>1546</v>
      </c>
      <c r="I19" s="38">
        <v>3862.8220000000001</v>
      </c>
      <c r="J19" s="41">
        <v>1558.0039999999999</v>
      </c>
      <c r="K19" s="40">
        <v>2304.8180000000002</v>
      </c>
      <c r="L19" s="40">
        <v>586.14200000000005</v>
      </c>
      <c r="M19" s="41">
        <v>1320.3980000000001</v>
      </c>
      <c r="N19" s="41">
        <v>398.27800000000002</v>
      </c>
      <c r="O19" s="43">
        <v>173.15378539775205</v>
      </c>
      <c r="P19" s="46">
        <v>152.98531717859663</v>
      </c>
      <c r="Q19" s="45">
        <v>190.09419684426965</v>
      </c>
      <c r="R19" s="46">
        <v>123.65473666445156</v>
      </c>
      <c r="S19" s="46">
        <v>226.15518475762448</v>
      </c>
      <c r="T19" s="47">
        <v>257.61836998706337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37" customFormat="1" x14ac:dyDescent="0.2">
      <c r="A20" s="7"/>
      <c r="B20" s="8" t="s">
        <v>30</v>
      </c>
      <c r="C20" s="49">
        <v>23616.13</v>
      </c>
      <c r="D20" s="52">
        <v>10746.73</v>
      </c>
      <c r="E20" s="51">
        <v>12869.4</v>
      </c>
      <c r="F20" s="51">
        <v>5161.93</v>
      </c>
      <c r="G20" s="52">
        <v>5885.47</v>
      </c>
      <c r="H20" s="52">
        <v>1822</v>
      </c>
      <c r="I20" s="49">
        <v>3948.110999999999</v>
      </c>
      <c r="J20" s="52">
        <v>1677.6429999999991</v>
      </c>
      <c r="K20" s="51">
        <v>2270.4679999999998</v>
      </c>
      <c r="L20" s="51">
        <v>598.11699999999996</v>
      </c>
      <c r="M20" s="52">
        <v>1227.58</v>
      </c>
      <c r="N20" s="52">
        <v>444.77100000000002</v>
      </c>
      <c r="O20" s="54">
        <v>167.17857667619541</v>
      </c>
      <c r="P20" s="55">
        <v>156.10729961579003</v>
      </c>
      <c r="Q20" s="56">
        <v>176.4237648996845</v>
      </c>
      <c r="R20" s="57">
        <v>115.87080801173204</v>
      </c>
      <c r="S20" s="57">
        <v>208.57807447833389</v>
      </c>
      <c r="T20" s="58">
        <v>244.11141602634467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37" customFormat="1" x14ac:dyDescent="0.2">
      <c r="A21" s="7"/>
      <c r="B21" s="8" t="s">
        <v>31</v>
      </c>
      <c r="C21" s="49">
        <v>21583.9</v>
      </c>
      <c r="D21" s="52">
        <v>9794.85</v>
      </c>
      <c r="E21" s="51">
        <v>11789.05</v>
      </c>
      <c r="F21" s="51">
        <v>5038.93</v>
      </c>
      <c r="G21" s="52">
        <v>4938.12</v>
      </c>
      <c r="H21" s="52">
        <v>1812</v>
      </c>
      <c r="I21" s="49">
        <v>3668.21</v>
      </c>
      <c r="J21" s="52">
        <v>1541.3240000000001</v>
      </c>
      <c r="K21" s="51">
        <v>2126.886</v>
      </c>
      <c r="L21" s="51">
        <v>554.08199999999999</v>
      </c>
      <c r="M21" s="52">
        <v>1158.654</v>
      </c>
      <c r="N21" s="52">
        <v>414.15</v>
      </c>
      <c r="O21" s="54">
        <v>169.95121363608988</v>
      </c>
      <c r="P21" s="55">
        <v>157.36065381297314</v>
      </c>
      <c r="Q21" s="56">
        <v>180.41199248455135</v>
      </c>
      <c r="R21" s="57">
        <v>109.96024949741313</v>
      </c>
      <c r="S21" s="57">
        <v>234.6346382833953</v>
      </c>
      <c r="T21" s="58">
        <v>228.55960264900659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37" customFormat="1" ht="13.5" thickBot="1" x14ac:dyDescent="0.25">
      <c r="A22" s="9"/>
      <c r="B22" s="10" t="s">
        <v>32</v>
      </c>
      <c r="C22" s="59">
        <v>24480.02</v>
      </c>
      <c r="D22" s="62">
        <v>12015.62</v>
      </c>
      <c r="E22" s="61">
        <v>12464.4</v>
      </c>
      <c r="F22" s="61">
        <v>5360.44</v>
      </c>
      <c r="G22" s="62">
        <v>5250.96</v>
      </c>
      <c r="H22" s="62">
        <v>1853</v>
      </c>
      <c r="I22" s="59">
        <v>4331.25</v>
      </c>
      <c r="J22" s="62">
        <v>1881.1109999999999</v>
      </c>
      <c r="K22" s="61">
        <v>2450.1390000000001</v>
      </c>
      <c r="L22" s="61">
        <v>630.09300000000007</v>
      </c>
      <c r="M22" s="62">
        <v>1366.145</v>
      </c>
      <c r="N22" s="62">
        <v>453.90099999999995</v>
      </c>
      <c r="O22" s="64">
        <v>176.93000250816786</v>
      </c>
      <c r="P22" s="67">
        <v>156.55546696716439</v>
      </c>
      <c r="Q22" s="66">
        <v>196.57095407721192</v>
      </c>
      <c r="R22" s="67">
        <v>117.54501496145842</v>
      </c>
      <c r="S22" s="67">
        <v>260.17052119993292</v>
      </c>
      <c r="T22" s="68">
        <v>244.9546681057744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37" customFormat="1" x14ac:dyDescent="0.2">
      <c r="A23" s="5">
        <v>2003</v>
      </c>
      <c r="B23" s="6" t="s">
        <v>29</v>
      </c>
      <c r="C23" s="38">
        <v>23640.29</v>
      </c>
      <c r="D23" s="41">
        <v>10645.94</v>
      </c>
      <c r="E23" s="40">
        <v>12994.35</v>
      </c>
      <c r="F23" s="40">
        <v>4930.12</v>
      </c>
      <c r="G23" s="41">
        <v>6447.23</v>
      </c>
      <c r="H23" s="41">
        <v>1617</v>
      </c>
      <c r="I23" s="38">
        <v>3751.2809999999999</v>
      </c>
      <c r="J23" s="41">
        <v>1673.3109999999999</v>
      </c>
      <c r="K23" s="40">
        <v>2077.9699999999998</v>
      </c>
      <c r="L23" s="40">
        <v>468.93799999999999</v>
      </c>
      <c r="M23" s="41">
        <v>1187.943</v>
      </c>
      <c r="N23" s="41">
        <v>421.089</v>
      </c>
      <c r="O23" s="43">
        <v>158.68168283891609</v>
      </c>
      <c r="P23" s="46">
        <v>157.17832337961701</v>
      </c>
      <c r="Q23" s="45">
        <v>159.913346954638</v>
      </c>
      <c r="R23" s="46">
        <v>95.116954556887052</v>
      </c>
      <c r="S23" s="46">
        <v>184.25633954426939</v>
      </c>
      <c r="T23" s="47">
        <v>260.41372912801484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37" customFormat="1" x14ac:dyDescent="0.2">
      <c r="A24" s="7"/>
      <c r="B24" s="8" t="s">
        <v>30</v>
      </c>
      <c r="C24" s="49">
        <v>22893.77</v>
      </c>
      <c r="D24" s="52">
        <v>9846.34</v>
      </c>
      <c r="E24" s="51">
        <v>13047.43</v>
      </c>
      <c r="F24" s="51">
        <v>5600.78</v>
      </c>
      <c r="G24" s="52">
        <v>5622.65</v>
      </c>
      <c r="H24" s="52">
        <v>1824</v>
      </c>
      <c r="I24" s="49">
        <v>3832.8249999999998</v>
      </c>
      <c r="J24" s="52">
        <v>1564.4010000000001</v>
      </c>
      <c r="K24" s="51">
        <v>2268.424</v>
      </c>
      <c r="L24" s="51">
        <v>571.48199999999997</v>
      </c>
      <c r="M24" s="52">
        <v>1226.547</v>
      </c>
      <c r="N24" s="52">
        <v>470.39499999999998</v>
      </c>
      <c r="O24" s="54">
        <v>167.41781716161208</v>
      </c>
      <c r="P24" s="55">
        <v>158.88147270965658</v>
      </c>
      <c r="Q24" s="56">
        <v>173.85983293261583</v>
      </c>
      <c r="R24" s="57">
        <v>102.03614496552265</v>
      </c>
      <c r="S24" s="57">
        <v>218.14393568868772</v>
      </c>
      <c r="T24" s="58">
        <v>257.89199561403507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37" customFormat="1" x14ac:dyDescent="0.2">
      <c r="A25" s="7"/>
      <c r="B25" s="8" t="s">
        <v>31</v>
      </c>
      <c r="C25" s="49">
        <v>21928.23</v>
      </c>
      <c r="D25" s="52">
        <v>9827.2000000000007</v>
      </c>
      <c r="E25" s="51">
        <v>12101.03</v>
      </c>
      <c r="F25" s="51">
        <v>4963.25</v>
      </c>
      <c r="G25" s="52">
        <v>5212.78</v>
      </c>
      <c r="H25" s="52">
        <v>1925</v>
      </c>
      <c r="I25" s="49">
        <v>3989.5010000000002</v>
      </c>
      <c r="J25" s="52">
        <v>1597.9840000000002</v>
      </c>
      <c r="K25" s="51">
        <v>2391.5169999999998</v>
      </c>
      <c r="L25" s="51">
        <v>628.68299999999999</v>
      </c>
      <c r="M25" s="52">
        <v>1265.136</v>
      </c>
      <c r="N25" s="52">
        <v>497.69799999999998</v>
      </c>
      <c r="O25" s="54">
        <v>181.934474419504</v>
      </c>
      <c r="P25" s="55">
        <v>162.60827092152394</v>
      </c>
      <c r="Q25" s="56">
        <v>197.62921007550597</v>
      </c>
      <c r="R25" s="57">
        <v>126.66760691079435</v>
      </c>
      <c r="S25" s="57">
        <v>242.6989053825406</v>
      </c>
      <c r="T25" s="58">
        <v>258.54441558441562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37" customFormat="1" ht="13.5" thickBot="1" x14ac:dyDescent="0.25">
      <c r="A26" s="9"/>
      <c r="B26" s="10" t="s">
        <v>32</v>
      </c>
      <c r="C26" s="59">
        <v>24834.25</v>
      </c>
      <c r="D26" s="62">
        <v>10529.4</v>
      </c>
      <c r="E26" s="61">
        <v>14304.85</v>
      </c>
      <c r="F26" s="61">
        <v>6948.3</v>
      </c>
      <c r="G26" s="62">
        <v>5409.25</v>
      </c>
      <c r="H26" s="62">
        <v>1947.3</v>
      </c>
      <c r="I26" s="59">
        <v>4288.1859999999997</v>
      </c>
      <c r="J26" s="62">
        <v>1695.6509999999998</v>
      </c>
      <c r="K26" s="61">
        <v>2592.5349999999999</v>
      </c>
      <c r="L26" s="61">
        <v>650.53899999999999</v>
      </c>
      <c r="M26" s="62">
        <v>1424.1779999999999</v>
      </c>
      <c r="N26" s="62">
        <v>517.81799999999998</v>
      </c>
      <c r="O26" s="64">
        <v>172.67225706433652</v>
      </c>
      <c r="P26" s="67">
        <v>161.03966037950877</v>
      </c>
      <c r="Q26" s="66">
        <v>181.23468613791826</v>
      </c>
      <c r="R26" s="67">
        <v>93.625635047421667</v>
      </c>
      <c r="S26" s="67">
        <v>263.28566806858623</v>
      </c>
      <c r="T26" s="68">
        <v>265.91588353104299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37" customFormat="1" x14ac:dyDescent="0.2">
      <c r="A27" s="5">
        <v>2004</v>
      </c>
      <c r="B27" s="6" t="s">
        <v>29</v>
      </c>
      <c r="C27" s="38">
        <v>21067.72</v>
      </c>
      <c r="D27" s="41">
        <v>8833.7999999999993</v>
      </c>
      <c r="E27" s="40">
        <v>12233.92</v>
      </c>
      <c r="F27" s="40">
        <v>5189.57</v>
      </c>
      <c r="G27" s="41">
        <v>5311.46</v>
      </c>
      <c r="H27" s="41">
        <v>1732.89</v>
      </c>
      <c r="I27" s="38">
        <v>3679.3279999999991</v>
      </c>
      <c r="J27" s="41">
        <v>1420.931</v>
      </c>
      <c r="K27" s="40">
        <v>2258.396999999999</v>
      </c>
      <c r="L27" s="40">
        <v>583.86599999999999</v>
      </c>
      <c r="M27" s="41">
        <v>1217.325</v>
      </c>
      <c r="N27" s="41">
        <v>457.20600000000002</v>
      </c>
      <c r="O27" s="54">
        <v>174.64291342394901</v>
      </c>
      <c r="P27" s="69">
        <v>160.85161538635697</v>
      </c>
      <c r="Q27" s="70">
        <v>184.60125617954009</v>
      </c>
      <c r="R27" s="71">
        <v>112.50758733382534</v>
      </c>
      <c r="S27" s="72">
        <v>229.18839641077972</v>
      </c>
      <c r="T27" s="73">
        <v>263.84017450617176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37" customFormat="1" x14ac:dyDescent="0.2">
      <c r="A28" s="7"/>
      <c r="B28" s="8" t="s">
        <v>30</v>
      </c>
      <c r="C28" s="49">
        <v>22706.37</v>
      </c>
      <c r="D28" s="52">
        <v>10133.219999999999</v>
      </c>
      <c r="E28" s="51">
        <v>12573.15</v>
      </c>
      <c r="F28" s="51">
        <v>5388.98</v>
      </c>
      <c r="G28" s="52">
        <v>5327.77</v>
      </c>
      <c r="H28" s="52">
        <v>1856.4</v>
      </c>
      <c r="I28" s="49">
        <v>3831.424</v>
      </c>
      <c r="J28" s="52">
        <v>1585.66</v>
      </c>
      <c r="K28" s="51">
        <v>2245.7640000000001</v>
      </c>
      <c r="L28" s="51">
        <v>610.15099999999995</v>
      </c>
      <c r="M28" s="52">
        <v>1150.0529999999999</v>
      </c>
      <c r="N28" s="52">
        <v>485.56</v>
      </c>
      <c r="O28" s="54">
        <v>168.73784757317</v>
      </c>
      <c r="P28" s="69">
        <v>156.48135538357997</v>
      </c>
      <c r="Q28" s="70">
        <v>178.61585998735401</v>
      </c>
      <c r="R28" s="71">
        <v>113.22198263864405</v>
      </c>
      <c r="S28" s="72">
        <v>215.86010657366961</v>
      </c>
      <c r="T28" s="73">
        <v>261.56000861883217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37" customFormat="1" x14ac:dyDescent="0.2">
      <c r="A29" s="7"/>
      <c r="B29" s="8" t="s">
        <v>31</v>
      </c>
      <c r="C29" s="49">
        <v>22592.33</v>
      </c>
      <c r="D29" s="52">
        <v>10622.44</v>
      </c>
      <c r="E29" s="51">
        <v>11969.89</v>
      </c>
      <c r="F29" s="51">
        <v>5351.46</v>
      </c>
      <c r="G29" s="52">
        <v>4764.55</v>
      </c>
      <c r="H29" s="52">
        <v>1853.88</v>
      </c>
      <c r="I29" s="49">
        <v>3692.9620000000004</v>
      </c>
      <c r="J29" s="52">
        <v>1563.9739999999999</v>
      </c>
      <c r="K29" s="51">
        <v>2128.9880000000003</v>
      </c>
      <c r="L29" s="51">
        <v>573.92200000000003</v>
      </c>
      <c r="M29" s="52">
        <v>1084.8</v>
      </c>
      <c r="N29" s="52">
        <v>470.26599999999996</v>
      </c>
      <c r="O29" s="54">
        <v>163.46087366818739</v>
      </c>
      <c r="P29" s="69">
        <v>147.23302744002316</v>
      </c>
      <c r="Q29" s="70">
        <v>177.86195194776229</v>
      </c>
      <c r="R29" s="71">
        <v>107.24587308883932</v>
      </c>
      <c r="S29" s="72">
        <v>227.68152291402126</v>
      </c>
      <c r="T29" s="73">
        <v>253.66582518825382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37" customFormat="1" ht="13.5" thickBot="1" x14ac:dyDescent="0.25">
      <c r="A30" s="9"/>
      <c r="B30" s="10" t="s">
        <v>32</v>
      </c>
      <c r="C30" s="59">
        <v>22476.54</v>
      </c>
      <c r="D30" s="62">
        <v>10175.4</v>
      </c>
      <c r="E30" s="61">
        <v>12301.14</v>
      </c>
      <c r="F30" s="61">
        <v>5390.94</v>
      </c>
      <c r="G30" s="62">
        <v>5052.58</v>
      </c>
      <c r="H30" s="62">
        <v>1857.62</v>
      </c>
      <c r="I30" s="59">
        <v>3888.3509999999987</v>
      </c>
      <c r="J30" s="62">
        <v>1551.684</v>
      </c>
      <c r="K30" s="61">
        <v>2336.666999999999</v>
      </c>
      <c r="L30" s="61">
        <v>580.21699999999998</v>
      </c>
      <c r="M30" s="62">
        <v>1283.0319999999999</v>
      </c>
      <c r="N30" s="62">
        <v>473.41699999999997</v>
      </c>
      <c r="O30" s="64">
        <v>172.99597713883003</v>
      </c>
      <c r="P30" s="74">
        <v>152.49366118285278</v>
      </c>
      <c r="Q30" s="75">
        <v>189.95532121413132</v>
      </c>
      <c r="R30" s="76">
        <v>107.62816874237147</v>
      </c>
      <c r="S30" s="77">
        <v>253.93600893009116</v>
      </c>
      <c r="T30" s="78">
        <v>254.85136895597594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37" customFormat="1" x14ac:dyDescent="0.2">
      <c r="A31" s="5">
        <v>2005</v>
      </c>
      <c r="B31" s="6" t="s">
        <v>29</v>
      </c>
      <c r="C31" s="38">
        <v>19604.64</v>
      </c>
      <c r="D31" s="41">
        <v>8583.94</v>
      </c>
      <c r="E31" s="40">
        <v>11020.7</v>
      </c>
      <c r="F31" s="40">
        <v>4787.7</v>
      </c>
      <c r="G31" s="41">
        <v>4658.5</v>
      </c>
      <c r="H31" s="41">
        <v>1574.5</v>
      </c>
      <c r="I31" s="38">
        <v>3463.2539999999999</v>
      </c>
      <c r="J31" s="41">
        <v>1424.7360000000001</v>
      </c>
      <c r="K31" s="40">
        <v>2038.518</v>
      </c>
      <c r="L31" s="40">
        <v>515.31200000000001</v>
      </c>
      <c r="M31" s="41">
        <v>1116.1300000000001</v>
      </c>
      <c r="N31" s="41">
        <v>407.07600000000002</v>
      </c>
      <c r="O31" s="54">
        <v>176.65481233014225</v>
      </c>
      <c r="P31" s="69">
        <v>165.97692900928945</v>
      </c>
      <c r="Q31" s="70">
        <v>184.97173500775813</v>
      </c>
      <c r="R31" s="71">
        <v>107.63247488355579</v>
      </c>
      <c r="S31" s="72">
        <v>239.58999678007945</v>
      </c>
      <c r="T31" s="73">
        <v>258.54302953318512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37" customFormat="1" x14ac:dyDescent="0.2">
      <c r="A32" s="7"/>
      <c r="B32" s="8" t="s">
        <v>30</v>
      </c>
      <c r="C32" s="49">
        <v>21605.79</v>
      </c>
      <c r="D32" s="52">
        <v>10192.969999999999</v>
      </c>
      <c r="E32" s="51">
        <v>11412.82</v>
      </c>
      <c r="F32" s="51">
        <v>4498.68</v>
      </c>
      <c r="G32" s="52">
        <v>5178.1400000000003</v>
      </c>
      <c r="H32" s="52">
        <v>1736</v>
      </c>
      <c r="I32" s="49">
        <v>3686.0060000000003</v>
      </c>
      <c r="J32" s="52">
        <v>1582.0450000000001</v>
      </c>
      <c r="K32" s="51">
        <v>2103.9610000000002</v>
      </c>
      <c r="L32" s="51">
        <v>516.61400000000003</v>
      </c>
      <c r="M32" s="52">
        <v>1139.098</v>
      </c>
      <c r="N32" s="52">
        <v>448.24900000000002</v>
      </c>
      <c r="O32" s="54">
        <v>170.60269492575833</v>
      </c>
      <c r="P32" s="69">
        <v>155.20942374989824</v>
      </c>
      <c r="Q32" s="70">
        <v>184.35066880928642</v>
      </c>
      <c r="R32" s="71">
        <v>114.83679657143874</v>
      </c>
      <c r="S32" s="72">
        <v>219.9820785069542</v>
      </c>
      <c r="T32" s="73">
        <v>258.20794930875581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37" customFormat="1" x14ac:dyDescent="0.2">
      <c r="A33" s="7"/>
      <c r="B33" s="8" t="s">
        <v>31</v>
      </c>
      <c r="C33" s="49">
        <v>21502.75</v>
      </c>
      <c r="D33" s="52">
        <v>10092.530000000001</v>
      </c>
      <c r="E33" s="51">
        <v>11410.22</v>
      </c>
      <c r="F33" s="51">
        <v>4369.1499999999996</v>
      </c>
      <c r="G33" s="52">
        <v>5281.99</v>
      </c>
      <c r="H33" s="52">
        <v>1759</v>
      </c>
      <c r="I33" s="49">
        <v>3705.3090000000002</v>
      </c>
      <c r="J33" s="52">
        <v>1521.7330000000002</v>
      </c>
      <c r="K33" s="51">
        <v>2183.576</v>
      </c>
      <c r="L33" s="51">
        <v>511.65300000000002</v>
      </c>
      <c r="M33" s="52">
        <v>1222.5519999999999</v>
      </c>
      <c r="N33" s="52">
        <v>449.37099999999998</v>
      </c>
      <c r="O33" s="54">
        <v>172.31791282510378</v>
      </c>
      <c r="P33" s="69">
        <v>150.77814978008487</v>
      </c>
      <c r="Q33" s="70">
        <v>191.37019268690702</v>
      </c>
      <c r="R33" s="71">
        <v>117.10584438620786</v>
      </c>
      <c r="S33" s="72">
        <v>231.45670476468149</v>
      </c>
      <c r="T33" s="73">
        <v>255.46958499147243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37" customFormat="1" ht="13.5" thickBot="1" x14ac:dyDescent="0.25">
      <c r="A34" s="9"/>
      <c r="B34" s="10" t="s">
        <v>32</v>
      </c>
      <c r="C34" s="49">
        <v>22899.35</v>
      </c>
      <c r="D34" s="52">
        <v>10636.96</v>
      </c>
      <c r="E34" s="51">
        <v>12262.39</v>
      </c>
      <c r="F34" s="51">
        <v>5251.45</v>
      </c>
      <c r="G34" s="52">
        <v>5404.64</v>
      </c>
      <c r="H34" s="52">
        <v>1606</v>
      </c>
      <c r="I34" s="49">
        <v>4011.4470000000001</v>
      </c>
      <c r="J34" s="52">
        <v>1693.6869999999999</v>
      </c>
      <c r="K34" s="51">
        <v>2317.7600000000002</v>
      </c>
      <c r="L34" s="61">
        <v>583.87200000000007</v>
      </c>
      <c r="M34" s="62">
        <v>1316.627</v>
      </c>
      <c r="N34" s="62">
        <v>417.26100000000002</v>
      </c>
      <c r="O34" s="64">
        <v>175.17733036090547</v>
      </c>
      <c r="P34" s="74">
        <v>159.22660233750997</v>
      </c>
      <c r="Q34" s="75">
        <v>189.01372407825883</v>
      </c>
      <c r="R34" s="76">
        <v>111.18300659817766</v>
      </c>
      <c r="S34" s="77">
        <v>243.61049024541873</v>
      </c>
      <c r="T34" s="78">
        <v>259.81382316313824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37" customFormat="1" ht="14.25" x14ac:dyDescent="0.2">
      <c r="A35" s="5" t="s">
        <v>39</v>
      </c>
      <c r="B35" s="6" t="s">
        <v>29</v>
      </c>
      <c r="C35" s="22">
        <v>21553.75</v>
      </c>
      <c r="D35" s="79">
        <v>10188.82</v>
      </c>
      <c r="E35" s="80">
        <v>11364.93</v>
      </c>
      <c r="F35" s="79">
        <v>4846.45</v>
      </c>
      <c r="G35" s="79">
        <v>4901.9399999999996</v>
      </c>
      <c r="H35" s="79">
        <v>1616.54</v>
      </c>
      <c r="I35" s="23">
        <v>3665.5820000000003</v>
      </c>
      <c r="J35" s="81">
        <v>1596.32</v>
      </c>
      <c r="K35" s="80">
        <v>2069.2620000000002</v>
      </c>
      <c r="L35" s="41">
        <v>532.72500000000002</v>
      </c>
      <c r="M35" s="41">
        <v>1137.693</v>
      </c>
      <c r="N35" s="41">
        <v>398.84199999999998</v>
      </c>
      <c r="O35" s="43">
        <v>170.06701850026099</v>
      </c>
      <c r="P35" s="46">
        <v>156.6736874338736</v>
      </c>
      <c r="Q35" s="45">
        <v>182.07432865842554</v>
      </c>
      <c r="R35" s="46">
        <v>109.92066357849561</v>
      </c>
      <c r="S35" s="46">
        <v>232.09035606310968</v>
      </c>
      <c r="T35" s="47">
        <v>246.72572284014007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37" customFormat="1" x14ac:dyDescent="0.2">
      <c r="A36" s="7"/>
      <c r="B36" s="8" t="s">
        <v>30</v>
      </c>
      <c r="C36" s="24">
        <v>23674.33</v>
      </c>
      <c r="D36" s="82">
        <v>10892.57</v>
      </c>
      <c r="E36" s="83">
        <v>12781.76</v>
      </c>
      <c r="F36" s="82">
        <v>5563.15</v>
      </c>
      <c r="G36" s="82">
        <v>5347.72</v>
      </c>
      <c r="H36" s="82">
        <v>1870.89</v>
      </c>
      <c r="I36" s="25">
        <v>3755.3939999999998</v>
      </c>
      <c r="J36" s="84">
        <v>1667.6579999999999</v>
      </c>
      <c r="K36" s="83">
        <v>2087.7359999999999</v>
      </c>
      <c r="L36" s="52">
        <v>569.98500000000001</v>
      </c>
      <c r="M36" s="52">
        <v>1085.078</v>
      </c>
      <c r="N36" s="52">
        <v>432.67400000000004</v>
      </c>
      <c r="O36" s="54">
        <v>158.62725576605547</v>
      </c>
      <c r="P36" s="55">
        <v>153.10050796093117</v>
      </c>
      <c r="Q36" s="56">
        <v>163.33713041083541</v>
      </c>
      <c r="R36" s="57">
        <v>102.45724095161917</v>
      </c>
      <c r="S36" s="57">
        <v>202.9047893307802</v>
      </c>
      <c r="T36" s="58">
        <v>231.26640262121242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37" customFormat="1" x14ac:dyDescent="0.2">
      <c r="A37" s="7"/>
      <c r="B37" s="8" t="s">
        <v>31</v>
      </c>
      <c r="C37" s="24">
        <v>25534.21</v>
      </c>
      <c r="D37" s="82">
        <v>12001.38</v>
      </c>
      <c r="E37" s="83">
        <v>13532.83</v>
      </c>
      <c r="F37" s="82">
        <v>5751.13</v>
      </c>
      <c r="G37" s="82">
        <v>5753.91</v>
      </c>
      <c r="H37" s="82">
        <v>2027.79</v>
      </c>
      <c r="I37" s="25">
        <v>4073.7040000000002</v>
      </c>
      <c r="J37" s="84">
        <v>1836.114</v>
      </c>
      <c r="K37" s="83">
        <v>2237.59</v>
      </c>
      <c r="L37" s="52">
        <v>573.85</v>
      </c>
      <c r="M37" s="52">
        <v>1172.1560000000002</v>
      </c>
      <c r="N37" s="52">
        <v>491.58600000000001</v>
      </c>
      <c r="O37" s="54">
        <v>159.53906543417636</v>
      </c>
      <c r="P37" s="55">
        <v>152.99190593081795</v>
      </c>
      <c r="Q37" s="56">
        <v>165.34531210397233</v>
      </c>
      <c r="R37" s="57">
        <v>99.780390984032707</v>
      </c>
      <c r="S37" s="57">
        <v>203.71469140115161</v>
      </c>
      <c r="T37" s="58">
        <v>242.42451141390379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37" customFormat="1" ht="13.5" thickBot="1" x14ac:dyDescent="0.25">
      <c r="A38" s="9"/>
      <c r="B38" s="10" t="s">
        <v>32</v>
      </c>
      <c r="C38" s="26">
        <v>26729.07</v>
      </c>
      <c r="D38" s="85">
        <v>12778.33</v>
      </c>
      <c r="E38" s="86">
        <v>13950.74</v>
      </c>
      <c r="F38" s="85">
        <v>5896.39</v>
      </c>
      <c r="G38" s="85">
        <v>5920.47</v>
      </c>
      <c r="H38" s="85">
        <v>2133.88</v>
      </c>
      <c r="I38" s="27">
        <v>4283.84</v>
      </c>
      <c r="J38" s="87">
        <v>1811.7429999999999</v>
      </c>
      <c r="K38" s="86">
        <v>2472.0969999999998</v>
      </c>
      <c r="L38" s="52">
        <v>643.99099999999987</v>
      </c>
      <c r="M38" s="52">
        <v>1296.377</v>
      </c>
      <c r="N38" s="52">
        <v>531.72799999999995</v>
      </c>
      <c r="O38" s="54">
        <v>160.26895062192585</v>
      </c>
      <c r="P38" s="57">
        <v>141.78245514085171</v>
      </c>
      <c r="Q38" s="66">
        <v>177.20185452527963</v>
      </c>
      <c r="R38" s="57">
        <v>109.21784346015102</v>
      </c>
      <c r="S38" s="57">
        <v>218.96521728849228</v>
      </c>
      <c r="T38" s="58">
        <v>249.18364669053554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37" customFormat="1" x14ac:dyDescent="0.2">
      <c r="A39" s="5">
        <v>2007</v>
      </c>
      <c r="B39" s="19" t="s">
        <v>29</v>
      </c>
      <c r="C39" s="49">
        <v>23803.32</v>
      </c>
      <c r="D39" s="52">
        <v>11334.13</v>
      </c>
      <c r="E39" s="88">
        <v>12469.19</v>
      </c>
      <c r="F39" s="52">
        <v>5104.93</v>
      </c>
      <c r="G39" s="52">
        <v>5348.18</v>
      </c>
      <c r="H39" s="52">
        <v>2016.08</v>
      </c>
      <c r="I39" s="49">
        <v>4011.7569999999996</v>
      </c>
      <c r="J39" s="52">
        <v>1779.7609999999997</v>
      </c>
      <c r="K39" s="88">
        <v>2231.9960000000001</v>
      </c>
      <c r="L39" s="41">
        <v>569.6110000000001</v>
      </c>
      <c r="M39" s="41">
        <v>1111.1129999999998</v>
      </c>
      <c r="N39" s="41">
        <v>551.27199999999993</v>
      </c>
      <c r="O39" s="43">
        <v>168.53770818524472</v>
      </c>
      <c r="P39" s="46">
        <v>157.02669724098806</v>
      </c>
      <c r="Q39" s="45">
        <v>179.0008813724067</v>
      </c>
      <c r="R39" s="46">
        <v>111.5805701547328</v>
      </c>
      <c r="S39" s="46">
        <v>207.75534854847811</v>
      </c>
      <c r="T39" s="47">
        <v>273.43756200150779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37" customFormat="1" x14ac:dyDescent="0.2">
      <c r="A40" s="7"/>
      <c r="B40" s="20" t="s">
        <v>30</v>
      </c>
      <c r="C40" s="49">
        <v>25246.94</v>
      </c>
      <c r="D40" s="52">
        <v>12075.68</v>
      </c>
      <c r="E40" s="88">
        <v>13171.26</v>
      </c>
      <c r="F40" s="52">
        <v>5653.28</v>
      </c>
      <c r="G40" s="52">
        <v>5568.37</v>
      </c>
      <c r="H40" s="52">
        <v>1949.61</v>
      </c>
      <c r="I40" s="49">
        <v>4107.6010000000006</v>
      </c>
      <c r="J40" s="52">
        <v>1879.4349999999999</v>
      </c>
      <c r="K40" s="88">
        <v>2228.1660000000002</v>
      </c>
      <c r="L40" s="52">
        <v>596.21500000000003</v>
      </c>
      <c r="M40" s="52">
        <v>1083.1370000000002</v>
      </c>
      <c r="N40" s="52">
        <v>548.81500000000005</v>
      </c>
      <c r="O40" s="54">
        <v>162.69698426819252</v>
      </c>
      <c r="P40" s="57">
        <v>155.63802618154835</v>
      </c>
      <c r="Q40" s="56">
        <v>169.16878111889068</v>
      </c>
      <c r="R40" s="57">
        <v>105.46355390145189</v>
      </c>
      <c r="S40" s="57">
        <v>194.51598941880658</v>
      </c>
      <c r="T40" s="58">
        <v>281.49988972153403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37" customFormat="1" x14ac:dyDescent="0.2">
      <c r="A41" s="7"/>
      <c r="B41" s="20" t="s">
        <v>31</v>
      </c>
      <c r="C41" s="49">
        <v>25305.71</v>
      </c>
      <c r="D41" s="52">
        <v>11782.19</v>
      </c>
      <c r="E41" s="88">
        <v>13523.52</v>
      </c>
      <c r="F41" s="52">
        <v>5941.1</v>
      </c>
      <c r="G41" s="52">
        <v>5600.61</v>
      </c>
      <c r="H41" s="52">
        <v>1981.81</v>
      </c>
      <c r="I41" s="49">
        <v>4042.3210000000004</v>
      </c>
      <c r="J41" s="52">
        <v>1824.8040000000001</v>
      </c>
      <c r="K41" s="88">
        <v>2217.5170000000003</v>
      </c>
      <c r="L41" s="52">
        <v>597.77800000000013</v>
      </c>
      <c r="M41" s="52">
        <v>1081.0550000000001</v>
      </c>
      <c r="N41" s="52">
        <v>538.68399999999997</v>
      </c>
      <c r="O41" s="54">
        <v>159.73948172171421</v>
      </c>
      <c r="P41" s="57">
        <v>154.87816781090783</v>
      </c>
      <c r="Q41" s="56">
        <v>163.97483791202293</v>
      </c>
      <c r="R41" s="57">
        <v>100.61739408527042</v>
      </c>
      <c r="S41" s="57">
        <v>193.0245098301792</v>
      </c>
      <c r="T41" s="58">
        <v>271.81414969144367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37" customFormat="1" ht="13.5" thickBot="1" x14ac:dyDescent="0.25">
      <c r="A42" s="9"/>
      <c r="B42" s="21" t="s">
        <v>32</v>
      </c>
      <c r="C42" s="59">
        <v>25420.9</v>
      </c>
      <c r="D42" s="62">
        <v>11766.89</v>
      </c>
      <c r="E42" s="89">
        <v>13654.01</v>
      </c>
      <c r="F42" s="62">
        <v>6059.8</v>
      </c>
      <c r="G42" s="62">
        <v>5622.33</v>
      </c>
      <c r="H42" s="62">
        <v>1971.88</v>
      </c>
      <c r="I42" s="59">
        <v>4142.3310000000001</v>
      </c>
      <c r="J42" s="62">
        <v>1783.002</v>
      </c>
      <c r="K42" s="89">
        <v>2359.3290000000002</v>
      </c>
      <c r="L42" s="62">
        <v>652.21600000000001</v>
      </c>
      <c r="M42" s="62">
        <v>1168.8209999999999</v>
      </c>
      <c r="N42" s="62">
        <v>538.29199999999992</v>
      </c>
      <c r="O42" s="64">
        <v>162.94981688295849</v>
      </c>
      <c r="P42" s="67">
        <v>151.52703900520868</v>
      </c>
      <c r="Q42" s="66">
        <v>172.79385323432456</v>
      </c>
      <c r="R42" s="67">
        <v>107.62995478398626</v>
      </c>
      <c r="S42" s="67">
        <v>207.88907801569812</v>
      </c>
      <c r="T42" s="68">
        <v>272.98415725094827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37" customFormat="1" x14ac:dyDescent="0.2">
      <c r="A43" s="5">
        <v>2008</v>
      </c>
      <c r="B43" s="19" t="s">
        <v>29</v>
      </c>
      <c r="C43" s="49">
        <v>24554.11</v>
      </c>
      <c r="D43" s="52">
        <v>11501.37</v>
      </c>
      <c r="E43" s="88">
        <v>13052.74</v>
      </c>
      <c r="F43" s="52">
        <v>5733.23</v>
      </c>
      <c r="G43" s="52">
        <v>5376.76</v>
      </c>
      <c r="H43" s="52">
        <v>1942.75</v>
      </c>
      <c r="I43" s="49">
        <v>4027.6929999999998</v>
      </c>
      <c r="J43" s="52">
        <v>1785.2069999999999</v>
      </c>
      <c r="K43" s="88">
        <v>2242.4859999999999</v>
      </c>
      <c r="L43" s="41">
        <v>616.64799999999991</v>
      </c>
      <c r="M43" s="41">
        <v>1103.0440000000001</v>
      </c>
      <c r="N43" s="41">
        <v>522.79499999999996</v>
      </c>
      <c r="O43" s="43">
        <v>164.03335327568377</v>
      </c>
      <c r="P43" s="46">
        <v>155.2169002475357</v>
      </c>
      <c r="Q43" s="45">
        <v>171.80193583875877</v>
      </c>
      <c r="R43" s="46">
        <v>107.55682224505206</v>
      </c>
      <c r="S43" s="46">
        <v>205.15031357174209</v>
      </c>
      <c r="T43" s="47">
        <v>269.10050186591167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37" customFormat="1" x14ac:dyDescent="0.2">
      <c r="A44" s="7"/>
      <c r="B44" s="20" t="s">
        <v>30</v>
      </c>
      <c r="C44" s="49">
        <v>23921.22</v>
      </c>
      <c r="D44" s="52">
        <v>10853.29</v>
      </c>
      <c r="E44" s="88">
        <v>13067.93</v>
      </c>
      <c r="F44" s="52">
        <v>5553</v>
      </c>
      <c r="G44" s="52">
        <v>5471.9</v>
      </c>
      <c r="H44" s="52">
        <v>2043.03</v>
      </c>
      <c r="I44" s="49">
        <v>3838.9160000000002</v>
      </c>
      <c r="J44" s="52">
        <v>1627.1610000000003</v>
      </c>
      <c r="K44" s="88">
        <v>2211.7550000000001</v>
      </c>
      <c r="L44" s="52">
        <v>596.60400000000004</v>
      </c>
      <c r="M44" s="52">
        <v>1072.7939999999999</v>
      </c>
      <c r="N44" s="52">
        <v>542.35699999999997</v>
      </c>
      <c r="O44" s="54">
        <v>160.48161423205002</v>
      </c>
      <c r="P44" s="57">
        <v>149.92329514829146</v>
      </c>
      <c r="Q44" s="56">
        <v>169.25060051591947</v>
      </c>
      <c r="R44" s="57">
        <v>107.43814154511075</v>
      </c>
      <c r="S44" s="57">
        <v>196.05511796633706</v>
      </c>
      <c r="T44" s="58">
        <v>265.46697796899707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37" customFormat="1" x14ac:dyDescent="0.2">
      <c r="A45" s="7"/>
      <c r="B45" s="20" t="s">
        <v>31</v>
      </c>
      <c r="C45" s="49">
        <v>24096.080000000002</v>
      </c>
      <c r="D45" s="52">
        <v>10895.95</v>
      </c>
      <c r="E45" s="88">
        <v>13200.13</v>
      </c>
      <c r="F45" s="52">
        <v>5781.65</v>
      </c>
      <c r="G45" s="52">
        <v>5363.62</v>
      </c>
      <c r="H45" s="52">
        <v>2054.86</v>
      </c>
      <c r="I45" s="49">
        <v>3916.9589999999998</v>
      </c>
      <c r="J45" s="52">
        <v>1614.5170000000001</v>
      </c>
      <c r="K45" s="88">
        <v>2302.442</v>
      </c>
      <c r="L45" s="52">
        <v>615.80299999999988</v>
      </c>
      <c r="M45" s="52">
        <v>1119.307</v>
      </c>
      <c r="N45" s="52">
        <v>567.33399999999995</v>
      </c>
      <c r="O45" s="54">
        <v>162.55585970830109</v>
      </c>
      <c r="P45" s="57">
        <v>148.17588186436242</v>
      </c>
      <c r="Q45" s="56">
        <v>174.42570641349747</v>
      </c>
      <c r="R45" s="57">
        <v>106.50990634161525</v>
      </c>
      <c r="S45" s="57">
        <v>208.68499259828252</v>
      </c>
      <c r="T45" s="58">
        <v>276.09374847921509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37" customFormat="1" ht="13.5" thickBot="1" x14ac:dyDescent="0.25">
      <c r="A46" s="9"/>
      <c r="B46" s="21" t="s">
        <v>32</v>
      </c>
      <c r="C46" s="59">
        <v>22501.61</v>
      </c>
      <c r="D46" s="62">
        <v>10897.49</v>
      </c>
      <c r="E46" s="89">
        <v>11604.119999999999</v>
      </c>
      <c r="F46" s="62">
        <v>4807.1499999999996</v>
      </c>
      <c r="G46" s="62">
        <v>5015.8100000000004</v>
      </c>
      <c r="H46" s="62">
        <v>1781.16</v>
      </c>
      <c r="I46" s="59">
        <v>3653.58</v>
      </c>
      <c r="J46" s="62">
        <v>1483.3760000000002</v>
      </c>
      <c r="K46" s="89">
        <v>2170.2039999999997</v>
      </c>
      <c r="L46" s="62">
        <v>522.79899999999998</v>
      </c>
      <c r="M46" s="62">
        <v>1147.25</v>
      </c>
      <c r="N46" s="62">
        <v>500.15599999999995</v>
      </c>
      <c r="O46" s="64">
        <v>162.36971487817982</v>
      </c>
      <c r="P46" s="74">
        <v>136.120886552775</v>
      </c>
      <c r="Q46" s="75">
        <v>187.0201273340848</v>
      </c>
      <c r="R46" s="76">
        <v>108.75445950303195</v>
      </c>
      <c r="S46" s="77">
        <v>228.72676596601542</v>
      </c>
      <c r="T46" s="78">
        <v>280.80352130072532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37" customFormat="1" x14ac:dyDescent="0.2">
      <c r="A47" s="5">
        <v>2009</v>
      </c>
      <c r="B47" s="19" t="s">
        <v>29</v>
      </c>
      <c r="C47" s="49">
        <v>18089.04</v>
      </c>
      <c r="D47" s="52">
        <v>9623.17</v>
      </c>
      <c r="E47" s="88">
        <v>8465.8700000000008</v>
      </c>
      <c r="F47" s="52">
        <v>3119.97</v>
      </c>
      <c r="G47" s="52">
        <v>3971.15</v>
      </c>
      <c r="H47" s="52">
        <v>1374.75</v>
      </c>
      <c r="I47" s="49">
        <v>3054.0560000000005</v>
      </c>
      <c r="J47" s="52">
        <v>1410.4849999999999</v>
      </c>
      <c r="K47" s="88">
        <v>1643.5710000000001</v>
      </c>
      <c r="L47" s="41">
        <v>401.48599999999999</v>
      </c>
      <c r="M47" s="41">
        <v>853.64</v>
      </c>
      <c r="N47" s="41">
        <v>388.447</v>
      </c>
      <c r="O47" s="43">
        <v>168.83460924405057</v>
      </c>
      <c r="P47" s="46">
        <v>146.57176377430724</v>
      </c>
      <c r="Q47" s="45">
        <v>194.14082663683715</v>
      </c>
      <c r="R47" s="46">
        <v>128.68264758956016</v>
      </c>
      <c r="S47" s="46">
        <v>214.96040189869433</v>
      </c>
      <c r="T47" s="47">
        <v>282.55828332424079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37" customFormat="1" x14ac:dyDescent="0.2">
      <c r="A48" s="7"/>
      <c r="B48" s="20" t="s">
        <v>30</v>
      </c>
      <c r="C48" s="49">
        <v>17032.599999999999</v>
      </c>
      <c r="D48" s="52">
        <v>8439.36</v>
      </c>
      <c r="E48" s="88">
        <v>8593.24</v>
      </c>
      <c r="F48" s="52">
        <v>3256.4</v>
      </c>
      <c r="G48" s="52">
        <v>4188.18</v>
      </c>
      <c r="H48" s="52">
        <v>1148.6600000000001</v>
      </c>
      <c r="I48" s="49">
        <v>2843.627</v>
      </c>
      <c r="J48" s="52">
        <v>1229.318</v>
      </c>
      <c r="K48" s="88">
        <v>1614.309</v>
      </c>
      <c r="L48" s="52">
        <v>425.541</v>
      </c>
      <c r="M48" s="52">
        <v>874.33900000000006</v>
      </c>
      <c r="N48" s="52">
        <v>314.42899999999997</v>
      </c>
      <c r="O48" s="54">
        <v>166.95202141775187</v>
      </c>
      <c r="P48" s="57">
        <v>145.66483714404882</v>
      </c>
      <c r="Q48" s="56">
        <v>187.85801397377475</v>
      </c>
      <c r="R48" s="57">
        <v>130.67835646726445</v>
      </c>
      <c r="S48" s="57">
        <v>208.7634724391024</v>
      </c>
      <c r="T48" s="58">
        <v>273.73548308463774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37" customFormat="1" x14ac:dyDescent="0.2">
      <c r="A49" s="7"/>
      <c r="B49" s="20" t="s">
        <v>31</v>
      </c>
      <c r="C49" s="49">
        <v>19653.490000000002</v>
      </c>
      <c r="D49" s="52">
        <v>8780.15</v>
      </c>
      <c r="E49" s="88">
        <v>10873.34</v>
      </c>
      <c r="F49" s="52">
        <v>4527.53</v>
      </c>
      <c r="G49" s="52">
        <v>4775.95</v>
      </c>
      <c r="H49" s="52">
        <v>1569.86</v>
      </c>
      <c r="I49" s="49">
        <v>3237.317</v>
      </c>
      <c r="J49" s="52">
        <v>1296.441</v>
      </c>
      <c r="K49" s="88">
        <v>1940.876</v>
      </c>
      <c r="L49" s="52">
        <v>524.31700000000001</v>
      </c>
      <c r="M49" s="52">
        <v>1008.5</v>
      </c>
      <c r="N49" s="52">
        <v>408.05799999999999</v>
      </c>
      <c r="O49" s="54">
        <v>164.71970118284335</v>
      </c>
      <c r="P49" s="57">
        <v>147.65590565081462</v>
      </c>
      <c r="Q49" s="56">
        <v>178.49860300514837</v>
      </c>
      <c r="R49" s="57">
        <v>115.80641100114191</v>
      </c>
      <c r="S49" s="57">
        <v>211.16217715847108</v>
      </c>
      <c r="T49" s="58">
        <v>259.93273285515903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s="37" customFormat="1" ht="13.5" thickBot="1" x14ac:dyDescent="0.25">
      <c r="A50" s="9"/>
      <c r="B50" s="21" t="s">
        <v>32</v>
      </c>
      <c r="C50" s="59">
        <v>21940.02</v>
      </c>
      <c r="D50" s="62">
        <v>10015.879999999999</v>
      </c>
      <c r="E50" s="89">
        <v>11924.14</v>
      </c>
      <c r="F50" s="62">
        <v>4903.6400000000003</v>
      </c>
      <c r="G50" s="62">
        <v>5113.9399999999996</v>
      </c>
      <c r="H50" s="62">
        <v>1906.56</v>
      </c>
      <c r="I50" s="59">
        <v>3656.4490000000001</v>
      </c>
      <c r="J50" s="62">
        <v>1548.6489999999999</v>
      </c>
      <c r="K50" s="89">
        <v>2107.8000000000002</v>
      </c>
      <c r="L50" s="62">
        <v>537.10500000000002</v>
      </c>
      <c r="M50" s="62">
        <v>1102.107</v>
      </c>
      <c r="N50" s="62">
        <v>468.58599999999996</v>
      </c>
      <c r="O50" s="64">
        <v>166.65659374968664</v>
      </c>
      <c r="P50" s="67">
        <v>154.61936444925456</v>
      </c>
      <c r="Q50" s="66">
        <v>176.76746499118596</v>
      </c>
      <c r="R50" s="67">
        <v>109.53189875276324</v>
      </c>
      <c r="S50" s="67">
        <v>215.51035014098716</v>
      </c>
      <c r="T50" s="68">
        <v>245.77563779791873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s="37" customFormat="1" x14ac:dyDescent="0.2">
      <c r="A51" s="5">
        <v>2010</v>
      </c>
      <c r="B51" s="19" t="s">
        <v>29</v>
      </c>
      <c r="C51" s="49">
        <v>18768.400000000001</v>
      </c>
      <c r="D51" s="52">
        <v>8641.66</v>
      </c>
      <c r="E51" s="88">
        <v>10126.74</v>
      </c>
      <c r="F51" s="52">
        <v>4000.71</v>
      </c>
      <c r="G51" s="52">
        <v>4521.3999999999996</v>
      </c>
      <c r="H51" s="52">
        <v>1604.63</v>
      </c>
      <c r="I51" s="49">
        <v>3167.0460000000003</v>
      </c>
      <c r="J51" s="52">
        <v>1330.1420000000001</v>
      </c>
      <c r="K51" s="88">
        <v>1836.904</v>
      </c>
      <c r="L51" s="41">
        <v>455.31299999999999</v>
      </c>
      <c r="M51" s="41">
        <v>963.346</v>
      </c>
      <c r="N51" s="41">
        <v>418.245</v>
      </c>
      <c r="O51" s="54">
        <v>168.74352635280579</v>
      </c>
      <c r="P51" s="46">
        <v>153.92204738441458</v>
      </c>
      <c r="Q51" s="45">
        <v>181.39144482824682</v>
      </c>
      <c r="R51" s="46">
        <v>113.80804907128984</v>
      </c>
      <c r="S51" s="46">
        <v>213.06365285088691</v>
      </c>
      <c r="T51" s="47">
        <v>260.64887232570749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s="37" customFormat="1" x14ac:dyDescent="0.2">
      <c r="A52" s="7"/>
      <c r="B52" s="20" t="s">
        <v>30</v>
      </c>
      <c r="C52" s="49">
        <v>20292.5</v>
      </c>
      <c r="D52" s="52">
        <v>9082.7900000000009</v>
      </c>
      <c r="E52" s="88">
        <v>11209.71</v>
      </c>
      <c r="F52" s="52">
        <v>4579.66</v>
      </c>
      <c r="G52" s="52">
        <v>4945.43</v>
      </c>
      <c r="H52" s="52">
        <v>1684.62</v>
      </c>
      <c r="I52" s="49">
        <v>3337.982</v>
      </c>
      <c r="J52" s="52">
        <v>1389.412</v>
      </c>
      <c r="K52" s="88">
        <v>1948.57</v>
      </c>
      <c r="L52" s="52">
        <v>510.29899999999998</v>
      </c>
      <c r="M52" s="52">
        <v>979.44200000000001</v>
      </c>
      <c r="N52" s="52">
        <v>458.82800000000003</v>
      </c>
      <c r="O52" s="54">
        <v>164.4933842552667</v>
      </c>
      <c r="P52" s="57">
        <v>152.97193923893428</v>
      </c>
      <c r="Q52" s="56">
        <v>173.82876095813361</v>
      </c>
      <c r="R52" s="57">
        <v>111.42726752641026</v>
      </c>
      <c r="S52" s="57">
        <v>198.04991679186642</v>
      </c>
      <c r="T52" s="58">
        <v>272.36290676829202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37" customFormat="1" x14ac:dyDescent="0.2">
      <c r="A53" s="7"/>
      <c r="B53" s="20" t="s">
        <v>31</v>
      </c>
      <c r="C53" s="49">
        <v>21917.439999999999</v>
      </c>
      <c r="D53" s="52">
        <v>9295.74</v>
      </c>
      <c r="E53" s="88">
        <v>12621.7</v>
      </c>
      <c r="F53" s="52">
        <v>5270.92</v>
      </c>
      <c r="G53" s="52">
        <v>5159.7299999999996</v>
      </c>
      <c r="H53" s="52">
        <v>2191.0500000000002</v>
      </c>
      <c r="I53" s="49">
        <v>3664.1359999999995</v>
      </c>
      <c r="J53" s="52">
        <v>1470.825</v>
      </c>
      <c r="K53" s="88">
        <v>2193.3109999999997</v>
      </c>
      <c r="L53" s="52">
        <v>573.78099999999995</v>
      </c>
      <c r="M53" s="52">
        <v>1007.814</v>
      </c>
      <c r="N53" s="52">
        <v>611.71600000000001</v>
      </c>
      <c r="O53" s="54">
        <v>167.1790136074286</v>
      </c>
      <c r="P53" s="57">
        <v>158.22570338671264</v>
      </c>
      <c r="Q53" s="56">
        <v>173.77302582061048</v>
      </c>
      <c r="R53" s="57">
        <v>108.8578464480584</v>
      </c>
      <c r="S53" s="57">
        <v>195.3230110877895</v>
      </c>
      <c r="T53" s="58">
        <v>279.18851692111087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37" customFormat="1" ht="13.5" thickBot="1" x14ac:dyDescent="0.25">
      <c r="A54" s="9"/>
      <c r="B54" s="21" t="s">
        <v>32</v>
      </c>
      <c r="C54" s="59">
        <v>21921.47</v>
      </c>
      <c r="D54" s="62">
        <v>10057.450000000001</v>
      </c>
      <c r="E54" s="89">
        <v>11864.02</v>
      </c>
      <c r="F54" s="62">
        <v>4938.62</v>
      </c>
      <c r="G54" s="62">
        <v>5119.07</v>
      </c>
      <c r="H54" s="62">
        <v>1806.33</v>
      </c>
      <c r="I54" s="59">
        <v>3601.1980000000003</v>
      </c>
      <c r="J54" s="62">
        <v>1523.769</v>
      </c>
      <c r="K54" s="89">
        <v>2077.4290000000001</v>
      </c>
      <c r="L54" s="62">
        <v>529.18700000000001</v>
      </c>
      <c r="M54" s="62">
        <v>1038.8430000000001</v>
      </c>
      <c r="N54" s="62">
        <v>509.399</v>
      </c>
      <c r="O54" s="64">
        <v>164.27721316134367</v>
      </c>
      <c r="P54" s="67">
        <v>151.50649518516124</v>
      </c>
      <c r="Q54" s="66">
        <v>175.10329551029076</v>
      </c>
      <c r="R54" s="67">
        <v>107.15280786940481</v>
      </c>
      <c r="S54" s="67">
        <v>202.93588483845701</v>
      </c>
      <c r="T54" s="68">
        <v>282.00771730525429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37" customFormat="1" x14ac:dyDescent="0.2">
      <c r="A55" s="5">
        <v>2011</v>
      </c>
      <c r="B55" s="19" t="s">
        <v>29</v>
      </c>
      <c r="C55" s="49">
        <v>21440.36</v>
      </c>
      <c r="D55" s="52">
        <v>10246.970000000001</v>
      </c>
      <c r="E55" s="88">
        <v>11193.39</v>
      </c>
      <c r="F55" s="52">
        <v>4846.3099999999995</v>
      </c>
      <c r="G55" s="52">
        <v>4719.5899999999992</v>
      </c>
      <c r="H55" s="52">
        <v>1627.4899999999998</v>
      </c>
      <c r="I55" s="49">
        <v>3490.098</v>
      </c>
      <c r="J55" s="52">
        <v>1579.3660000000002</v>
      </c>
      <c r="K55" s="88">
        <v>1910.732</v>
      </c>
      <c r="L55" s="41">
        <v>538.45100000000002</v>
      </c>
      <c r="M55" s="41">
        <v>913.08299999999997</v>
      </c>
      <c r="N55" s="41">
        <v>459.197</v>
      </c>
      <c r="O55" s="54">
        <v>162.78168836717293</v>
      </c>
      <c r="P55" s="69">
        <v>154.13005015141061</v>
      </c>
      <c r="Q55" s="70">
        <v>170.70181598246822</v>
      </c>
      <c r="R55" s="71">
        <v>111.10535644645103</v>
      </c>
      <c r="S55" s="72">
        <v>193.46659349646899</v>
      </c>
      <c r="T55" s="73">
        <v>282.15042795961887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37" customFormat="1" x14ac:dyDescent="0.2">
      <c r="A56" s="7"/>
      <c r="B56" s="20" t="s">
        <v>30</v>
      </c>
      <c r="C56" s="49">
        <v>22017.96</v>
      </c>
      <c r="D56" s="52">
        <v>10213.26</v>
      </c>
      <c r="E56" s="88">
        <v>11804.7</v>
      </c>
      <c r="F56" s="52">
        <v>4829.1799999999994</v>
      </c>
      <c r="G56" s="52">
        <v>5001.6600000000008</v>
      </c>
      <c r="H56" s="52">
        <v>1973.8600000000001</v>
      </c>
      <c r="I56" s="49">
        <v>3586.9359999999997</v>
      </c>
      <c r="J56" s="52">
        <v>1606.4279999999999</v>
      </c>
      <c r="K56" s="88">
        <v>1980.508</v>
      </c>
      <c r="L56" s="52">
        <v>534.923</v>
      </c>
      <c r="M56" s="52">
        <v>937.57099999999991</v>
      </c>
      <c r="N56" s="52">
        <v>508.01300000000003</v>
      </c>
      <c r="O56" s="54">
        <v>162.90955202025981</v>
      </c>
      <c r="P56" s="69">
        <v>157.28846617044897</v>
      </c>
      <c r="Q56" s="70">
        <v>167.77283624319125</v>
      </c>
      <c r="R56" s="71">
        <v>110.7689090073263</v>
      </c>
      <c r="S56" s="72">
        <v>187.45196594730547</v>
      </c>
      <c r="T56" s="73">
        <v>257.37033021592208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s="37" customFormat="1" x14ac:dyDescent="0.2">
      <c r="A57" s="7"/>
      <c r="B57" s="20" t="s">
        <v>31</v>
      </c>
      <c r="C57" s="49">
        <v>22085.96</v>
      </c>
      <c r="D57" s="52">
        <v>9499.58</v>
      </c>
      <c r="E57" s="88">
        <v>12586.38</v>
      </c>
      <c r="F57" s="52">
        <v>5160.58</v>
      </c>
      <c r="G57" s="52">
        <v>4941.5199999999995</v>
      </c>
      <c r="H57" s="52">
        <v>2484.2799999999997</v>
      </c>
      <c r="I57" s="49">
        <v>3596.3110000000001</v>
      </c>
      <c r="J57" s="52">
        <v>1464.77</v>
      </c>
      <c r="K57" s="88">
        <v>2131.5410000000002</v>
      </c>
      <c r="L57" s="52">
        <v>563.197</v>
      </c>
      <c r="M57" s="52">
        <v>961.87300000000005</v>
      </c>
      <c r="N57" s="52">
        <v>606.47199999999998</v>
      </c>
      <c r="O57" s="54">
        <v>162.83245102318398</v>
      </c>
      <c r="P57" s="69">
        <v>154.1931327490268</v>
      </c>
      <c r="Q57" s="70">
        <v>169.35298314527293</v>
      </c>
      <c r="R57" s="71">
        <v>109.13443837708165</v>
      </c>
      <c r="S57" s="72">
        <v>194.65124091372698</v>
      </c>
      <c r="T57" s="73">
        <v>244.12385077366483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s="37" customFormat="1" ht="13.5" thickBot="1" x14ac:dyDescent="0.25">
      <c r="A58" s="9"/>
      <c r="B58" s="21" t="s">
        <v>32</v>
      </c>
      <c r="C58" s="59">
        <v>21552.03</v>
      </c>
      <c r="D58" s="62">
        <v>10243.530000000001</v>
      </c>
      <c r="E58" s="89">
        <v>11308.5</v>
      </c>
      <c r="F58" s="62">
        <v>4554.7299999999996</v>
      </c>
      <c r="G58" s="62">
        <v>4738.3499999999995</v>
      </c>
      <c r="H58" s="62">
        <v>2015.42</v>
      </c>
      <c r="I58" s="59">
        <v>3642.4669999999996</v>
      </c>
      <c r="J58" s="62">
        <v>1588.366</v>
      </c>
      <c r="K58" s="89">
        <v>2054.1009999999997</v>
      </c>
      <c r="L58" s="62">
        <v>523.73500000000001</v>
      </c>
      <c r="M58" s="62">
        <v>991.62099999999998</v>
      </c>
      <c r="N58" s="62">
        <v>538.74299999999994</v>
      </c>
      <c r="O58" s="64">
        <v>169.00807023746719</v>
      </c>
      <c r="P58" s="74">
        <v>155.06041374409017</v>
      </c>
      <c r="Q58" s="75">
        <v>181.64221603218814</v>
      </c>
      <c r="R58" s="76">
        <v>114.98705741064785</v>
      </c>
      <c r="S58" s="77">
        <v>209.27559171441538</v>
      </c>
      <c r="T58" s="78">
        <v>267.31053576921926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s="37" customFormat="1" x14ac:dyDescent="0.2">
      <c r="A59" s="5">
        <v>2012</v>
      </c>
      <c r="B59" s="19" t="s">
        <v>29</v>
      </c>
      <c r="C59" s="49">
        <v>20087.059999999998</v>
      </c>
      <c r="D59" s="52">
        <v>9088.8100000000013</v>
      </c>
      <c r="E59" s="88">
        <v>10998.25</v>
      </c>
      <c r="F59" s="52">
        <v>4501.3</v>
      </c>
      <c r="G59" s="52">
        <v>4616.38</v>
      </c>
      <c r="H59" s="52">
        <v>1880.57</v>
      </c>
      <c r="I59" s="49">
        <v>3495.9969999999998</v>
      </c>
      <c r="J59" s="52">
        <v>1427.665</v>
      </c>
      <c r="K59" s="88">
        <v>2068.3319999999999</v>
      </c>
      <c r="L59" s="41">
        <v>496.601</v>
      </c>
      <c r="M59" s="41">
        <v>968.59799999999996</v>
      </c>
      <c r="N59" s="41">
        <v>603.13300000000004</v>
      </c>
      <c r="O59" s="54">
        <v>174.04224411138316</v>
      </c>
      <c r="P59" s="69">
        <v>157.07941963799439</v>
      </c>
      <c r="Q59" s="70">
        <v>188.06010047052939</v>
      </c>
      <c r="R59" s="71">
        <v>110.32390642703218</v>
      </c>
      <c r="S59" s="72">
        <v>209.81764932696183</v>
      </c>
      <c r="T59" s="73">
        <v>320.71818650728238</v>
      </c>
      <c r="U59" s="90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s="37" customFormat="1" x14ac:dyDescent="0.2">
      <c r="A60" s="7"/>
      <c r="B60" s="20" t="s">
        <v>30</v>
      </c>
      <c r="C60" s="49">
        <v>21157.29</v>
      </c>
      <c r="D60" s="52">
        <v>9250.92</v>
      </c>
      <c r="E60" s="88">
        <v>11906.37</v>
      </c>
      <c r="F60" s="52">
        <v>4983.59</v>
      </c>
      <c r="G60" s="52">
        <v>4864.01</v>
      </c>
      <c r="H60" s="52">
        <v>2058.77</v>
      </c>
      <c r="I60" s="49">
        <v>3607.395</v>
      </c>
      <c r="J60" s="52">
        <v>1447.77</v>
      </c>
      <c r="K60" s="88">
        <v>2159.625</v>
      </c>
      <c r="L60" s="52">
        <v>555.29899999999998</v>
      </c>
      <c r="M60" s="52">
        <v>995.20400000000006</v>
      </c>
      <c r="N60" s="53">
        <v>609.12099999999998</v>
      </c>
      <c r="O60" s="54">
        <v>170.50364200708123</v>
      </c>
      <c r="P60" s="69">
        <v>156.50011025930394</v>
      </c>
      <c r="Q60" s="70">
        <v>181.38399864946243</v>
      </c>
      <c r="R60" s="71">
        <v>111.42549848603115</v>
      </c>
      <c r="S60" s="72">
        <v>204.60566487322191</v>
      </c>
      <c r="T60" s="73">
        <v>295.86646395663428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s="37" customFormat="1" x14ac:dyDescent="0.2">
      <c r="A61" s="7"/>
      <c r="B61" s="20" t="s">
        <v>31</v>
      </c>
      <c r="C61" s="49">
        <v>20566.760000000002</v>
      </c>
      <c r="D61" s="52">
        <v>8819.83</v>
      </c>
      <c r="E61" s="88">
        <v>11746.93</v>
      </c>
      <c r="F61" s="52">
        <v>4685.24</v>
      </c>
      <c r="G61" s="52">
        <v>4968.79</v>
      </c>
      <c r="H61" s="52">
        <v>2092.9</v>
      </c>
      <c r="I61" s="49">
        <v>3604.6959999999995</v>
      </c>
      <c r="J61" s="52">
        <v>1434.1759999999999</v>
      </c>
      <c r="K61" s="88">
        <v>2170.5199999999995</v>
      </c>
      <c r="L61" s="52">
        <v>553.01700000000005</v>
      </c>
      <c r="M61" s="52">
        <v>1018.181</v>
      </c>
      <c r="N61" s="52">
        <v>599.32200000000012</v>
      </c>
      <c r="O61" s="54">
        <v>175.26805388889642</v>
      </c>
      <c r="P61" s="69">
        <v>162.60812283229947</v>
      </c>
      <c r="Q61" s="70">
        <v>184.77338334356293</v>
      </c>
      <c r="R61" s="71">
        <v>118.03386806225511</v>
      </c>
      <c r="S61" s="72">
        <v>204.91528118515777</v>
      </c>
      <c r="T61" s="73">
        <v>286.35959673180759</v>
      </c>
      <c r="U61" s="90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s="37" customFormat="1" ht="13.5" thickBot="1" x14ac:dyDescent="0.25">
      <c r="A62" s="9"/>
      <c r="B62" s="21" t="s">
        <v>32</v>
      </c>
      <c r="C62" s="59">
        <v>21157.119999999999</v>
      </c>
      <c r="D62" s="62">
        <v>9894.83</v>
      </c>
      <c r="E62" s="89">
        <v>11262.29</v>
      </c>
      <c r="F62" s="62">
        <v>4527.38</v>
      </c>
      <c r="G62" s="62">
        <v>4650.09</v>
      </c>
      <c r="H62" s="62">
        <v>2084.8200000000002</v>
      </c>
      <c r="I62" s="59">
        <v>3558.1419999999998</v>
      </c>
      <c r="J62" s="62">
        <v>1529.316</v>
      </c>
      <c r="K62" s="89">
        <v>2028.826</v>
      </c>
      <c r="L62" s="62">
        <v>554.00099999999998</v>
      </c>
      <c r="M62" s="62">
        <v>912.94600000000003</v>
      </c>
      <c r="N62" s="62">
        <v>561.87900000000002</v>
      </c>
      <c r="O62" s="64">
        <v>168.17704867203099</v>
      </c>
      <c r="P62" s="74">
        <v>154.55707677645802</v>
      </c>
      <c r="Q62" s="75">
        <v>180.14329234995725</v>
      </c>
      <c r="R62" s="76">
        <v>122.36679934089914</v>
      </c>
      <c r="S62" s="77">
        <v>196.32867320847552</v>
      </c>
      <c r="T62" s="78">
        <v>269.50959795090222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s="37" customFormat="1" x14ac:dyDescent="0.2">
      <c r="A63" s="5">
        <v>2013</v>
      </c>
      <c r="B63" s="19" t="s">
        <v>29</v>
      </c>
      <c r="C63" s="49">
        <v>20122.897000000001</v>
      </c>
      <c r="D63" s="52">
        <v>9110.3469999999998</v>
      </c>
      <c r="E63" s="88">
        <v>11012.55</v>
      </c>
      <c r="F63" s="52">
        <v>4346.2789999999995</v>
      </c>
      <c r="G63" s="52">
        <v>4555.0110000000004</v>
      </c>
      <c r="H63" s="52">
        <v>2111.2600000000002</v>
      </c>
      <c r="I63" s="49">
        <v>3469.1959999999999</v>
      </c>
      <c r="J63" s="52">
        <v>1391.3230000000001</v>
      </c>
      <c r="K63" s="88">
        <v>2077.8729999999996</v>
      </c>
      <c r="L63" s="41">
        <v>562.55999999999995</v>
      </c>
      <c r="M63" s="41">
        <v>910.62699999999995</v>
      </c>
      <c r="N63" s="41">
        <v>604.68499999999995</v>
      </c>
      <c r="O63" s="54">
        <v>172.40042524692146</v>
      </c>
      <c r="P63" s="69">
        <v>152.71899083536556</v>
      </c>
      <c r="Q63" s="70">
        <v>188.68227613041483</v>
      </c>
      <c r="R63" s="71">
        <v>129.43485680509696</v>
      </c>
      <c r="S63" s="72">
        <v>199.91762917806344</v>
      </c>
      <c r="T63" s="73">
        <v>286.4095374326231</v>
      </c>
      <c r="U63" s="90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s="37" customFormat="1" x14ac:dyDescent="0.2">
      <c r="A64" s="7"/>
      <c r="B64" s="20" t="s">
        <v>30</v>
      </c>
      <c r="C64" s="49">
        <v>20416.928</v>
      </c>
      <c r="D64" s="52">
        <v>8846.1820000000007</v>
      </c>
      <c r="E64" s="88">
        <v>11570.745999999999</v>
      </c>
      <c r="F64" s="52">
        <v>5149.92</v>
      </c>
      <c r="G64" s="52">
        <v>4796.4560000000001</v>
      </c>
      <c r="H64" s="52">
        <v>1624.37</v>
      </c>
      <c r="I64" s="49">
        <v>3322.4500000000003</v>
      </c>
      <c r="J64" s="52">
        <v>1321.1160000000002</v>
      </c>
      <c r="K64" s="88">
        <v>2001.3340000000001</v>
      </c>
      <c r="L64" s="52">
        <v>600.17699999999991</v>
      </c>
      <c r="M64" s="52">
        <v>925.66000000000008</v>
      </c>
      <c r="N64" s="53">
        <v>475.49799999999999</v>
      </c>
      <c r="O64" s="54">
        <v>162.73016195188623</v>
      </c>
      <c r="P64" s="69">
        <v>149.34307252552574</v>
      </c>
      <c r="Q64" s="70">
        <v>172.96499292266896</v>
      </c>
      <c r="R64" s="71">
        <v>116.54103364712459</v>
      </c>
      <c r="S64" s="72">
        <v>192.98832304518172</v>
      </c>
      <c r="T64" s="73">
        <v>292.72764210124541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s="37" customFormat="1" x14ac:dyDescent="0.2">
      <c r="A65" s="7"/>
      <c r="B65" s="20" t="s">
        <v>31</v>
      </c>
      <c r="C65" s="49">
        <v>21097.216</v>
      </c>
      <c r="D65" s="52">
        <v>9376.5190000000002</v>
      </c>
      <c r="E65" s="88">
        <v>11720.697</v>
      </c>
      <c r="F65" s="52">
        <v>5310.2460000000001</v>
      </c>
      <c r="G65" s="52">
        <v>4664.7020000000002</v>
      </c>
      <c r="H65" s="52">
        <v>1745.7489999999998</v>
      </c>
      <c r="I65" s="49">
        <v>3503.4120000000003</v>
      </c>
      <c r="J65" s="52">
        <v>1367.0940000000001</v>
      </c>
      <c r="K65" s="88">
        <v>2136.3180000000002</v>
      </c>
      <c r="L65" s="52">
        <v>667.14599999999996</v>
      </c>
      <c r="M65" s="52">
        <v>969.54700000000003</v>
      </c>
      <c r="N65" s="52">
        <v>499.625</v>
      </c>
      <c r="O65" s="54">
        <v>166.06039394012936</v>
      </c>
      <c r="P65" s="69">
        <v>145.79973655468518</v>
      </c>
      <c r="Q65" s="70">
        <v>182.26885312366664</v>
      </c>
      <c r="R65" s="71">
        <v>125.63372770301038</v>
      </c>
      <c r="S65" s="72">
        <v>207.84757525775493</v>
      </c>
      <c r="T65" s="73">
        <v>286.19520904780705</v>
      </c>
      <c r="U65" s="90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37" customFormat="1" ht="13.5" thickBot="1" x14ac:dyDescent="0.25">
      <c r="A66" s="9"/>
      <c r="B66" s="21" t="s">
        <v>32</v>
      </c>
      <c r="C66" s="59">
        <v>22319.862999999998</v>
      </c>
      <c r="D66" s="62">
        <v>9937.3270000000011</v>
      </c>
      <c r="E66" s="89">
        <v>12382.536</v>
      </c>
      <c r="F66" s="62">
        <v>5511.0730000000003</v>
      </c>
      <c r="G66" s="62">
        <v>4795.4989999999998</v>
      </c>
      <c r="H66" s="62">
        <v>2075.9639999999999</v>
      </c>
      <c r="I66" s="59">
        <v>3669.8620000000001</v>
      </c>
      <c r="J66" s="62">
        <v>1464.394</v>
      </c>
      <c r="K66" s="89">
        <v>2205.4679999999998</v>
      </c>
      <c r="L66" s="62">
        <v>687.68899999999996</v>
      </c>
      <c r="M66" s="62">
        <v>975.34499999999991</v>
      </c>
      <c r="N66" s="62">
        <v>542.43299999999999</v>
      </c>
      <c r="O66" s="64">
        <v>164.42134971885804</v>
      </c>
      <c r="P66" s="74">
        <v>147.36296792890079</v>
      </c>
      <c r="Q66" s="75">
        <v>178.11117205716178</v>
      </c>
      <c r="R66" s="76">
        <v>124.78314114148006</v>
      </c>
      <c r="S66" s="77">
        <v>203.38759324107878</v>
      </c>
      <c r="T66" s="78">
        <v>261.29210333127162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s="37" customFormat="1" x14ac:dyDescent="0.2">
      <c r="A67" s="5">
        <v>2014</v>
      </c>
      <c r="B67" s="19" t="s">
        <v>29</v>
      </c>
      <c r="C67" s="49">
        <v>21743.16</v>
      </c>
      <c r="D67" s="52">
        <v>9009.24</v>
      </c>
      <c r="E67" s="88">
        <v>12733.92</v>
      </c>
      <c r="F67" s="52">
        <v>5702.16</v>
      </c>
      <c r="G67" s="52">
        <v>4661.1099999999997</v>
      </c>
      <c r="H67" s="52">
        <v>2370.65</v>
      </c>
      <c r="I67" s="49">
        <v>3603.96</v>
      </c>
      <c r="J67" s="52">
        <v>1368.29</v>
      </c>
      <c r="K67" s="88">
        <v>2235.67</v>
      </c>
      <c r="L67" s="41">
        <v>727.2</v>
      </c>
      <c r="M67" s="41">
        <v>929.38</v>
      </c>
      <c r="N67" s="41">
        <v>579.09</v>
      </c>
      <c r="O67" s="54">
        <v>165.75143631376488</v>
      </c>
      <c r="P67" s="69">
        <v>151.87629589177334</v>
      </c>
      <c r="Q67" s="70">
        <v>175.5680890095116</v>
      </c>
      <c r="R67" s="71">
        <v>127.53061997558821</v>
      </c>
      <c r="S67" s="72">
        <v>199.39027399053018</v>
      </c>
      <c r="T67" s="73">
        <v>244.27477695990552</v>
      </c>
      <c r="U67" s="90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s="37" customFormat="1" x14ac:dyDescent="0.2">
      <c r="A68" s="7"/>
      <c r="B68" s="20" t="s">
        <v>30</v>
      </c>
      <c r="C68" s="49">
        <v>22859.15</v>
      </c>
      <c r="D68" s="52">
        <v>10052.67</v>
      </c>
      <c r="E68" s="88">
        <v>12806.48</v>
      </c>
      <c r="F68" s="52">
        <v>5899.99</v>
      </c>
      <c r="G68" s="52">
        <v>4715.6099999999997</v>
      </c>
      <c r="H68" s="52">
        <v>2190.87</v>
      </c>
      <c r="I68" s="49">
        <v>3593.12</v>
      </c>
      <c r="J68" s="52">
        <v>1401.48</v>
      </c>
      <c r="K68" s="88">
        <v>2191.63</v>
      </c>
      <c r="L68" s="52">
        <v>760.25</v>
      </c>
      <c r="M68" s="52">
        <v>915.48</v>
      </c>
      <c r="N68" s="53">
        <v>515.91</v>
      </c>
      <c r="O68" s="54">
        <v>157.18519717487305</v>
      </c>
      <c r="P68" s="69">
        <v>139.4137079999642</v>
      </c>
      <c r="Q68" s="70">
        <v>171.13445693117859</v>
      </c>
      <c r="R68" s="71">
        <v>128.85615060364512</v>
      </c>
      <c r="S68" s="72">
        <v>194.13819208967664</v>
      </c>
      <c r="T68" s="73">
        <v>235.48179490339456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s="37" customFormat="1" x14ac:dyDescent="0.2">
      <c r="A69" s="7"/>
      <c r="B69" s="20" t="s">
        <v>31</v>
      </c>
      <c r="C69" s="49">
        <v>23265.87</v>
      </c>
      <c r="D69" s="52">
        <v>10607.82</v>
      </c>
      <c r="E69" s="88">
        <v>12658.05</v>
      </c>
      <c r="F69" s="52">
        <v>5880.54</v>
      </c>
      <c r="G69" s="52">
        <v>4542.75</v>
      </c>
      <c r="H69" s="52">
        <v>2234.75</v>
      </c>
      <c r="I69" s="49">
        <v>3590.5</v>
      </c>
      <c r="J69" s="52">
        <v>1386.22</v>
      </c>
      <c r="K69" s="88">
        <v>2204.2800000000002</v>
      </c>
      <c r="L69" s="52">
        <v>774.43</v>
      </c>
      <c r="M69" s="52">
        <v>888</v>
      </c>
      <c r="N69" s="52">
        <v>541.85</v>
      </c>
      <c r="O69" s="54">
        <v>154.32476842688453</v>
      </c>
      <c r="P69" s="69">
        <v>130.67906506709201</v>
      </c>
      <c r="Q69" s="70">
        <v>174.1405666749618</v>
      </c>
      <c r="R69" s="71">
        <v>131.69368799463993</v>
      </c>
      <c r="S69" s="72">
        <v>195.47630840350007</v>
      </c>
      <c r="T69" s="73">
        <v>242.46560017899094</v>
      </c>
      <c r="U69" s="90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s="37" customFormat="1" ht="13.5" thickBot="1" x14ac:dyDescent="0.25">
      <c r="A70" s="9"/>
      <c r="B70" s="21" t="s">
        <v>32</v>
      </c>
      <c r="C70" s="59">
        <v>23695.85</v>
      </c>
      <c r="D70" s="62">
        <v>10986.44</v>
      </c>
      <c r="E70" s="89">
        <v>12709.41</v>
      </c>
      <c r="F70" s="62">
        <v>5888.87</v>
      </c>
      <c r="G70" s="62">
        <v>4684.55</v>
      </c>
      <c r="H70" s="62">
        <v>2135.98</v>
      </c>
      <c r="I70" s="59">
        <v>3787.07</v>
      </c>
      <c r="J70" s="62">
        <v>1461.35</v>
      </c>
      <c r="K70" s="89">
        <v>2325.71</v>
      </c>
      <c r="L70" s="62">
        <v>816.31</v>
      </c>
      <c r="M70" s="62">
        <v>967.68</v>
      </c>
      <c r="N70" s="62">
        <v>541.73</v>
      </c>
      <c r="O70" s="64">
        <v>159.81996847549257</v>
      </c>
      <c r="P70" s="74">
        <v>133.01396994840911</v>
      </c>
      <c r="Q70" s="75">
        <v>182.99118527138552</v>
      </c>
      <c r="R70" s="76">
        <v>138.61912387266148</v>
      </c>
      <c r="S70" s="77">
        <v>206.56840037997245</v>
      </c>
      <c r="T70" s="78">
        <v>253.62128858884446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s="37" customFormat="1" x14ac:dyDescent="0.2">
      <c r="A71" s="5">
        <v>2015</v>
      </c>
      <c r="B71" s="19" t="s">
        <v>29</v>
      </c>
      <c r="C71" s="49">
        <v>23156.253000000001</v>
      </c>
      <c r="D71" s="52">
        <v>9938.9590000000007</v>
      </c>
      <c r="E71" s="88">
        <v>13217.294</v>
      </c>
      <c r="F71" s="52">
        <v>6527.8609999999999</v>
      </c>
      <c r="G71" s="52">
        <v>4566.067</v>
      </c>
      <c r="H71" s="52">
        <v>2123.366</v>
      </c>
      <c r="I71" s="49">
        <v>3697.49703</v>
      </c>
      <c r="J71" s="52">
        <v>1370.9835499999999</v>
      </c>
      <c r="K71" s="88">
        <v>2326.5134800000001</v>
      </c>
      <c r="L71" s="41">
        <v>854.84744499999999</v>
      </c>
      <c r="M71" s="41">
        <v>938.34501899999998</v>
      </c>
      <c r="N71" s="41">
        <v>533.32101599999999</v>
      </c>
      <c r="O71" s="54">
        <v>159.67596441444994</v>
      </c>
      <c r="P71" s="69">
        <v>137.94035673152487</v>
      </c>
      <c r="Q71" s="70">
        <v>176.0204078081338</v>
      </c>
      <c r="R71" s="71">
        <v>130.95368375644028</v>
      </c>
      <c r="S71" s="72">
        <v>205.50399698471352</v>
      </c>
      <c r="T71" s="73">
        <v>251.16772897371436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s="37" customFormat="1" x14ac:dyDescent="0.2">
      <c r="A72" s="7"/>
      <c r="B72" s="20" t="s">
        <v>30</v>
      </c>
      <c r="C72" s="49">
        <v>24183.159</v>
      </c>
      <c r="D72" s="52">
        <v>10452.105</v>
      </c>
      <c r="E72" s="88">
        <v>13731.054</v>
      </c>
      <c r="F72" s="52">
        <v>6833.4989999999998</v>
      </c>
      <c r="G72" s="52">
        <v>4598.3490000000002</v>
      </c>
      <c r="H72" s="52">
        <v>2299.2060000000001</v>
      </c>
      <c r="I72" s="49">
        <v>3763.5355479999998</v>
      </c>
      <c r="J72" s="52">
        <v>1367.2234699999999</v>
      </c>
      <c r="K72" s="88">
        <v>2396.3120779999999</v>
      </c>
      <c r="L72" s="52">
        <v>904.17130199999997</v>
      </c>
      <c r="M72" s="52">
        <v>935.75180999999998</v>
      </c>
      <c r="N72" s="53">
        <v>556.38896599999998</v>
      </c>
      <c r="O72" s="54">
        <v>155.62629960792134</v>
      </c>
      <c r="P72" s="69">
        <v>130.80843236840809</v>
      </c>
      <c r="Q72" s="70">
        <v>174.51770840024369</v>
      </c>
      <c r="R72" s="71">
        <v>132.3145436913066</v>
      </c>
      <c r="S72" s="72">
        <v>203.49734437294777</v>
      </c>
      <c r="T72" s="73">
        <v>241.99178585998817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 s="37" customFormat="1" x14ac:dyDescent="0.2">
      <c r="A73" s="7"/>
      <c r="B73" s="20" t="s">
        <v>31</v>
      </c>
      <c r="C73" s="49">
        <v>24295.378000000001</v>
      </c>
      <c r="D73" s="52">
        <v>10294.709000000001</v>
      </c>
      <c r="E73" s="88">
        <v>14000.669</v>
      </c>
      <c r="F73" s="52">
        <v>7046.2929999999997</v>
      </c>
      <c r="G73" s="52">
        <v>4719.3770000000004</v>
      </c>
      <c r="H73" s="52">
        <v>2234.9989999999998</v>
      </c>
      <c r="I73" s="49">
        <v>3751.4837990000001</v>
      </c>
      <c r="J73" s="52">
        <v>1293.6882250000001</v>
      </c>
      <c r="K73" s="88">
        <v>2457.7955740000002</v>
      </c>
      <c r="L73" s="52">
        <v>959.89947099999995</v>
      </c>
      <c r="M73" s="52">
        <v>946.84955100000002</v>
      </c>
      <c r="N73" s="52">
        <v>551.04655200000002</v>
      </c>
      <c r="O73" s="54">
        <v>154.41141928312456</v>
      </c>
      <c r="P73" s="69">
        <v>125.66535149269397</v>
      </c>
      <c r="Q73" s="70">
        <v>175.54843800678381</v>
      </c>
      <c r="R73" s="71">
        <v>136.22758392249656</v>
      </c>
      <c r="S73" s="72">
        <v>200.63019991833667</v>
      </c>
      <c r="T73" s="73">
        <v>246.55337742880425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 s="37" customFormat="1" ht="13.5" thickBot="1" x14ac:dyDescent="0.25">
      <c r="A74" s="9"/>
      <c r="B74" s="21" t="s">
        <v>32</v>
      </c>
      <c r="C74" s="59">
        <v>25645.537</v>
      </c>
      <c r="D74" s="62">
        <v>11383.514999999999</v>
      </c>
      <c r="E74" s="89">
        <v>14262.022000000001</v>
      </c>
      <c r="F74" s="62">
        <v>7078.6559999999999</v>
      </c>
      <c r="G74" s="62">
        <v>4954.4939999999997</v>
      </c>
      <c r="H74" s="62">
        <v>2228.8719999999998</v>
      </c>
      <c r="I74" s="59">
        <v>4048.5856359999998</v>
      </c>
      <c r="J74" s="62">
        <v>1502.0601830000001</v>
      </c>
      <c r="K74" s="89">
        <v>2546.5254530000002</v>
      </c>
      <c r="L74" s="62">
        <v>964.39349400000003</v>
      </c>
      <c r="M74" s="62">
        <v>1045.9902750000001</v>
      </c>
      <c r="N74" s="62">
        <v>536.14168400000005</v>
      </c>
      <c r="O74" s="64">
        <v>157.8670641991236</v>
      </c>
      <c r="P74" s="74">
        <v>131.9504725034403</v>
      </c>
      <c r="Q74" s="75">
        <v>178.55290456009672</v>
      </c>
      <c r="R74" s="76">
        <v>136.23963277774763</v>
      </c>
      <c r="S74" s="77">
        <v>211.11949575476331</v>
      </c>
      <c r="T74" s="78">
        <v>240.54395407183549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 s="37" customFormat="1" x14ac:dyDescent="0.2">
      <c r="A75" s="5">
        <v>2016</v>
      </c>
      <c r="B75" s="19" t="s">
        <v>29</v>
      </c>
      <c r="C75" s="49">
        <v>23501.991999999998</v>
      </c>
      <c r="D75" s="52">
        <v>9604.2350000000006</v>
      </c>
      <c r="E75" s="88">
        <v>13897.757</v>
      </c>
      <c r="F75" s="52">
        <v>6798.058</v>
      </c>
      <c r="G75" s="52">
        <v>4941.2529999999997</v>
      </c>
      <c r="H75" s="52">
        <v>2158.4459999999999</v>
      </c>
      <c r="I75" s="49">
        <v>3735.4432400000001</v>
      </c>
      <c r="J75" s="52">
        <v>1283.0358799999999</v>
      </c>
      <c r="K75" s="88">
        <v>2452.4073600000002</v>
      </c>
      <c r="L75" s="41">
        <v>930.74858300000005</v>
      </c>
      <c r="M75" s="41">
        <v>1003.247387</v>
      </c>
      <c r="N75" s="41">
        <v>518.41138999999998</v>
      </c>
      <c r="O75" s="54">
        <v>158.94155865596414</v>
      </c>
      <c r="P75" s="69">
        <v>133.59063788006017</v>
      </c>
      <c r="Q75" s="70">
        <v>176.46065908333267</v>
      </c>
      <c r="R75" s="71">
        <v>136.91389261462615</v>
      </c>
      <c r="S75" s="72">
        <v>203.0350170290815</v>
      </c>
      <c r="T75" s="73">
        <v>240.17806792479405</v>
      </c>
      <c r="U75" s="90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37" customFormat="1" x14ac:dyDescent="0.2">
      <c r="A76" s="7"/>
      <c r="B76" s="20" t="s">
        <v>30</v>
      </c>
      <c r="C76" s="49">
        <v>24636.256000000001</v>
      </c>
      <c r="D76" s="52">
        <v>9652.4210000000003</v>
      </c>
      <c r="E76" s="88">
        <v>14983.834999999999</v>
      </c>
      <c r="F76" s="52">
        <v>7489.7969999999996</v>
      </c>
      <c r="G76" s="52">
        <v>5196.9960000000001</v>
      </c>
      <c r="H76" s="52">
        <v>2297.0419999999999</v>
      </c>
      <c r="I76" s="49">
        <v>3900.3034200000002</v>
      </c>
      <c r="J76" s="52">
        <v>1278.9956010000001</v>
      </c>
      <c r="K76" s="88">
        <v>2621.3078190000001</v>
      </c>
      <c r="L76" s="52">
        <v>1034.9290229999999</v>
      </c>
      <c r="M76" s="52">
        <v>1015.210996</v>
      </c>
      <c r="N76" s="53">
        <v>571.16780000000006</v>
      </c>
      <c r="O76" s="54">
        <v>158.31559064818939</v>
      </c>
      <c r="P76" s="69">
        <v>132.50516124400295</v>
      </c>
      <c r="Q76" s="70">
        <v>174.94238417601372</v>
      </c>
      <c r="R76" s="71">
        <v>138.17851445105921</v>
      </c>
      <c r="S76" s="72">
        <v>195.34573357377994</v>
      </c>
      <c r="T76" s="73">
        <v>248.65361625951991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 s="37" customFormat="1" x14ac:dyDescent="0.2">
      <c r="A77" s="7"/>
      <c r="B77" s="20" t="s">
        <v>31</v>
      </c>
      <c r="C77" s="49">
        <v>24384.976999999999</v>
      </c>
      <c r="D77" s="52">
        <v>9529.7890000000007</v>
      </c>
      <c r="E77" s="88">
        <v>14855.188</v>
      </c>
      <c r="F77" s="52">
        <v>7831.7610000000004</v>
      </c>
      <c r="G77" s="52">
        <v>4615.0140000000001</v>
      </c>
      <c r="H77" s="52">
        <v>2408.413</v>
      </c>
      <c r="I77" s="49">
        <v>3873.7401060000002</v>
      </c>
      <c r="J77" s="52">
        <v>1293.35699</v>
      </c>
      <c r="K77" s="88">
        <v>2580.383116</v>
      </c>
      <c r="L77" s="52">
        <v>1025.468169</v>
      </c>
      <c r="M77" s="52">
        <v>979.88243799999998</v>
      </c>
      <c r="N77" s="52">
        <v>575.032509</v>
      </c>
      <c r="O77" s="54">
        <v>158.85764854319939</v>
      </c>
      <c r="P77" s="69">
        <v>135.71727453776782</v>
      </c>
      <c r="Q77" s="70">
        <v>173.70248804660031</v>
      </c>
      <c r="R77" s="71">
        <v>130.93711222801616</v>
      </c>
      <c r="S77" s="72">
        <v>212.32491125704058</v>
      </c>
      <c r="T77" s="73">
        <v>238.75992572702441</v>
      </c>
      <c r="U77" s="90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 s="37" customFormat="1" ht="13.5" thickBot="1" x14ac:dyDescent="0.25">
      <c r="A78" s="9"/>
      <c r="B78" s="21" t="s">
        <v>32</v>
      </c>
      <c r="C78" s="59">
        <v>25510.300999999999</v>
      </c>
      <c r="D78" s="62">
        <v>10905.058999999999</v>
      </c>
      <c r="E78" s="89">
        <v>14605.242</v>
      </c>
      <c r="F78" s="62">
        <v>7018.2719999999999</v>
      </c>
      <c r="G78" s="62">
        <v>4896.3599999999997</v>
      </c>
      <c r="H78" s="62">
        <v>2690.61</v>
      </c>
      <c r="I78" s="59">
        <v>4109.203477</v>
      </c>
      <c r="J78" s="62">
        <v>1470.051424</v>
      </c>
      <c r="K78" s="89">
        <v>2639.1520529999998</v>
      </c>
      <c r="L78" s="62">
        <v>919.38106400000004</v>
      </c>
      <c r="M78" s="62">
        <v>1063.0321980000001</v>
      </c>
      <c r="N78" s="62">
        <v>656.73879099999999</v>
      </c>
      <c r="O78" s="64">
        <v>161.08016432263972</v>
      </c>
      <c r="P78" s="74">
        <v>134.80453649998594</v>
      </c>
      <c r="Q78" s="75">
        <v>180.69896089362982</v>
      </c>
      <c r="R78" s="76">
        <v>130.99820924580865</v>
      </c>
      <c r="S78" s="77">
        <v>217.10662573830359</v>
      </c>
      <c r="T78" s="78">
        <v>244.08546426275083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s="37" customFormat="1" x14ac:dyDescent="0.2">
      <c r="A79" s="5">
        <v>2017</v>
      </c>
      <c r="B79" s="19" t="s">
        <v>29</v>
      </c>
      <c r="C79" s="49">
        <v>24043.367999999999</v>
      </c>
      <c r="D79" s="52">
        <v>9830.384</v>
      </c>
      <c r="E79" s="88">
        <v>14212.984</v>
      </c>
      <c r="F79" s="52">
        <v>6594.0929999999998</v>
      </c>
      <c r="G79" s="52">
        <v>5104.7929999999997</v>
      </c>
      <c r="H79" s="52">
        <v>2514.098</v>
      </c>
      <c r="I79" s="49">
        <v>4032.14255</v>
      </c>
      <c r="J79" s="52">
        <v>1336.9532569999999</v>
      </c>
      <c r="K79" s="88">
        <v>2695.1892929999999</v>
      </c>
      <c r="L79" s="41">
        <v>899.12798399999997</v>
      </c>
      <c r="M79" s="41">
        <v>1136.346644</v>
      </c>
      <c r="N79" s="41">
        <v>659.71466499999997</v>
      </c>
      <c r="O79" s="54">
        <v>167.70290044223424</v>
      </c>
      <c r="P79" s="69">
        <v>136.00213959088475</v>
      </c>
      <c r="Q79" s="70">
        <v>189.62867283886339</v>
      </c>
      <c r="R79" s="71">
        <v>136.35354915376536</v>
      </c>
      <c r="S79" s="72">
        <v>222.60386346713764</v>
      </c>
      <c r="T79" s="73">
        <v>262.40610548992123</v>
      </c>
      <c r="U79" s="90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 s="37" customFormat="1" x14ac:dyDescent="0.2">
      <c r="A80" s="7"/>
      <c r="B80" s="20" t="s">
        <v>30</v>
      </c>
      <c r="C80" s="49">
        <v>23868.118999999999</v>
      </c>
      <c r="D80" s="52">
        <v>9008.25</v>
      </c>
      <c r="E80" s="88">
        <v>14859.869000000001</v>
      </c>
      <c r="F80" s="52">
        <v>7416.2520000000004</v>
      </c>
      <c r="G80" s="52">
        <v>5090.335</v>
      </c>
      <c r="H80" s="52">
        <v>2353.2820000000002</v>
      </c>
      <c r="I80" s="49">
        <v>3824.6417689999998</v>
      </c>
      <c r="J80" s="52">
        <v>1278.072482</v>
      </c>
      <c r="K80" s="88">
        <v>2546.5692869999998</v>
      </c>
      <c r="L80" s="52">
        <v>881.78095699999994</v>
      </c>
      <c r="M80" s="52">
        <v>1065.5797030000001</v>
      </c>
      <c r="N80" s="53">
        <v>599.20862699999998</v>
      </c>
      <c r="O80" s="54">
        <v>160.24060249573918</v>
      </c>
      <c r="P80" s="69">
        <v>141.87799872339247</v>
      </c>
      <c r="Q80" s="70">
        <v>171.37225684829386</v>
      </c>
      <c r="R80" s="71">
        <v>118.89846205333905</v>
      </c>
      <c r="S80" s="72">
        <v>209.33390493945882</v>
      </c>
      <c r="T80" s="73">
        <v>254.62678378536867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 s="37" customFormat="1" x14ac:dyDescent="0.2">
      <c r="A81" s="7"/>
      <c r="B81" s="20" t="s">
        <v>31</v>
      </c>
      <c r="C81" s="49">
        <v>24147.111000000001</v>
      </c>
      <c r="D81" s="52">
        <v>9228.8330000000005</v>
      </c>
      <c r="E81" s="88">
        <v>14918.278</v>
      </c>
      <c r="F81" s="52">
        <v>7423.1009999999997</v>
      </c>
      <c r="G81" s="52">
        <v>4806.2420000000002</v>
      </c>
      <c r="H81" s="52">
        <v>2688.9349999999999</v>
      </c>
      <c r="I81" s="49">
        <v>3993.1677380000001</v>
      </c>
      <c r="J81" s="52">
        <v>1345.311271</v>
      </c>
      <c r="K81" s="88">
        <v>2647.8564670000001</v>
      </c>
      <c r="L81" s="52">
        <v>995.28203199999996</v>
      </c>
      <c r="M81" s="52">
        <v>967.07568300000003</v>
      </c>
      <c r="N81" s="52">
        <v>685.49875199999997</v>
      </c>
      <c r="O81" s="54">
        <v>165.36834315293453</v>
      </c>
      <c r="P81" s="69">
        <v>145.77263138253772</v>
      </c>
      <c r="Q81" s="70">
        <v>177.49075778048913</v>
      </c>
      <c r="R81" s="71">
        <v>134.079009836994</v>
      </c>
      <c r="S81" s="72">
        <v>201.21244061368529</v>
      </c>
      <c r="T81" s="73">
        <v>254.93318060867963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s="37" customFormat="1" ht="13.5" thickBot="1" x14ac:dyDescent="0.25">
      <c r="A82" s="9"/>
      <c r="B82" s="21" t="s">
        <v>32</v>
      </c>
      <c r="C82" s="59">
        <v>24457.78</v>
      </c>
      <c r="D82" s="62">
        <v>10372.07</v>
      </c>
      <c r="E82" s="89">
        <v>14085.71</v>
      </c>
      <c r="F82" s="62">
        <v>6885.8159999999998</v>
      </c>
      <c r="G82" s="62">
        <v>4659.3280000000004</v>
      </c>
      <c r="H82" s="62">
        <v>2540.5659999999998</v>
      </c>
      <c r="I82" s="59">
        <v>3992.825797</v>
      </c>
      <c r="J82" s="62">
        <v>1538.190814</v>
      </c>
      <c r="K82" s="89">
        <v>2454.6349829999999</v>
      </c>
      <c r="L82" s="62">
        <v>891.02439900000002</v>
      </c>
      <c r="M82" s="62">
        <v>957.99174100000005</v>
      </c>
      <c r="N82" s="62">
        <v>605.61884299999997</v>
      </c>
      <c r="O82" s="64">
        <v>163.25381113903225</v>
      </c>
      <c r="P82" s="74">
        <v>148.30123726507824</v>
      </c>
      <c r="Q82" s="75">
        <v>174.2641998876876</v>
      </c>
      <c r="R82" s="76">
        <v>129.39997220373013</v>
      </c>
      <c r="S82" s="77">
        <v>205.60727662873271</v>
      </c>
      <c r="T82" s="78">
        <v>238.37949614377268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s="37" customFormat="1" x14ac:dyDescent="0.2">
      <c r="A83" s="5" t="s">
        <v>45</v>
      </c>
      <c r="B83" s="19" t="s">
        <v>29</v>
      </c>
      <c r="C83" s="49">
        <v>24080.751</v>
      </c>
      <c r="D83" s="52">
        <v>9275.4210000000003</v>
      </c>
      <c r="E83" s="88">
        <v>14805.33</v>
      </c>
      <c r="F83" s="52">
        <v>7268.36</v>
      </c>
      <c r="G83" s="52">
        <v>5003.3</v>
      </c>
      <c r="H83" s="52">
        <v>2533.67</v>
      </c>
      <c r="I83" s="49">
        <v>4026.8159099999998</v>
      </c>
      <c r="J83" s="52">
        <v>1439.09205</v>
      </c>
      <c r="K83" s="88">
        <v>2587.7238600000001</v>
      </c>
      <c r="L83" s="41">
        <v>957.66453000000001</v>
      </c>
      <c r="M83" s="41">
        <v>1008.24411</v>
      </c>
      <c r="N83" s="41">
        <v>621.81521999999995</v>
      </c>
      <c r="O83" s="54">
        <v>167.22135908468965</v>
      </c>
      <c r="P83" s="69">
        <v>155.15113006730368</v>
      </c>
      <c r="Q83" s="70">
        <v>174.78326116337834</v>
      </c>
      <c r="R83" s="71">
        <v>131.75799355012686</v>
      </c>
      <c r="S83" s="72">
        <v>201.51582155777186</v>
      </c>
      <c r="T83" s="73">
        <v>245.42076118831574</v>
      </c>
      <c r="U83" s="90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s="37" customFormat="1" x14ac:dyDescent="0.2">
      <c r="A84" s="7"/>
      <c r="B84" s="20" t="s">
        <v>30</v>
      </c>
      <c r="C84" s="49">
        <v>24107.77</v>
      </c>
      <c r="D84" s="52">
        <v>9028.32</v>
      </c>
      <c r="E84" s="88">
        <v>15079.45</v>
      </c>
      <c r="F84" s="52">
        <v>7516.62</v>
      </c>
      <c r="G84" s="52">
        <v>5078.05</v>
      </c>
      <c r="H84" s="52">
        <v>2484.7800000000002</v>
      </c>
      <c r="I84" s="49">
        <v>4033.9616930000002</v>
      </c>
      <c r="J84" s="52">
        <v>1434.896393</v>
      </c>
      <c r="K84" s="88">
        <v>2599.0653000000002</v>
      </c>
      <c r="L84" s="52">
        <v>995.29462999999998</v>
      </c>
      <c r="M84" s="52">
        <v>1013.59485</v>
      </c>
      <c r="N84" s="53">
        <v>590.17582000000004</v>
      </c>
      <c r="O84" s="54">
        <v>167.33035419700786</v>
      </c>
      <c r="P84" s="69">
        <v>158.93282393623619</v>
      </c>
      <c r="Q84" s="70">
        <v>172.35809661492959</v>
      </c>
      <c r="R84" s="71">
        <v>132.41252451234732</v>
      </c>
      <c r="S84" s="72">
        <v>199.60316460058485</v>
      </c>
      <c r="T84" s="73">
        <v>237.5163274012186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s="37" customFormat="1" x14ac:dyDescent="0.2">
      <c r="A85" s="7"/>
      <c r="B85" s="20" t="s">
        <v>31</v>
      </c>
      <c r="C85" s="49">
        <v>25030.46</v>
      </c>
      <c r="D85" s="52">
        <v>9840.36</v>
      </c>
      <c r="E85" s="88">
        <v>15190.1</v>
      </c>
      <c r="F85" s="52">
        <v>7655.65</v>
      </c>
      <c r="G85" s="52">
        <v>5080.51</v>
      </c>
      <c r="H85" s="52">
        <v>2453.94</v>
      </c>
      <c r="I85" s="49">
        <v>4157.2706799999996</v>
      </c>
      <c r="J85" s="52">
        <v>1469.17094</v>
      </c>
      <c r="K85" s="88">
        <v>2688.0997400000001</v>
      </c>
      <c r="L85" s="52">
        <v>1013.49771</v>
      </c>
      <c r="M85" s="52">
        <v>1047.03476</v>
      </c>
      <c r="N85" s="52">
        <v>627.56727000000001</v>
      </c>
      <c r="O85" s="54">
        <v>166.08846501422667</v>
      </c>
      <c r="P85" s="69">
        <v>149.30052762297314</v>
      </c>
      <c r="Q85" s="70">
        <v>176.96392650476298</v>
      </c>
      <c r="R85" s="71">
        <v>132.38558580917362</v>
      </c>
      <c r="S85" s="72">
        <v>206.08851473572534</v>
      </c>
      <c r="T85" s="73">
        <v>255.73863664148266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 s="37" customFormat="1" ht="13.5" thickBot="1" x14ac:dyDescent="0.25">
      <c r="A86" s="9"/>
      <c r="B86" s="21" t="s">
        <v>32</v>
      </c>
      <c r="C86" s="59">
        <v>25637.841</v>
      </c>
      <c r="D86" s="62">
        <v>10358.369000000001</v>
      </c>
      <c r="E86" s="89">
        <v>15279.472</v>
      </c>
      <c r="F86" s="62">
        <v>7773.8220000000001</v>
      </c>
      <c r="G86" s="62">
        <v>5089.4390000000003</v>
      </c>
      <c r="H86" s="62">
        <v>2416.2109999999998</v>
      </c>
      <c r="I86" s="59">
        <v>4271.5514400000002</v>
      </c>
      <c r="J86" s="62">
        <v>1559.503148</v>
      </c>
      <c r="K86" s="89">
        <v>2712.0482919999999</v>
      </c>
      <c r="L86" s="62">
        <v>1057.038607</v>
      </c>
      <c r="M86" s="62">
        <v>1006.005573</v>
      </c>
      <c r="N86" s="62">
        <v>649.00411199999996</v>
      </c>
      <c r="O86" s="64">
        <v>166.61119943758135</v>
      </c>
      <c r="P86" s="74">
        <v>150.55489411508702</v>
      </c>
      <c r="Q86" s="75">
        <v>177.49620484268041</v>
      </c>
      <c r="R86" s="76">
        <v>135.97412019467387</v>
      </c>
      <c r="S86" s="77">
        <v>197.66531694357667</v>
      </c>
      <c r="T86" s="78">
        <v>268.6040714159484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 s="37" customFormat="1" x14ac:dyDescent="0.2">
      <c r="A87" s="5" t="s">
        <v>46</v>
      </c>
      <c r="B87" s="19" t="s">
        <v>29</v>
      </c>
      <c r="C87" s="49">
        <v>25284.86</v>
      </c>
      <c r="D87" s="52">
        <v>9723.4699999999993</v>
      </c>
      <c r="E87" s="88">
        <v>15561.39</v>
      </c>
      <c r="F87" s="52">
        <v>8028.69</v>
      </c>
      <c r="G87" s="52">
        <v>4961.45</v>
      </c>
      <c r="H87" s="52">
        <v>2571.25</v>
      </c>
      <c r="I87" s="49">
        <v>4258.8657599999997</v>
      </c>
      <c r="J87" s="52">
        <v>1489.3046300000001</v>
      </c>
      <c r="K87" s="88">
        <v>2769.56113</v>
      </c>
      <c r="L87" s="41">
        <v>1072.4733900000001</v>
      </c>
      <c r="M87" s="41">
        <v>1004.35035</v>
      </c>
      <c r="N87" s="41">
        <v>692.73739</v>
      </c>
      <c r="O87" s="54">
        <f t="shared" ref="O87:T87" si="0">I87/C87*1000</f>
        <v>168.43540996469821</v>
      </c>
      <c r="P87" s="69">
        <f t="shared" si="0"/>
        <v>153.16596132862037</v>
      </c>
      <c r="Q87" s="70">
        <f t="shared" si="0"/>
        <v>177.97646161429026</v>
      </c>
      <c r="R87" s="71">
        <f t="shared" si="0"/>
        <v>133.58012203734359</v>
      </c>
      <c r="S87" s="72">
        <f t="shared" si="0"/>
        <v>202.4308115571053</v>
      </c>
      <c r="T87" s="73">
        <f t="shared" si="0"/>
        <v>269.41658337384541</v>
      </c>
      <c r="U87" s="90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 s="37" customFormat="1" x14ac:dyDescent="0.2">
      <c r="A88" s="7"/>
      <c r="B88" s="20" t="s">
        <v>30</v>
      </c>
      <c r="C88" s="49"/>
      <c r="D88" s="52"/>
      <c r="E88" s="88"/>
      <c r="F88" s="52"/>
      <c r="G88" s="52"/>
      <c r="H88" s="52"/>
      <c r="I88" s="49"/>
      <c r="J88" s="52"/>
      <c r="K88" s="88"/>
      <c r="L88" s="52"/>
      <c r="M88" s="52"/>
      <c r="N88" s="53"/>
      <c r="O88" s="54"/>
      <c r="P88" s="69"/>
      <c r="Q88" s="70"/>
      <c r="R88" s="71"/>
      <c r="S88" s="72"/>
      <c r="T88" s="73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 s="37" customFormat="1" x14ac:dyDescent="0.2">
      <c r="A89" s="7"/>
      <c r="B89" s="20" t="s">
        <v>31</v>
      </c>
      <c r="C89" s="49"/>
      <c r="D89" s="52"/>
      <c r="E89" s="88"/>
      <c r="F89" s="52"/>
      <c r="G89" s="52"/>
      <c r="H89" s="52"/>
      <c r="I89" s="49"/>
      <c r="J89" s="52"/>
      <c r="K89" s="88"/>
      <c r="L89" s="52"/>
      <c r="M89" s="52"/>
      <c r="N89" s="52"/>
      <c r="O89" s="54"/>
      <c r="P89" s="69"/>
      <c r="Q89" s="70"/>
      <c r="R89" s="71"/>
      <c r="S89" s="72"/>
      <c r="T89" s="73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 s="37" customFormat="1" ht="13.5" thickBot="1" x14ac:dyDescent="0.25">
      <c r="A90" s="9"/>
      <c r="B90" s="21" t="s">
        <v>32</v>
      </c>
      <c r="C90" s="59"/>
      <c r="D90" s="62"/>
      <c r="E90" s="89"/>
      <c r="F90" s="62"/>
      <c r="G90" s="62"/>
      <c r="H90" s="62"/>
      <c r="I90" s="59"/>
      <c r="J90" s="62"/>
      <c r="K90" s="89"/>
      <c r="L90" s="62"/>
      <c r="M90" s="62"/>
      <c r="N90" s="62"/>
      <c r="O90" s="64"/>
      <c r="P90" s="74"/>
      <c r="Q90" s="75"/>
      <c r="R90" s="76"/>
      <c r="S90" s="77"/>
      <c r="T90" s="7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 s="37" customFormat="1" ht="13.5" thickBot="1" x14ac:dyDescent="0.25">
      <c r="A91" s="199"/>
      <c r="B91" s="200"/>
      <c r="C91" s="200"/>
      <c r="D91" s="201"/>
      <c r="E91" s="201"/>
      <c r="F91" s="201"/>
      <c r="G91" s="201"/>
      <c r="H91" s="201"/>
      <c r="I91" s="200"/>
      <c r="J91" s="201"/>
      <c r="K91" s="201"/>
      <c r="L91" s="201"/>
      <c r="M91" s="201"/>
      <c r="N91" s="201"/>
      <c r="O91" s="200"/>
      <c r="P91" s="201"/>
      <c r="Q91" s="201"/>
      <c r="R91" s="201"/>
      <c r="S91" s="201"/>
      <c r="T91" s="201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 s="37" customFormat="1" x14ac:dyDescent="0.2">
      <c r="A92" s="178">
        <v>1995</v>
      </c>
      <c r="B92" s="179"/>
      <c r="C92" s="91">
        <v>108871</v>
      </c>
      <c r="D92" s="28">
        <v>54562</v>
      </c>
      <c r="E92" s="29">
        <v>54309</v>
      </c>
      <c r="F92" s="30">
        <v>21466</v>
      </c>
      <c r="G92" s="31">
        <v>27246</v>
      </c>
      <c r="H92" s="32">
        <v>5597</v>
      </c>
      <c r="I92" s="91">
        <v>22623</v>
      </c>
      <c r="J92" s="28">
        <v>10330</v>
      </c>
      <c r="K92" s="29">
        <v>12293</v>
      </c>
      <c r="L92" s="30">
        <v>2998</v>
      </c>
      <c r="M92" s="31">
        <v>7751</v>
      </c>
      <c r="N92" s="32">
        <v>1544</v>
      </c>
      <c r="O92" s="92">
        <v>207.79638287514581</v>
      </c>
      <c r="P92" s="93">
        <v>189.32590447564237</v>
      </c>
      <c r="Q92" s="94">
        <v>226.35290651641532</v>
      </c>
      <c r="R92" s="95">
        <v>139.6627224447964</v>
      </c>
      <c r="S92" s="96">
        <v>284.48212581663364</v>
      </c>
      <c r="T92" s="97">
        <v>275.86206896551721</v>
      </c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 s="37" customFormat="1" x14ac:dyDescent="0.2">
      <c r="A93" s="180">
        <v>1996</v>
      </c>
      <c r="B93" s="186"/>
      <c r="C93" s="33">
        <v>107235</v>
      </c>
      <c r="D93" s="34">
        <v>53192</v>
      </c>
      <c r="E93" s="98">
        <v>54043</v>
      </c>
      <c r="F93" s="99">
        <v>21277</v>
      </c>
      <c r="G93" s="100">
        <v>27627</v>
      </c>
      <c r="H93" s="101">
        <v>5139</v>
      </c>
      <c r="I93" s="33">
        <v>22338</v>
      </c>
      <c r="J93" s="34">
        <v>10492</v>
      </c>
      <c r="K93" s="98">
        <v>11846</v>
      </c>
      <c r="L93" s="99">
        <v>2877</v>
      </c>
      <c r="M93" s="100">
        <v>7579</v>
      </c>
      <c r="N93" s="101">
        <v>1390</v>
      </c>
      <c r="O93" s="102">
        <v>208.3088543852287</v>
      </c>
      <c r="P93" s="103">
        <v>197.24770642201835</v>
      </c>
      <c r="Q93" s="104">
        <v>219.19582554632422</v>
      </c>
      <c r="R93" s="105">
        <v>135.21643088781312</v>
      </c>
      <c r="S93" s="106">
        <v>274.33307995801209</v>
      </c>
      <c r="T93" s="107">
        <v>270.48063825647012</v>
      </c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s="37" customFormat="1" x14ac:dyDescent="0.2">
      <c r="A94" s="180">
        <v>1997</v>
      </c>
      <c r="B94" s="186"/>
      <c r="C94" s="33">
        <v>111379</v>
      </c>
      <c r="D94" s="34">
        <v>57187</v>
      </c>
      <c r="E94" s="98">
        <v>54192</v>
      </c>
      <c r="F94" s="99">
        <v>21942</v>
      </c>
      <c r="G94" s="100">
        <v>26441</v>
      </c>
      <c r="H94" s="101">
        <v>5809</v>
      </c>
      <c r="I94" s="33">
        <v>21010</v>
      </c>
      <c r="J94" s="34">
        <v>9796</v>
      </c>
      <c r="K94" s="98">
        <v>11214</v>
      </c>
      <c r="L94" s="99">
        <v>2763</v>
      </c>
      <c r="M94" s="100">
        <v>6873</v>
      </c>
      <c r="N94" s="101">
        <v>1578</v>
      </c>
      <c r="O94" s="102">
        <v>188.63520053151851</v>
      </c>
      <c r="P94" s="103">
        <v>171.29767254795669</v>
      </c>
      <c r="Q94" s="104">
        <v>206.93091231178033</v>
      </c>
      <c r="R94" s="105">
        <v>125.92288761279738</v>
      </c>
      <c r="S94" s="106">
        <v>259.93721871336186</v>
      </c>
      <c r="T94" s="107">
        <v>271.64744362196592</v>
      </c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 s="37" customFormat="1" x14ac:dyDescent="0.2">
      <c r="A95" s="180">
        <v>1998</v>
      </c>
      <c r="B95" s="186"/>
      <c r="C95" s="33">
        <v>104788</v>
      </c>
      <c r="D95" s="34">
        <v>51075</v>
      </c>
      <c r="E95" s="98">
        <v>53713</v>
      </c>
      <c r="F95" s="99">
        <v>22053</v>
      </c>
      <c r="G95" s="100">
        <v>25415</v>
      </c>
      <c r="H95" s="101">
        <v>6245</v>
      </c>
      <c r="I95" s="33">
        <v>18709</v>
      </c>
      <c r="J95" s="34">
        <v>8195</v>
      </c>
      <c r="K95" s="98">
        <v>10514</v>
      </c>
      <c r="L95" s="99">
        <v>2725</v>
      </c>
      <c r="M95" s="100">
        <v>6114</v>
      </c>
      <c r="N95" s="101">
        <v>1675</v>
      </c>
      <c r="O95" s="102">
        <v>178.54143604229492</v>
      </c>
      <c r="P95" s="103">
        <v>160.45031815956926</v>
      </c>
      <c r="Q95" s="104">
        <v>195.74404706495636</v>
      </c>
      <c r="R95" s="105">
        <v>123.56595474538612</v>
      </c>
      <c r="S95" s="106">
        <v>240.5665945307889</v>
      </c>
      <c r="T95" s="107">
        <v>268.21457165732585</v>
      </c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 s="37" customFormat="1" x14ac:dyDescent="0.2">
      <c r="A96" s="182">
        <v>1999</v>
      </c>
      <c r="B96" s="183"/>
      <c r="C96" s="108">
        <v>90734</v>
      </c>
      <c r="D96" s="109">
        <v>43229</v>
      </c>
      <c r="E96" s="110">
        <v>47505</v>
      </c>
      <c r="F96" s="111">
        <v>17627</v>
      </c>
      <c r="G96" s="100">
        <v>24661</v>
      </c>
      <c r="H96" s="112">
        <v>5217</v>
      </c>
      <c r="I96" s="108">
        <v>16713</v>
      </c>
      <c r="J96" s="109">
        <v>7117</v>
      </c>
      <c r="K96" s="110">
        <v>9596</v>
      </c>
      <c r="L96" s="111">
        <v>2333</v>
      </c>
      <c r="M96" s="100">
        <v>5796</v>
      </c>
      <c r="N96" s="112">
        <v>1467</v>
      </c>
      <c r="O96" s="113">
        <v>184.19776489518813</v>
      </c>
      <c r="P96" s="114">
        <v>164.63485160424716</v>
      </c>
      <c r="Q96" s="115">
        <v>201.99978949584255</v>
      </c>
      <c r="R96" s="116">
        <v>132.35377545810402</v>
      </c>
      <c r="S96" s="106">
        <v>235.02696565427192</v>
      </c>
      <c r="T96" s="117">
        <v>281.196089706728</v>
      </c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 s="37" customFormat="1" ht="13.5" thickBot="1" x14ac:dyDescent="0.25">
      <c r="A97" s="169">
        <v>2000</v>
      </c>
      <c r="B97" s="170"/>
      <c r="C97" s="118">
        <v>98255</v>
      </c>
      <c r="D97" s="119">
        <v>46039</v>
      </c>
      <c r="E97" s="120">
        <v>52216</v>
      </c>
      <c r="F97" s="121">
        <v>20908</v>
      </c>
      <c r="G97" s="62">
        <v>24582</v>
      </c>
      <c r="H97" s="122">
        <v>6726</v>
      </c>
      <c r="I97" s="118">
        <v>17496</v>
      </c>
      <c r="J97" s="119">
        <v>7399</v>
      </c>
      <c r="K97" s="120">
        <v>10097</v>
      </c>
      <c r="L97" s="121">
        <v>2587</v>
      </c>
      <c r="M97" s="62">
        <v>5690</v>
      </c>
      <c r="N97" s="122">
        <v>1820</v>
      </c>
      <c r="O97" s="123">
        <v>178</v>
      </c>
      <c r="P97" s="124">
        <v>160.6</v>
      </c>
      <c r="Q97" s="125">
        <v>193.3</v>
      </c>
      <c r="R97" s="126">
        <v>123.8</v>
      </c>
      <c r="S97" s="67">
        <v>231.4</v>
      </c>
      <c r="T97" s="127">
        <v>270.60000000000002</v>
      </c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 s="12" customFormat="1" x14ac:dyDescent="0.2">
      <c r="A98" s="184">
        <v>2001</v>
      </c>
      <c r="B98" s="185"/>
      <c r="C98" s="128">
        <v>97218</v>
      </c>
      <c r="D98" s="129">
        <v>45196</v>
      </c>
      <c r="E98" s="130">
        <v>52022</v>
      </c>
      <c r="F98" s="131">
        <v>21167</v>
      </c>
      <c r="G98" s="100">
        <v>23760</v>
      </c>
      <c r="H98" s="100">
        <v>7095</v>
      </c>
      <c r="I98" s="128">
        <v>16882</v>
      </c>
      <c r="J98" s="129">
        <v>7091</v>
      </c>
      <c r="K98" s="130">
        <v>9791</v>
      </c>
      <c r="L98" s="131">
        <v>2597</v>
      </c>
      <c r="M98" s="100">
        <v>5342</v>
      </c>
      <c r="N98" s="100">
        <v>1852</v>
      </c>
      <c r="O98" s="132">
        <v>173.7</v>
      </c>
      <c r="P98" s="133">
        <v>156.9</v>
      </c>
      <c r="Q98" s="134">
        <v>188.2</v>
      </c>
      <c r="R98" s="135">
        <v>122.7</v>
      </c>
      <c r="S98" s="106">
        <v>224.8</v>
      </c>
      <c r="T98" s="136">
        <v>261.10000000000002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</row>
    <row r="99" spans="1:36" s="37" customFormat="1" x14ac:dyDescent="0.2">
      <c r="A99" s="180">
        <v>2002</v>
      </c>
      <c r="B99" s="181"/>
      <c r="C99" s="108">
        <v>91988.67</v>
      </c>
      <c r="D99" s="137">
        <v>42741.21</v>
      </c>
      <c r="E99" s="111">
        <v>49247.46</v>
      </c>
      <c r="F99" s="111">
        <v>20301.45</v>
      </c>
      <c r="G99" s="100">
        <v>21913.01</v>
      </c>
      <c r="H99" s="137">
        <v>7033</v>
      </c>
      <c r="I99" s="108">
        <v>15810.393</v>
      </c>
      <c r="J99" s="137">
        <v>6658.0819999999994</v>
      </c>
      <c r="K99" s="111">
        <v>9152.3110000000015</v>
      </c>
      <c r="L99" s="111">
        <v>2368.4340000000002</v>
      </c>
      <c r="M99" s="100">
        <v>5072.777</v>
      </c>
      <c r="N99" s="137">
        <v>1711.1</v>
      </c>
      <c r="O99" s="54">
        <v>171.87326439223438</v>
      </c>
      <c r="P99" s="57">
        <v>155.77663805025639</v>
      </c>
      <c r="Q99" s="56">
        <v>185.84331049763787</v>
      </c>
      <c r="R99" s="138">
        <v>116.66329252344045</v>
      </c>
      <c r="S99" s="106">
        <v>231.49612946829308</v>
      </c>
      <c r="T99" s="58">
        <v>243.29589080051187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 s="37" customFormat="1" x14ac:dyDescent="0.2">
      <c r="A100" s="180">
        <v>2003</v>
      </c>
      <c r="B100" s="181"/>
      <c r="C100" s="33">
        <v>93296.54</v>
      </c>
      <c r="D100" s="139">
        <v>40848.879999999997</v>
      </c>
      <c r="E100" s="99">
        <v>52447.66</v>
      </c>
      <c r="F100" s="99">
        <v>22442.45</v>
      </c>
      <c r="G100" s="100">
        <v>22691.91</v>
      </c>
      <c r="H100" s="139">
        <v>7313.3</v>
      </c>
      <c r="I100" s="33">
        <v>15861.793</v>
      </c>
      <c r="J100" s="139">
        <v>6531.3469999999998</v>
      </c>
      <c r="K100" s="99">
        <v>9330.4459999999999</v>
      </c>
      <c r="L100" s="99">
        <v>2319.6419999999998</v>
      </c>
      <c r="M100" s="100">
        <v>5103.8040000000001</v>
      </c>
      <c r="N100" s="139">
        <v>1907</v>
      </c>
      <c r="O100" s="102">
        <v>170.01480440753753</v>
      </c>
      <c r="P100" s="140">
        <v>159.89047924936989</v>
      </c>
      <c r="Q100" s="104">
        <v>177.90013891944847</v>
      </c>
      <c r="R100" s="105">
        <v>103.35957081334701</v>
      </c>
      <c r="S100" s="106">
        <v>224.91733838182859</v>
      </c>
      <c r="T100" s="107">
        <v>260.75779743754526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 s="37" customFormat="1" x14ac:dyDescent="0.2">
      <c r="A101" s="182">
        <v>2004</v>
      </c>
      <c r="B101" s="218"/>
      <c r="C101" s="33">
        <v>88842.96</v>
      </c>
      <c r="D101" s="139">
        <v>39764.86</v>
      </c>
      <c r="E101" s="99">
        <v>49078.1</v>
      </c>
      <c r="F101" s="99">
        <v>21320.95</v>
      </c>
      <c r="G101" s="100">
        <v>20456.36</v>
      </c>
      <c r="H101" s="139">
        <v>7300.79</v>
      </c>
      <c r="I101" s="33">
        <v>15092.064999999999</v>
      </c>
      <c r="J101" s="139">
        <v>6122.2490000000007</v>
      </c>
      <c r="K101" s="99">
        <v>8969.8159999999989</v>
      </c>
      <c r="L101" s="99">
        <v>2348.1559999999999</v>
      </c>
      <c r="M101" s="100">
        <v>4735.21</v>
      </c>
      <c r="N101" s="139">
        <v>1886.4490000000001</v>
      </c>
      <c r="O101" s="102">
        <v>169.87350488997663</v>
      </c>
      <c r="P101" s="140">
        <v>153.96128642223312</v>
      </c>
      <c r="Q101" s="104">
        <v>182.7661625042534</v>
      </c>
      <c r="R101" s="105">
        <v>110.13374169537474</v>
      </c>
      <c r="S101" s="106">
        <v>231.47862082990326</v>
      </c>
      <c r="T101" s="107">
        <v>258.38970851099674</v>
      </c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 s="37" customFormat="1" ht="13.5" thickBot="1" x14ac:dyDescent="0.25">
      <c r="A102" s="169">
        <v>2005</v>
      </c>
      <c r="B102" s="220"/>
      <c r="C102" s="59">
        <v>85612.53</v>
      </c>
      <c r="D102" s="52">
        <v>39506.400000000001</v>
      </c>
      <c r="E102" s="51">
        <v>46106.13</v>
      </c>
      <c r="F102" s="51">
        <v>18906.98</v>
      </c>
      <c r="G102" s="52">
        <v>20523.27</v>
      </c>
      <c r="H102" s="53">
        <v>6675.5</v>
      </c>
      <c r="I102" s="59">
        <v>14866.016</v>
      </c>
      <c r="J102" s="52">
        <v>6222.201</v>
      </c>
      <c r="K102" s="51">
        <v>8643.8149999999987</v>
      </c>
      <c r="L102" s="51">
        <v>2127.451</v>
      </c>
      <c r="M102" s="52">
        <v>4794.4069999999992</v>
      </c>
      <c r="N102" s="52">
        <v>1721.9569999999999</v>
      </c>
      <c r="O102" s="64">
        <v>173.64299361320124</v>
      </c>
      <c r="P102" s="141">
        <v>157.49855719579611</v>
      </c>
      <c r="Q102" s="125">
        <v>187.47648089310465</v>
      </c>
      <c r="R102" s="126">
        <v>112.52198923360579</v>
      </c>
      <c r="S102" s="142">
        <v>233.60833824239504</v>
      </c>
      <c r="T102" s="127">
        <v>257.95176391281547</v>
      </c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</row>
    <row r="103" spans="1:36" s="37" customFormat="1" x14ac:dyDescent="0.2">
      <c r="A103" s="178" t="s">
        <v>34</v>
      </c>
      <c r="B103" s="221"/>
      <c r="C103" s="91">
        <v>97491.36</v>
      </c>
      <c r="D103" s="144">
        <v>45861.1</v>
      </c>
      <c r="E103" s="29">
        <v>51630.26</v>
      </c>
      <c r="F103" s="31">
        <v>22057.119999999999</v>
      </c>
      <c r="G103" s="31">
        <v>21924.04</v>
      </c>
      <c r="H103" s="32">
        <v>7649.1</v>
      </c>
      <c r="I103" s="91">
        <v>15778.52</v>
      </c>
      <c r="J103" s="144">
        <v>6911.835</v>
      </c>
      <c r="K103" s="29">
        <v>8866.6849999999995</v>
      </c>
      <c r="L103" s="31">
        <v>2320.5509999999999</v>
      </c>
      <c r="M103" s="31">
        <v>4691.3040000000001</v>
      </c>
      <c r="N103" s="32">
        <v>1854.83</v>
      </c>
      <c r="O103" s="92">
        <v>161.84531634392999</v>
      </c>
      <c r="P103" s="145">
        <v>150.71236843425038</v>
      </c>
      <c r="Q103" s="146">
        <v>171.73426978674908</v>
      </c>
      <c r="R103" s="146">
        <v>105.2064367424215</v>
      </c>
      <c r="S103" s="147">
        <v>213.97990516346439</v>
      </c>
      <c r="T103" s="148">
        <v>242.48996613980728</v>
      </c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 s="37" customFormat="1" x14ac:dyDescent="0.2">
      <c r="A104" s="180">
        <v>2007</v>
      </c>
      <c r="B104" s="181"/>
      <c r="C104" s="33">
        <v>99776.87</v>
      </c>
      <c r="D104" s="149">
        <v>46958.89</v>
      </c>
      <c r="E104" s="98">
        <v>52817.98</v>
      </c>
      <c r="F104" s="139">
        <v>22759.11</v>
      </c>
      <c r="G104" s="139">
        <v>22139.49</v>
      </c>
      <c r="H104" s="101">
        <v>7919.38</v>
      </c>
      <c r="I104" s="33">
        <v>16304.01</v>
      </c>
      <c r="J104" s="149">
        <v>7267.0020000000004</v>
      </c>
      <c r="K104" s="98">
        <v>9037.0079999999998</v>
      </c>
      <c r="L104" s="139">
        <v>2415.8200000000002</v>
      </c>
      <c r="M104" s="139">
        <v>4444.1260000000002</v>
      </c>
      <c r="N104" s="101">
        <v>2177.0630000000001</v>
      </c>
      <c r="O104" s="102">
        <v>163.40470491808372</v>
      </c>
      <c r="P104" s="150">
        <v>154.75242281067545</v>
      </c>
      <c r="Q104" s="104">
        <v>171.09719076723493</v>
      </c>
      <c r="R104" s="140">
        <v>106.14738449789996</v>
      </c>
      <c r="S104" s="140">
        <v>200.73298888095431</v>
      </c>
      <c r="T104" s="107">
        <v>274.90321212014072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 s="37" customFormat="1" x14ac:dyDescent="0.2">
      <c r="A105" s="180">
        <v>2008</v>
      </c>
      <c r="B105" s="181"/>
      <c r="C105" s="33">
        <v>95073.02</v>
      </c>
      <c r="D105" s="149">
        <v>44148.1</v>
      </c>
      <c r="E105" s="98">
        <v>50924.92</v>
      </c>
      <c r="F105" s="139">
        <v>21875.03</v>
      </c>
      <c r="G105" s="139">
        <v>21228.29</v>
      </c>
      <c r="H105" s="101">
        <v>7822.3</v>
      </c>
      <c r="I105" s="33">
        <v>15437.147999999999</v>
      </c>
      <c r="J105" s="149">
        <v>6510.2610000000004</v>
      </c>
      <c r="K105" s="98">
        <v>8926.8869999999988</v>
      </c>
      <c r="L105" s="139">
        <v>2351.8539999999998</v>
      </c>
      <c r="M105" s="139">
        <v>4442.3949999999995</v>
      </c>
      <c r="N105" s="101">
        <v>2132.6419999999998</v>
      </c>
      <c r="O105" s="102">
        <v>162.37149088142985</v>
      </c>
      <c r="P105" s="150">
        <v>147.46412642899696</v>
      </c>
      <c r="Q105" s="104">
        <v>175.29506182827581</v>
      </c>
      <c r="R105" s="140">
        <v>107.51317826764122</v>
      </c>
      <c r="S105" s="140">
        <v>209.26768006278411</v>
      </c>
      <c r="T105" s="107">
        <v>272.63618117433492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s="37" customFormat="1" x14ac:dyDescent="0.2">
      <c r="A106" s="224">
        <v>2009</v>
      </c>
      <c r="B106" s="225"/>
      <c r="C106" s="33">
        <v>76715.149999999994</v>
      </c>
      <c r="D106" s="149">
        <v>36858.559999999998</v>
      </c>
      <c r="E106" s="98">
        <v>39856.589999999997</v>
      </c>
      <c r="F106" s="139">
        <v>15807.54</v>
      </c>
      <c r="G106" s="139">
        <v>18049.22</v>
      </c>
      <c r="H106" s="101">
        <v>5999.83</v>
      </c>
      <c r="I106" s="33">
        <v>12791.449000000001</v>
      </c>
      <c r="J106" s="149">
        <v>5484.893</v>
      </c>
      <c r="K106" s="98">
        <v>7306.5560000000005</v>
      </c>
      <c r="L106" s="139">
        <v>1888.4490000000001</v>
      </c>
      <c r="M106" s="139">
        <v>3838.5860000000002</v>
      </c>
      <c r="N106" s="101">
        <v>1579.52</v>
      </c>
      <c r="O106" s="102">
        <v>166.7395423198677</v>
      </c>
      <c r="P106" s="150">
        <v>148.80920470034641</v>
      </c>
      <c r="Q106" s="104">
        <v>183.32115216078449</v>
      </c>
      <c r="R106" s="140">
        <v>119.4650780576864</v>
      </c>
      <c r="S106" s="140">
        <v>212.67323463285399</v>
      </c>
      <c r="T106" s="107">
        <v>263.26079238911768</v>
      </c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 s="37" customFormat="1" ht="13.5" thickBot="1" x14ac:dyDescent="0.25">
      <c r="A107" s="222">
        <v>2010</v>
      </c>
      <c r="B107" s="223"/>
      <c r="C107" s="59">
        <v>82899.81</v>
      </c>
      <c r="D107" s="60">
        <v>37077.64</v>
      </c>
      <c r="E107" s="89">
        <v>45822.17</v>
      </c>
      <c r="F107" s="62">
        <v>18789.91</v>
      </c>
      <c r="G107" s="62">
        <v>19745.63</v>
      </c>
      <c r="H107" s="63">
        <v>7286.63</v>
      </c>
      <c r="I107" s="59">
        <v>13770.362000000001</v>
      </c>
      <c r="J107" s="60">
        <v>5714.1480000000001</v>
      </c>
      <c r="K107" s="89">
        <v>8056.2139999999999</v>
      </c>
      <c r="L107" s="62">
        <v>2068.58</v>
      </c>
      <c r="M107" s="62">
        <v>3989.4449999999997</v>
      </c>
      <c r="N107" s="63">
        <v>1998.1880000000001</v>
      </c>
      <c r="O107" s="64">
        <v>166.10848685901695</v>
      </c>
      <c r="P107" s="65">
        <v>154.11304495108104</v>
      </c>
      <c r="Q107" s="66">
        <v>175.81476390140406</v>
      </c>
      <c r="R107" s="67">
        <v>110.08993656701921</v>
      </c>
      <c r="S107" s="67">
        <v>202.04192016157501</v>
      </c>
      <c r="T107" s="68">
        <v>274.22663151552911</v>
      </c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 s="37" customFormat="1" ht="13.15" customHeight="1" x14ac:dyDescent="0.2">
      <c r="A108" s="178">
        <v>2011</v>
      </c>
      <c r="B108" s="221"/>
      <c r="C108" s="91">
        <v>87096.31</v>
      </c>
      <c r="D108" s="144">
        <v>40203.340000000004</v>
      </c>
      <c r="E108" s="29">
        <v>46892.97</v>
      </c>
      <c r="F108" s="31">
        <v>19390.799999999996</v>
      </c>
      <c r="G108" s="31">
        <v>19401.12</v>
      </c>
      <c r="H108" s="32">
        <v>8101.0499999999993</v>
      </c>
      <c r="I108" s="91">
        <v>14315.811999999998</v>
      </c>
      <c r="J108" s="144">
        <v>6238.93</v>
      </c>
      <c r="K108" s="29">
        <v>8076.8819999999996</v>
      </c>
      <c r="L108" s="31">
        <v>2160.306</v>
      </c>
      <c r="M108" s="31">
        <v>3804.1480000000001</v>
      </c>
      <c r="N108" s="32">
        <v>2112.4250000000002</v>
      </c>
      <c r="O108" s="92">
        <v>164.36760638883553</v>
      </c>
      <c r="P108" s="151">
        <v>155.18437025381473</v>
      </c>
      <c r="Q108" s="94">
        <v>172.24078577236628</v>
      </c>
      <c r="R108" s="96">
        <v>111.40881242651157</v>
      </c>
      <c r="S108" s="96">
        <v>196.07878308056445</v>
      </c>
      <c r="T108" s="97">
        <v>260.75940773109664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s="37" customFormat="1" x14ac:dyDescent="0.2">
      <c r="A109" s="184">
        <v>2012</v>
      </c>
      <c r="B109" s="185"/>
      <c r="C109" s="128">
        <v>82968.23</v>
      </c>
      <c r="D109" s="152">
        <v>37054.390000000007</v>
      </c>
      <c r="E109" s="130">
        <v>45913.840000000004</v>
      </c>
      <c r="F109" s="100">
        <v>18697.509999999998</v>
      </c>
      <c r="G109" s="100">
        <v>19099.27</v>
      </c>
      <c r="H109" s="153">
        <v>8117.0599999999995</v>
      </c>
      <c r="I109" s="128">
        <v>14266.23</v>
      </c>
      <c r="J109" s="152">
        <v>5838.9269999999997</v>
      </c>
      <c r="K109" s="130">
        <v>8427.3029999999999</v>
      </c>
      <c r="L109" s="100">
        <v>2158.9180000000001</v>
      </c>
      <c r="M109" s="100">
        <v>3894.9290000000001</v>
      </c>
      <c r="N109" s="153">
        <v>2373.4549999999999</v>
      </c>
      <c r="O109" s="132">
        <v>171.94810591957909</v>
      </c>
      <c r="P109" s="154">
        <v>157.57719935478625</v>
      </c>
      <c r="Q109" s="134">
        <v>183.54602882268179</v>
      </c>
      <c r="R109" s="106">
        <v>115.46553525041571</v>
      </c>
      <c r="S109" s="106">
        <v>203.9307785061942</v>
      </c>
      <c r="T109" s="136">
        <v>292.40328394763623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s="165" customFormat="1" x14ac:dyDescent="0.2">
      <c r="A110" s="180">
        <v>2013</v>
      </c>
      <c r="B110" s="181"/>
      <c r="C110" s="33">
        <v>83956.903999999995</v>
      </c>
      <c r="D110" s="149">
        <v>37270.375</v>
      </c>
      <c r="E110" s="98">
        <v>46686.529000000002</v>
      </c>
      <c r="F110" s="139">
        <v>20317.518</v>
      </c>
      <c r="G110" s="139">
        <v>18811.668000000001</v>
      </c>
      <c r="H110" s="101">
        <v>7557.3429999999998</v>
      </c>
      <c r="I110" s="33">
        <v>13964.920000000002</v>
      </c>
      <c r="J110" s="149">
        <v>5543.9270000000006</v>
      </c>
      <c r="K110" s="98">
        <v>8420.9929999999986</v>
      </c>
      <c r="L110" s="139">
        <v>2517.5719999999997</v>
      </c>
      <c r="M110" s="139">
        <v>3781.1789999999996</v>
      </c>
      <c r="N110" s="101">
        <v>2122.241</v>
      </c>
      <c r="O110" s="102">
        <v>166.33438507927835</v>
      </c>
      <c r="P110" s="150">
        <v>148.74889238436694</v>
      </c>
      <c r="Q110" s="104">
        <v>180.3730793522902</v>
      </c>
      <c r="R110" s="140">
        <v>123.91139508280489</v>
      </c>
      <c r="S110" s="140">
        <v>201.00179314242624</v>
      </c>
      <c r="T110" s="107">
        <v>280.81840403432795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</row>
    <row r="111" spans="1:36" s="37" customFormat="1" ht="13.15" customHeight="1" x14ac:dyDescent="0.2">
      <c r="A111" s="180">
        <v>2014</v>
      </c>
      <c r="B111" s="181"/>
      <c r="C111" s="33">
        <v>91564.03</v>
      </c>
      <c r="D111" s="149">
        <v>40656.17</v>
      </c>
      <c r="E111" s="98">
        <v>50907.86</v>
      </c>
      <c r="F111" s="139">
        <v>23371.559999999998</v>
      </c>
      <c r="G111" s="139">
        <v>18604.02</v>
      </c>
      <c r="H111" s="101">
        <v>8932.25</v>
      </c>
      <c r="I111" s="33">
        <v>14574.65</v>
      </c>
      <c r="J111" s="149">
        <v>5617.34</v>
      </c>
      <c r="K111" s="98">
        <v>8957.2900000000009</v>
      </c>
      <c r="L111" s="139">
        <v>3078.19</v>
      </c>
      <c r="M111" s="139">
        <v>3700.54</v>
      </c>
      <c r="N111" s="101">
        <v>2178.58</v>
      </c>
      <c r="O111" s="102">
        <v>159.17440505840557</v>
      </c>
      <c r="P111" s="150">
        <v>138.16697441003419</v>
      </c>
      <c r="Q111" s="104">
        <v>175.95102210149869</v>
      </c>
      <c r="R111" s="140">
        <v>131.70665543934595</v>
      </c>
      <c r="S111" s="140">
        <v>198.91077304797562</v>
      </c>
      <c r="T111" s="107">
        <v>243.90047300512188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 ht="13.5" thickBot="1" x14ac:dyDescent="0.25">
      <c r="A112" s="169">
        <v>2015</v>
      </c>
      <c r="B112" s="170"/>
      <c r="C112" s="118">
        <v>97280.32699999999</v>
      </c>
      <c r="D112" s="157">
        <v>42069.288</v>
      </c>
      <c r="E112" s="120">
        <v>55211.039000000004</v>
      </c>
      <c r="F112" s="158">
        <v>27486.308999999997</v>
      </c>
      <c r="G112" s="158">
        <v>18838.287</v>
      </c>
      <c r="H112" s="122">
        <v>8886.4429999999993</v>
      </c>
      <c r="I112" s="118">
        <v>15261.102013</v>
      </c>
      <c r="J112" s="157">
        <v>5533.9554279999993</v>
      </c>
      <c r="K112" s="120">
        <v>9727.1465850000004</v>
      </c>
      <c r="L112" s="158">
        <v>3683.3117119999997</v>
      </c>
      <c r="M112" s="158">
        <v>3866.9366550000004</v>
      </c>
      <c r="N112" s="122">
        <v>2176.8982179999998</v>
      </c>
      <c r="O112" s="123">
        <v>156.87757724128539</v>
      </c>
      <c r="P112" s="141">
        <v>131.54383378202166</v>
      </c>
      <c r="Q112" s="125">
        <v>176.18119059487361</v>
      </c>
      <c r="R112" s="142">
        <v>134.00532286819595</v>
      </c>
      <c r="S112" s="142">
        <v>205.27007869664584</v>
      </c>
      <c r="T112" s="127">
        <v>244.96845565767993</v>
      </c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</row>
    <row r="113" spans="1:36" x14ac:dyDescent="0.2">
      <c r="A113" s="178">
        <v>2016</v>
      </c>
      <c r="B113" s="221"/>
      <c r="C113" s="91">
        <v>98033.525999999998</v>
      </c>
      <c r="D113" s="144">
        <v>39691.504000000001</v>
      </c>
      <c r="E113" s="29">
        <v>58342.021999999997</v>
      </c>
      <c r="F113" s="31">
        <v>29137.887999999999</v>
      </c>
      <c r="G113" s="31">
        <v>19649.623</v>
      </c>
      <c r="H113" s="32">
        <v>9554.5110000000004</v>
      </c>
      <c r="I113" s="91">
        <v>15618.690242999999</v>
      </c>
      <c r="J113" s="144">
        <v>5325.4398950000004</v>
      </c>
      <c r="K113" s="29">
        <v>10293.250348</v>
      </c>
      <c r="L113" s="31">
        <v>3910.5268390000001</v>
      </c>
      <c r="M113" s="31">
        <v>4061.3730190000001</v>
      </c>
      <c r="N113" s="32">
        <v>2321.3504899999998</v>
      </c>
      <c r="O113" s="92">
        <v>159.3198865763535</v>
      </c>
      <c r="P113" s="151">
        <v>134.17077606834954</v>
      </c>
      <c r="Q113" s="94">
        <v>176.4294413381833</v>
      </c>
      <c r="R113" s="96">
        <v>134.20762819185796</v>
      </c>
      <c r="S113" s="96">
        <v>206.6896153173015</v>
      </c>
      <c r="T113" s="97">
        <v>242.95858678691141</v>
      </c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</row>
    <row r="114" spans="1:36" x14ac:dyDescent="0.2">
      <c r="A114" s="184">
        <v>2017</v>
      </c>
      <c r="B114" s="185"/>
      <c r="C114" s="33">
        <v>96516.377999999997</v>
      </c>
      <c r="D114" s="149">
        <v>38439.536999999997</v>
      </c>
      <c r="E114" s="98">
        <v>58076.841</v>
      </c>
      <c r="F114" s="139">
        <v>28319.261999999999</v>
      </c>
      <c r="G114" s="139">
        <v>19660.698</v>
      </c>
      <c r="H114" s="101">
        <v>10096.881000000001</v>
      </c>
      <c r="I114" s="33">
        <v>15842.777854</v>
      </c>
      <c r="J114" s="149">
        <v>5498.5278239999998</v>
      </c>
      <c r="K114" s="98">
        <v>10344.250029999999</v>
      </c>
      <c r="L114" s="139">
        <v>3667.2153719999997</v>
      </c>
      <c r="M114" s="139">
        <v>4126.9937710000004</v>
      </c>
      <c r="N114" s="101">
        <v>2550.0408870000001</v>
      </c>
      <c r="O114" s="132">
        <v>164.14600487805291</v>
      </c>
      <c r="P114" s="154">
        <v>143.04354977012341</v>
      </c>
      <c r="Q114" s="134">
        <v>178.1131661413884</v>
      </c>
      <c r="R114" s="106">
        <v>129.49544278378443</v>
      </c>
      <c r="S114" s="106">
        <v>209.91084706148277</v>
      </c>
      <c r="T114" s="136">
        <v>252.55728843392328</v>
      </c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</row>
    <row r="115" spans="1:36" x14ac:dyDescent="0.2">
      <c r="A115" s="182" t="s">
        <v>45</v>
      </c>
      <c r="B115" s="218"/>
      <c r="C115" s="108">
        <v>98856.822</v>
      </c>
      <c r="D115" s="166">
        <v>38502.47</v>
      </c>
      <c r="E115" s="110">
        <v>60354.351999999999</v>
      </c>
      <c r="F115" s="137">
        <v>30214.451999999997</v>
      </c>
      <c r="G115" s="137">
        <v>20251.298999999999</v>
      </c>
      <c r="H115" s="112">
        <v>9888.6010000000006</v>
      </c>
      <c r="I115" s="108">
        <v>16489.599722999999</v>
      </c>
      <c r="J115" s="166">
        <v>5902.6625309999999</v>
      </c>
      <c r="K115" s="110">
        <v>10586.937191999999</v>
      </c>
      <c r="L115" s="137">
        <v>4023.4954769999999</v>
      </c>
      <c r="M115" s="137">
        <v>4074.879293</v>
      </c>
      <c r="N115" s="112">
        <v>2488.562422</v>
      </c>
      <c r="O115" s="113">
        <v>166.8028507228363</v>
      </c>
      <c r="P115" s="167">
        <v>153.30607441548554</v>
      </c>
      <c r="Q115" s="115">
        <v>175.41298748431595</v>
      </c>
      <c r="R115" s="168">
        <v>133.16460205864399</v>
      </c>
      <c r="S115" s="168">
        <v>201.21569944723052</v>
      </c>
      <c r="T115" s="117">
        <v>251.65970616065914</v>
      </c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</row>
    <row r="116" spans="1:36" ht="13.5" thickBot="1" x14ac:dyDescent="0.25">
      <c r="A116" s="169">
        <v>2019</v>
      </c>
      <c r="B116" s="170"/>
      <c r="C116" s="118"/>
      <c r="D116" s="157"/>
      <c r="E116" s="120"/>
      <c r="F116" s="158"/>
      <c r="G116" s="158"/>
      <c r="H116" s="122"/>
      <c r="I116" s="118"/>
      <c r="J116" s="157"/>
      <c r="K116" s="120"/>
      <c r="L116" s="158"/>
      <c r="M116" s="158"/>
      <c r="N116" s="122"/>
      <c r="O116" s="123"/>
      <c r="P116" s="141"/>
      <c r="Q116" s="125"/>
      <c r="R116" s="142"/>
      <c r="S116" s="142"/>
      <c r="T116" s="127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 x14ac:dyDescent="0.2">
      <c r="A117" s="162" t="s">
        <v>40</v>
      </c>
      <c r="B117" s="155"/>
      <c r="C117" s="155"/>
      <c r="D117" s="155"/>
      <c r="E117" s="155"/>
      <c r="F117" s="155"/>
      <c r="G117" s="11"/>
      <c r="H117" s="155"/>
      <c r="I117" s="156"/>
      <c r="J117" s="155"/>
      <c r="K117" s="155"/>
      <c r="L117" s="155"/>
      <c r="M117" s="155"/>
      <c r="N117" s="155"/>
      <c r="O117" s="155"/>
      <c r="P117" s="155"/>
      <c r="Q117" s="155"/>
      <c r="R117" s="155"/>
      <c r="S117" s="219" t="s">
        <v>33</v>
      </c>
      <c r="T117" s="219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</row>
    <row r="118" spans="1:36" x14ac:dyDescent="0.2">
      <c r="A118" s="162" t="s">
        <v>41</v>
      </c>
      <c r="B118" s="155"/>
      <c r="C118" s="155"/>
      <c r="D118" s="155"/>
      <c r="E118" s="155"/>
      <c r="F118" s="155"/>
      <c r="G118" s="11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</row>
    <row r="119" spans="1:36" x14ac:dyDescent="0.2">
      <c r="A119" s="162" t="s">
        <v>42</v>
      </c>
      <c r="B119" s="155"/>
      <c r="C119" s="155"/>
      <c r="D119" s="155"/>
      <c r="E119" s="155"/>
      <c r="F119" s="155"/>
      <c r="G119" s="11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</row>
    <row r="120" spans="1:36" x14ac:dyDescent="0.2">
      <c r="A120" s="162"/>
      <c r="B120" s="155"/>
      <c r="C120" s="156"/>
      <c r="D120" s="155"/>
      <c r="E120" s="155"/>
      <c r="F120" s="155"/>
      <c r="G120" s="11"/>
      <c r="H120" s="155"/>
      <c r="I120" s="155"/>
      <c r="J120" s="155"/>
      <c r="K120" s="155"/>
      <c r="L120" s="155"/>
      <c r="M120" s="155"/>
      <c r="N120" s="155"/>
      <c r="O120" s="156"/>
      <c r="P120" s="155"/>
      <c r="Q120" s="155"/>
      <c r="R120" s="155"/>
      <c r="S120" s="155"/>
      <c r="T120" s="155"/>
    </row>
    <row r="121" spans="1:36" x14ac:dyDescent="0.2">
      <c r="A121" s="155"/>
      <c r="B121" s="155"/>
      <c r="C121" s="155"/>
      <c r="D121" s="155"/>
      <c r="E121" s="155"/>
      <c r="F121" s="155"/>
      <c r="G121" s="11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</row>
    <row r="122" spans="1:36" x14ac:dyDescent="0.2">
      <c r="A122" s="155"/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</row>
    <row r="123" spans="1:36" x14ac:dyDescent="0.2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</row>
  </sheetData>
  <mergeCells count="55">
    <mergeCell ref="A115:B115"/>
    <mergeCell ref="S117:T117"/>
    <mergeCell ref="A99:B99"/>
    <mergeCell ref="A100:B100"/>
    <mergeCell ref="A101:B101"/>
    <mergeCell ref="A102:B102"/>
    <mergeCell ref="A103:B103"/>
    <mergeCell ref="A108:B108"/>
    <mergeCell ref="A107:B107"/>
    <mergeCell ref="A104:B104"/>
    <mergeCell ref="A109:B109"/>
    <mergeCell ref="A105:B105"/>
    <mergeCell ref="A106:B106"/>
    <mergeCell ref="A112:B112"/>
    <mergeCell ref="A111:B111"/>
    <mergeCell ref="A113:B113"/>
    <mergeCell ref="A114:B114"/>
    <mergeCell ref="A91:T91"/>
    <mergeCell ref="O6:T6"/>
    <mergeCell ref="O3:T3"/>
    <mergeCell ref="A3:B5"/>
    <mergeCell ref="C3:H3"/>
    <mergeCell ref="I3:N3"/>
    <mergeCell ref="O4:O5"/>
    <mergeCell ref="P4:P5"/>
    <mergeCell ref="Q4:T4"/>
    <mergeCell ref="C4:C5"/>
    <mergeCell ref="D4:D5"/>
    <mergeCell ref="E4:H4"/>
    <mergeCell ref="I4:I5"/>
    <mergeCell ref="J4:J5"/>
    <mergeCell ref="K4:N4"/>
    <mergeCell ref="Q7:T7"/>
    <mergeCell ref="J7:J8"/>
    <mergeCell ref="K7:N7"/>
    <mergeCell ref="I7:I8"/>
    <mergeCell ref="C6:H6"/>
    <mergeCell ref="O7:O8"/>
    <mergeCell ref="I6:N6"/>
    <mergeCell ref="A116:B116"/>
    <mergeCell ref="C7:C8"/>
    <mergeCell ref="D7:D8"/>
    <mergeCell ref="E7:H7"/>
    <mergeCell ref="P7:P8"/>
    <mergeCell ref="A92:B92"/>
    <mergeCell ref="A110:B110"/>
    <mergeCell ref="A96:B96"/>
    <mergeCell ref="A97:B97"/>
    <mergeCell ref="A98:B98"/>
    <mergeCell ref="A95:B95"/>
    <mergeCell ref="A6:B8"/>
    <mergeCell ref="A93:B93"/>
    <mergeCell ref="A94:B94"/>
    <mergeCell ref="A9:B9"/>
    <mergeCell ref="A10:T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(1995)-2019</vt:lpstr>
      <vt:lpstr>'2000 (1995)-2019'!Názvy_tisku</vt:lpstr>
      <vt:lpstr>'2000 (1995)-2019'!Oblast_tisku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Lenka Dohnalová</cp:lastModifiedBy>
  <cp:lastPrinted>2013-06-27T09:42:38Z</cp:lastPrinted>
  <dcterms:created xsi:type="dcterms:W3CDTF">2006-05-18T07:48:23Z</dcterms:created>
  <dcterms:modified xsi:type="dcterms:W3CDTF">2019-06-28T12:02:41Z</dcterms:modified>
</cp:coreProperties>
</file>