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45" windowWidth="9570" windowHeight="11580" tabRatio="527" activeTab="1"/>
  </bookViews>
  <sheets>
    <sheet name="Roky" sheetId="1" r:id="rId1"/>
    <sheet name="Ctvrtleti" sheetId="2" r:id="rId2"/>
  </sheets>
  <definedNames>
    <definedName name="_AMO_UniqueIdentifier" hidden="1">"'021cd4ca-cda6-4132-80fc-81b473a11c42'"</definedName>
    <definedName name="OLE_LINK1" localSheetId="1">Ctvrtleti!$A$28</definedName>
  </definedNames>
  <calcPr calcId="145621"/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4" i="2" l="1"/>
  <c r="S14" i="2"/>
  <c r="R14" i="2"/>
  <c r="Q14" i="2"/>
  <c r="P14" i="2"/>
  <c r="O14" i="2"/>
</calcChain>
</file>

<file path=xl/sharedStrings.xml><?xml version="1.0" encoding="utf-8"?>
<sst xmlns="http://schemas.openxmlformats.org/spreadsheetml/2006/main" count="254" uniqueCount="61">
  <si>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</si>
  <si>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</si>
  <si>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</si>
  <si>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</si>
  <si>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</si>
  <si>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</si>
  <si>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</si>
  <si>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</si>
  <si>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</si>
  <si>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4=5+6</t>
  </si>
  <si>
    <t>v ČR</t>
  </si>
  <si>
    <t>Abroad</t>
  </si>
  <si>
    <t>7=8+9</t>
  </si>
  <si>
    <t>10=11+12</t>
  </si>
  <si>
    <t>13=14+15</t>
  </si>
  <si>
    <t>16=17+18</t>
  </si>
  <si>
    <t>do zahraničí</t>
  </si>
  <si>
    <t>Average overnight stays on 1 long trip</t>
  </si>
  <si>
    <t>Average overnight stays on 1 short trip</t>
  </si>
  <si>
    <t>In CR</t>
  </si>
  <si>
    <t>Průměrné výdaje na 1 delší cestu  (v Kč)</t>
  </si>
  <si>
    <t>Průměrné výdaje na 1 kratší cestu (v Kč)</t>
  </si>
  <si>
    <t>Average expenditure on 1 long trip (CZK)</t>
  </si>
  <si>
    <t>Average expenditure on 1 short trip (CZK)</t>
  </si>
  <si>
    <t>Average expenditure on 1 business trip (CZK)</t>
  </si>
  <si>
    <t>Průměrný počet přenocování                   na 1 delší cestě</t>
  </si>
  <si>
    <t>Průměrný počet přenocování                   na 1 kratší cestě</t>
  </si>
  <si>
    <t>Průměrný počet přenocování                   na 1 služební cestě</t>
  </si>
  <si>
    <t>Průměrné výdaje na 1 služební                cestu (v Kč)</t>
  </si>
  <si>
    <t>Delší cesty: průměrné výdaje                   na 1 den (v Kč)</t>
  </si>
  <si>
    <t>Kratší cesty: průměrné výdaje                  na 1 den (v Kč)</t>
  </si>
  <si>
    <t>Average overnight stays                             on 1 business trip</t>
  </si>
  <si>
    <t>Long trips - average expenditure               on 1 day (CZK)</t>
  </si>
  <si>
    <t>Short trips - average expenditure               on 1 day (CZK)</t>
  </si>
  <si>
    <r>
      <t xml:space="preserve">Počet delších cest (v tis.)
</t>
    </r>
    <r>
      <rPr>
        <sz val="10"/>
        <rFont val="Arial CE"/>
        <family val="2"/>
        <charset val="238"/>
      </rPr>
      <t>(4 a více přenocování)</t>
    </r>
  </si>
  <si>
    <r>
      <t xml:space="preserve">Počet kratších cest (v tis.)
</t>
    </r>
    <r>
      <rPr>
        <sz val="10"/>
        <rFont val="Arial CE"/>
        <family val="2"/>
        <charset val="238"/>
      </rPr>
      <t>(1-3 přenocování)</t>
    </r>
  </si>
  <si>
    <r>
      <t xml:space="preserve">Počet služebních cest (v tis.)
</t>
    </r>
    <r>
      <rPr>
        <sz val="10"/>
        <rFont val="Arial CE"/>
        <family val="2"/>
        <charset val="238"/>
      </rPr>
      <t>(1 a více přenocování)</t>
    </r>
  </si>
  <si>
    <r>
      <t xml:space="preserve">Number of long trips (thous.)
</t>
    </r>
    <r>
      <rPr>
        <i/>
        <sz val="10"/>
        <rFont val="Arial CE"/>
        <family val="2"/>
        <charset val="238"/>
      </rPr>
      <t>(4 and more overnights)</t>
    </r>
  </si>
  <si>
    <t>Number of short trips (thous.)
(1-3 overnight stays)</t>
  </si>
  <si>
    <t>Number of business trips (thous.)
(1 or more overnight stays)</t>
  </si>
  <si>
    <t>Počet přenocování na delších cestách (v tis.)</t>
  </si>
  <si>
    <t>Počet přenocování na kratších cestách (v tis.)</t>
  </si>
  <si>
    <t>Počet přenocování na služebních cestách (v tis.)</t>
  </si>
  <si>
    <t>Number of overnight stays on long trips (thous.)</t>
  </si>
  <si>
    <t>Number of overnight stays on short trips (thous.)</t>
  </si>
  <si>
    <t>Number of overnight stays on business trips (thous.)</t>
  </si>
  <si>
    <t xml:space="preserve">rok </t>
  </si>
  <si>
    <t xml:space="preserve">Year </t>
  </si>
  <si>
    <t>Domácí a výjezdový cestovní ruch českých rezidentů - roky</t>
  </si>
  <si>
    <t>Domestic and outbound tourism of Czech residents - years</t>
  </si>
  <si>
    <t>Domácí a výjezdový cestovní ruch českých rezidentů - čtvrtletí</t>
  </si>
  <si>
    <t>Domestic and outbound tourism of Czech residents - quarters</t>
  </si>
  <si>
    <t>Počet přenocování na delších cestách  (v tis.)</t>
  </si>
  <si>
    <t>ČSÚ upozorňuje, že v r. 2011 se změnila metodika šetření natolik, že data nejsou srovnatelná s údaji z předchozích let, proto dochází k přerušení publikování dat v souvislé časové řadě. Data od roku 2011 jsou publikována samostatně.</t>
  </si>
  <si>
    <t>Czech Statistical Office notifies that the methodology of the survey has been changed since the year 2011 so much, that data are not fully comparable and there is a break in timeseries. From 2011 onwards, the data are published separately.</t>
  </si>
  <si>
    <t>V roce 2011 došlo ke změně ve zjišťování tzv. opakovaných cest. Z těchto důvodů nejsou data srovnatelná s údaji z předchozích let, proto dochází k přerušení publikování dat v souvislé časové řadě. Data od roku 2011 jsou publikována samostatně.</t>
  </si>
  <si>
    <t>In the year 2011 a tool for collecting repeated trips was improved. For this reason the data are not fully comparable and there is a break in timeseries. From 2011 onwards, the data are published separately.</t>
  </si>
  <si>
    <t xml:space="preserve">ČSÚ od roku 2014 nezveřejňuje údaje o služebních cestách se čtvrtletní periodicitou. Důvodem je nespolehlivost těchto odhadů. </t>
  </si>
  <si>
    <t>V archivu časových řad pro domácí a výjezdový cestovní ruch lze najít čtvrtletní údaje do konce roku 2013.</t>
  </si>
  <si>
    <t>The Czech Statistical Office does not publish data on business trips on a quarterly basis from 2014. It is because these estimates are not reliable enough.</t>
  </si>
  <si>
    <t>There are quarterly data on business trips by the end of 2013 in the archives of the time series for domestic and outbound 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</si>
</sst>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" fontId="6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3" fontId="1" fillId="0" borderId="0" xfId="0" applyNumberFormat="1" applyFont="1" applyFill="1" applyBorder="1"/>
    <xf numFmtId="164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49" fontId="9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/>
    <xf numFmtId="164" fontId="1" fillId="0" borderId="33" xfId="0" applyNumberFormat="1" applyFont="1" applyFill="1" applyBorder="1"/>
    <xf numFmtId="164" fontId="1" fillId="0" borderId="32" xfId="0" applyNumberFormat="1" applyFont="1" applyFill="1" applyBorder="1"/>
    <xf numFmtId="3" fontId="0" fillId="0" borderId="0" xfId="0" applyNumberFormat="1"/>
    <xf numFmtId="0" fontId="8" fillId="0" borderId="0" xfId="0" applyFont="1"/>
    <xf numFmtId="3" fontId="2" fillId="2" borderId="33" xfId="0" quotePrefix="1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164" fontId="1" fillId="0" borderId="3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30" xfId="0" applyNumberFormat="1" applyFont="1" applyFill="1" applyBorder="1"/>
    <xf numFmtId="3" fontId="1" fillId="0" borderId="6" xfId="0" applyNumberFormat="1" applyFont="1" applyFill="1" applyBorder="1"/>
    <xf numFmtId="164" fontId="1" fillId="0" borderId="37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30" xfId="0" applyNumberFormat="1" applyFont="1" applyFill="1" applyBorder="1"/>
    <xf numFmtId="164" fontId="1" fillId="0" borderId="6" xfId="0" applyNumberFormat="1" applyFont="1" applyFill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30" xfId="0" applyNumberFormat="1" applyFont="1" applyBorder="1"/>
    <xf numFmtId="3" fontId="1" fillId="0" borderId="38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31" xfId="0" applyNumberFormat="1" applyFont="1" applyBorder="1"/>
    <xf numFmtId="3" fontId="1" fillId="0" borderId="19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30" xfId="0" applyNumberFormat="1" applyFont="1" applyBorder="1"/>
    <xf numFmtId="164" fontId="1" fillId="0" borderId="5" xfId="0" applyNumberFormat="1" applyFont="1" applyBorder="1"/>
    <xf numFmtId="164" fontId="1" fillId="0" borderId="31" xfId="0" applyNumberFormat="1" applyFont="1" applyBorder="1"/>
    <xf numFmtId="164" fontId="1" fillId="0" borderId="19" xfId="0" applyNumberFormat="1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19" xfId="0" applyNumberFormat="1" applyFont="1" applyFill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0" xfId="0" applyNumberFormat="1" applyFont="1" applyBorder="1" applyAlignment="1">
      <alignment horizontal="right"/>
    </xf>
    <xf numFmtId="3" fontId="1" fillId="0" borderId="45" xfId="0" applyNumberFormat="1" applyFont="1" applyBorder="1"/>
    <xf numFmtId="3" fontId="1" fillId="0" borderId="46" xfId="0" applyNumberFormat="1" applyFont="1" applyBorder="1"/>
    <xf numFmtId="164" fontId="1" fillId="0" borderId="44" xfId="0" applyNumberFormat="1" applyFont="1" applyBorder="1"/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42" xfId="0" applyNumberFormat="1" applyFont="1" applyBorder="1"/>
    <xf numFmtId="164" fontId="1" fillId="0" borderId="40" xfId="0" applyNumberFormat="1" applyFont="1" applyBorder="1"/>
    <xf numFmtId="164" fontId="1" fillId="0" borderId="45" xfId="0" applyNumberFormat="1" applyFont="1" applyBorder="1"/>
    <xf numFmtId="164" fontId="1" fillId="0" borderId="46" xfId="0" applyNumberFormat="1" applyFont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6" xfId="0" applyNumberFormat="1" applyFont="1" applyFill="1" applyBorder="1"/>
    <xf numFmtId="3" fontId="1" fillId="0" borderId="40" xfId="0" applyNumberFormat="1" applyFont="1" applyFill="1" applyBorder="1"/>
    <xf numFmtId="3" fontId="1" fillId="0" borderId="42" xfId="0" applyNumberFormat="1" applyFont="1" applyFill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59" xfId="0" applyNumberFormat="1" applyFont="1" applyBorder="1"/>
    <xf numFmtId="3" fontId="1" fillId="0" borderId="62" xfId="0" applyNumberFormat="1" applyFont="1" applyBorder="1" applyAlignment="1">
      <alignment horizontal="right"/>
    </xf>
    <xf numFmtId="3" fontId="1" fillId="0" borderId="66" xfId="0" applyNumberFormat="1" applyFont="1" applyBorder="1"/>
    <xf numFmtId="3" fontId="1" fillId="0" borderId="60" xfId="0" applyNumberFormat="1" applyFont="1" applyBorder="1"/>
    <xf numFmtId="164" fontId="1" fillId="0" borderId="59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61" xfId="0" applyNumberFormat="1" applyFont="1" applyBorder="1"/>
    <xf numFmtId="164" fontId="1" fillId="0" borderId="64" xfId="0" applyNumberFormat="1" applyFont="1" applyBorder="1"/>
    <xf numFmtId="164" fontId="1" fillId="0" borderId="62" xfId="0" applyNumberFormat="1" applyFont="1" applyBorder="1"/>
    <xf numFmtId="164" fontId="1" fillId="0" borderId="66" xfId="0" applyNumberFormat="1" applyFont="1" applyBorder="1"/>
    <xf numFmtId="164" fontId="1" fillId="0" borderId="60" xfId="0" applyNumberFormat="1" applyFont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 applyAlignment="1">
      <alignment horizontal="right"/>
    </xf>
    <xf numFmtId="3" fontId="1" fillId="0" borderId="60" xfId="0" applyNumberFormat="1" applyFont="1" applyFill="1" applyBorder="1"/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1" fillId="0" borderId="72" xfId="0" applyNumberFormat="1" applyFont="1" applyFill="1" applyBorder="1"/>
    <xf numFmtId="3" fontId="1" fillId="0" borderId="68" xfId="0" applyNumberFormat="1" applyFont="1" applyFill="1" applyBorder="1"/>
    <xf numFmtId="164" fontId="1" fillId="0" borderId="67" xfId="0" applyNumberFormat="1" applyFont="1" applyFill="1" applyBorder="1"/>
    <xf numFmtId="164" fontId="1" fillId="0" borderId="70" xfId="0" applyNumberFormat="1" applyFont="1" applyFill="1" applyBorder="1"/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164" fontId="1" fillId="0" borderId="68" xfId="0" applyNumberFormat="1" applyFont="1" applyFill="1" applyBorder="1"/>
    <xf numFmtId="3" fontId="2" fillId="2" borderId="6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0" fillId="0" borderId="0" xfId="0" applyAlignment="1"/>
    <xf numFmtId="3" fontId="2" fillId="2" borderId="74" xfId="0" quotePrefix="1" applyNumberFormat="1" applyFont="1" applyFill="1" applyBorder="1" applyAlignment="1">
      <alignment horizontal="center"/>
    </xf>
    <xf numFmtId="3" fontId="1" fillId="0" borderId="73" xfId="0" applyNumberFormat="1" applyFont="1" applyFill="1" applyBorder="1"/>
    <xf numFmtId="3" fontId="1" fillId="0" borderId="75" xfId="0" applyNumberFormat="1" applyFont="1" applyFill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77" xfId="0" applyNumberFormat="1" applyFont="1" applyFill="1" applyBorder="1"/>
    <xf numFmtId="3" fontId="1" fillId="0" borderId="78" xfId="0" applyNumberFormat="1" applyFont="1" applyFill="1" applyBorder="1"/>
    <xf numFmtId="164" fontId="1" fillId="0" borderId="73" xfId="0" applyNumberFormat="1" applyFont="1" applyFill="1" applyBorder="1"/>
    <xf numFmtId="164" fontId="1" fillId="0" borderId="75" xfId="0" applyNumberFormat="1" applyFont="1" applyFill="1" applyBorder="1"/>
    <xf numFmtId="164" fontId="1" fillId="0" borderId="74" xfId="0" applyNumberFormat="1" applyFont="1" applyFill="1" applyBorder="1"/>
    <xf numFmtId="164" fontId="1" fillId="0" borderId="76" xfId="0" applyNumberFormat="1" applyFont="1" applyFill="1" applyBorder="1"/>
    <xf numFmtId="164" fontId="1" fillId="0" borderId="77" xfId="0" applyNumberFormat="1" applyFont="1" applyFill="1" applyBorder="1"/>
    <xf numFmtId="3" fontId="2" fillId="2" borderId="68" xfId="0" quotePrefix="1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59" xfId="0" applyNumberFormat="1" applyFont="1" applyFill="1" applyBorder="1" applyAlignment="1">
      <alignment horizontal="center"/>
    </xf>
    <xf numFmtId="0" fontId="2" fillId="2" borderId="60" xfId="0" quotePrefix="1" applyNumberFormat="1" applyFont="1" applyFill="1" applyBorder="1" applyAlignment="1">
      <alignment horizontal="center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0" fontId="2" fillId="2" borderId="59" xfId="0" quotePrefix="1" applyNumberFormat="1" applyFont="1" applyFill="1" applyBorder="1" applyAlignment="1">
      <alignment horizontal="center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quotePrefix="1" applyNumberFormat="1" applyFont="1" applyFill="1" applyBorder="1" applyAlignment="1">
      <alignment horizontal="center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44" xfId="0" quotePrefix="1" applyNumberFormat="1" applyFont="1" applyFill="1" applyBorder="1" applyAlignment="1">
      <alignment horizontal="center"/>
    </xf>
    <xf numFmtId="0" fontId="2" fillId="2" borderId="46" xfId="0" quotePrefix="1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1" fontId="2" fillId="2" borderId="18" xfId="0" quotePrefix="1" applyNumberFormat="1" applyFont="1" applyFill="1" applyBorder="1" applyAlignment="1">
      <alignment horizontal="center" vertical="center"/>
    </xf>
    <xf numFmtId="1" fontId="2" fillId="2" borderId="37" xfId="0" quotePrefix="1" applyNumberFormat="1" applyFont="1" applyFill="1" applyBorder="1" applyAlignment="1">
      <alignment horizontal="center" vertical="center"/>
    </xf>
    <xf numFmtId="1" fontId="2" fillId="2" borderId="73" xfId="0" quotePrefix="1" applyNumberFormat="1" applyFont="1" applyFill="1" applyBorder="1" applyAlignment="1">
      <alignment horizontal="center" vertical="center"/>
    </xf>
    <xf numFmtId="1" fontId="2" fillId="2" borderId="67" xfId="0" quotePrefix="1" applyNumberFormat="1" applyFont="1" applyFill="1" applyBorder="1" applyAlignment="1">
      <alignment horizontal="center" vertical="center"/>
    </xf>
    <xf numFmtId="1" fontId="2" fillId="2" borderId="22" xfId="0" quotePrefix="1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"/>
  <sheetViews>
    <sheetView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6.28515625" customWidth="1"/>
    <col min="2" max="2" width="5" customWidth="1"/>
    <col min="3" max="44" width="11.7109375" customWidth="1"/>
  </cols>
  <sheetData>
    <row r="1" spans="1:44" s="4" customFormat="1" ht="20.25" x14ac:dyDescent="0.3">
      <c r="A1" s="7" t="s">
        <v>48</v>
      </c>
      <c r="B1" s="2"/>
      <c r="C1" s="3"/>
      <c r="D1" s="3"/>
      <c r="E1" s="3"/>
      <c r="F1" s="3"/>
      <c r="G1" s="3"/>
      <c r="H1" s="3"/>
    </row>
    <row r="2" spans="1:44" s="4" customFormat="1" ht="21" thickBot="1" x14ac:dyDescent="0.35">
      <c r="A2" s="23" t="s">
        <v>49</v>
      </c>
      <c r="B2" s="3"/>
      <c r="C2" s="3"/>
      <c r="D2" s="3"/>
      <c r="E2" s="3"/>
      <c r="F2" s="3"/>
      <c r="G2" s="15"/>
    </row>
    <row r="3" spans="1:44" ht="33" customHeight="1" thickTop="1" x14ac:dyDescent="0.2">
      <c r="A3" s="176" t="s">
        <v>46</v>
      </c>
      <c r="B3" s="177"/>
      <c r="C3" s="173" t="s">
        <v>34</v>
      </c>
      <c r="D3" s="169"/>
      <c r="E3" s="169"/>
      <c r="F3" s="170" t="s">
        <v>35</v>
      </c>
      <c r="G3" s="169"/>
      <c r="H3" s="172"/>
      <c r="I3" s="169" t="s">
        <v>36</v>
      </c>
      <c r="J3" s="169"/>
      <c r="K3" s="169"/>
      <c r="L3" s="173" t="s">
        <v>40</v>
      </c>
      <c r="M3" s="169"/>
      <c r="N3" s="169"/>
      <c r="O3" s="170" t="s">
        <v>41</v>
      </c>
      <c r="P3" s="169"/>
      <c r="Q3" s="172"/>
      <c r="R3" s="169" t="s">
        <v>42</v>
      </c>
      <c r="S3" s="169"/>
      <c r="T3" s="171"/>
      <c r="U3" s="173" t="s">
        <v>25</v>
      </c>
      <c r="V3" s="169"/>
      <c r="W3" s="169"/>
      <c r="X3" s="170" t="s">
        <v>26</v>
      </c>
      <c r="Y3" s="169"/>
      <c r="Z3" s="172"/>
      <c r="AA3" s="169" t="s">
        <v>27</v>
      </c>
      <c r="AB3" s="169"/>
      <c r="AC3" s="171"/>
      <c r="AD3" s="173" t="s">
        <v>20</v>
      </c>
      <c r="AE3" s="169"/>
      <c r="AF3" s="169"/>
      <c r="AG3" s="170" t="s">
        <v>21</v>
      </c>
      <c r="AH3" s="169"/>
      <c r="AI3" s="172"/>
      <c r="AJ3" s="169" t="s">
        <v>28</v>
      </c>
      <c r="AK3" s="169"/>
      <c r="AL3" s="171"/>
      <c r="AM3" s="173" t="s">
        <v>29</v>
      </c>
      <c r="AN3" s="169"/>
      <c r="AO3" s="169"/>
      <c r="AP3" s="170" t="s">
        <v>30</v>
      </c>
      <c r="AQ3" s="169"/>
      <c r="AR3" s="171"/>
    </row>
    <row r="4" spans="1:44" ht="43.5" customHeight="1" thickBot="1" x14ac:dyDescent="0.25">
      <c r="A4" s="178"/>
      <c r="B4" s="179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43" t="s">
        <v>1</v>
      </c>
      <c r="J4" s="16" t="s">
        <v>10</v>
      </c>
      <c r="K4" s="18" t="s">
        <v>16</v>
      </c>
      <c r="L4" s="17" t="s">
        <v>1</v>
      </c>
      <c r="M4" s="16" t="s">
        <v>10</v>
      </c>
      <c r="N4" s="18" t="s">
        <v>16</v>
      </c>
      <c r="O4" s="45" t="s">
        <v>1</v>
      </c>
      <c r="P4" s="16" t="s">
        <v>10</v>
      </c>
      <c r="Q4" s="46" t="s">
        <v>16</v>
      </c>
      <c r="R4" s="43" t="s">
        <v>1</v>
      </c>
      <c r="S4" s="16" t="s">
        <v>10</v>
      </c>
      <c r="T4" s="14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43" t="s">
        <v>1</v>
      </c>
      <c r="AB4" s="16" t="s">
        <v>10</v>
      </c>
      <c r="AC4" s="14" t="s">
        <v>16</v>
      </c>
      <c r="AD4" s="17" t="s">
        <v>1</v>
      </c>
      <c r="AE4" s="16" t="s">
        <v>10</v>
      </c>
      <c r="AF4" s="18" t="s">
        <v>16</v>
      </c>
      <c r="AG4" s="45" t="s">
        <v>1</v>
      </c>
      <c r="AH4" s="16" t="s">
        <v>10</v>
      </c>
      <c r="AI4" s="46" t="s">
        <v>16</v>
      </c>
      <c r="AJ4" s="43" t="s">
        <v>1</v>
      </c>
      <c r="AK4" s="16" t="s">
        <v>10</v>
      </c>
      <c r="AL4" s="14" t="s">
        <v>16</v>
      </c>
      <c r="AM4" s="17" t="s">
        <v>1</v>
      </c>
      <c r="AN4" s="16" t="s">
        <v>10</v>
      </c>
      <c r="AO4" s="18" t="s">
        <v>16</v>
      </c>
      <c r="AP4" s="45" t="s">
        <v>1</v>
      </c>
      <c r="AQ4" s="16" t="s">
        <v>10</v>
      </c>
      <c r="AR4" s="14" t="s">
        <v>16</v>
      </c>
    </row>
    <row r="5" spans="1:44" ht="33" customHeight="1" x14ac:dyDescent="0.2">
      <c r="A5" s="182" t="s">
        <v>47</v>
      </c>
      <c r="B5" s="183"/>
      <c r="C5" s="188" t="s">
        <v>37</v>
      </c>
      <c r="D5" s="167"/>
      <c r="E5" s="167"/>
      <c r="F5" s="186" t="s">
        <v>38</v>
      </c>
      <c r="G5" s="167"/>
      <c r="H5" s="187"/>
      <c r="I5" s="167" t="s">
        <v>39</v>
      </c>
      <c r="J5" s="167"/>
      <c r="K5" s="167"/>
      <c r="L5" s="166" t="s">
        <v>43</v>
      </c>
      <c r="M5" s="163"/>
      <c r="N5" s="163"/>
      <c r="O5" s="162" t="s">
        <v>44</v>
      </c>
      <c r="P5" s="163"/>
      <c r="Q5" s="165"/>
      <c r="R5" s="163" t="s">
        <v>45</v>
      </c>
      <c r="S5" s="163"/>
      <c r="T5" s="164"/>
      <c r="U5" s="166" t="s">
        <v>17</v>
      </c>
      <c r="V5" s="163"/>
      <c r="W5" s="163"/>
      <c r="X5" s="162" t="s">
        <v>18</v>
      </c>
      <c r="Y5" s="163"/>
      <c r="Z5" s="165"/>
      <c r="AA5" s="163" t="s">
        <v>31</v>
      </c>
      <c r="AB5" s="163"/>
      <c r="AC5" s="164"/>
      <c r="AD5" s="166" t="s">
        <v>22</v>
      </c>
      <c r="AE5" s="163"/>
      <c r="AF5" s="163"/>
      <c r="AG5" s="162" t="s">
        <v>23</v>
      </c>
      <c r="AH5" s="163"/>
      <c r="AI5" s="165"/>
      <c r="AJ5" s="163" t="s">
        <v>24</v>
      </c>
      <c r="AK5" s="163"/>
      <c r="AL5" s="164"/>
      <c r="AM5" s="166" t="s">
        <v>32</v>
      </c>
      <c r="AN5" s="163"/>
      <c r="AO5" s="163"/>
      <c r="AP5" s="162" t="s">
        <v>33</v>
      </c>
      <c r="AQ5" s="163"/>
      <c r="AR5" s="164"/>
    </row>
    <row r="6" spans="1:44" ht="33" customHeight="1" thickBot="1" x14ac:dyDescent="0.25">
      <c r="A6" s="184"/>
      <c r="B6" s="185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44" t="s">
        <v>3</v>
      </c>
      <c r="J6" s="20" t="s">
        <v>19</v>
      </c>
      <c r="K6" s="20" t="s">
        <v>11</v>
      </c>
      <c r="L6" s="19" t="s">
        <v>3</v>
      </c>
      <c r="M6" s="20" t="s">
        <v>19</v>
      </c>
      <c r="N6" s="42" t="s">
        <v>11</v>
      </c>
      <c r="O6" s="47" t="s">
        <v>3</v>
      </c>
      <c r="P6" s="20" t="s">
        <v>19</v>
      </c>
      <c r="Q6" s="48" t="s">
        <v>11</v>
      </c>
      <c r="R6" s="44" t="s">
        <v>3</v>
      </c>
      <c r="S6" s="20" t="s">
        <v>19</v>
      </c>
      <c r="T6" s="21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44" t="s">
        <v>3</v>
      </c>
      <c r="AB6" s="20" t="s">
        <v>19</v>
      </c>
      <c r="AC6" s="21" t="s">
        <v>11</v>
      </c>
      <c r="AD6" s="19" t="s">
        <v>3</v>
      </c>
      <c r="AE6" s="20" t="s">
        <v>19</v>
      </c>
      <c r="AF6" s="42" t="s">
        <v>11</v>
      </c>
      <c r="AG6" s="47" t="s">
        <v>3</v>
      </c>
      <c r="AH6" s="20" t="s">
        <v>19</v>
      </c>
      <c r="AI6" s="48" t="s">
        <v>11</v>
      </c>
      <c r="AJ6" s="44" t="s">
        <v>3</v>
      </c>
      <c r="AK6" s="20" t="s">
        <v>19</v>
      </c>
      <c r="AL6" s="21" t="s">
        <v>11</v>
      </c>
      <c r="AM6" s="19" t="s">
        <v>3</v>
      </c>
      <c r="AN6" s="20" t="s">
        <v>19</v>
      </c>
      <c r="AO6" s="42" t="s">
        <v>11</v>
      </c>
      <c r="AP6" s="47" t="s">
        <v>3</v>
      </c>
      <c r="AQ6" s="20" t="s">
        <v>19</v>
      </c>
      <c r="AR6" s="21" t="s">
        <v>11</v>
      </c>
    </row>
    <row r="7" spans="1:44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9" t="s">
        <v>12</v>
      </c>
      <c r="J7" s="12">
        <v>8</v>
      </c>
      <c r="K7" s="11">
        <v>9</v>
      </c>
      <c r="L7" s="8" t="s">
        <v>13</v>
      </c>
      <c r="M7" s="12">
        <v>11</v>
      </c>
      <c r="N7" s="11">
        <v>12</v>
      </c>
      <c r="O7" s="49" t="s">
        <v>14</v>
      </c>
      <c r="P7" s="12">
        <v>14</v>
      </c>
      <c r="Q7" s="50">
        <v>15</v>
      </c>
      <c r="R7" s="9" t="s">
        <v>15</v>
      </c>
      <c r="S7" s="12">
        <v>17</v>
      </c>
      <c r="T7" s="13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9">
        <v>25</v>
      </c>
      <c r="AB7" s="12">
        <v>26</v>
      </c>
      <c r="AC7" s="13">
        <v>27</v>
      </c>
      <c r="AD7" s="8">
        <v>28</v>
      </c>
      <c r="AE7" s="12">
        <v>29</v>
      </c>
      <c r="AF7" s="11">
        <v>30</v>
      </c>
      <c r="AG7" s="49">
        <v>31</v>
      </c>
      <c r="AH7" s="12">
        <v>32</v>
      </c>
      <c r="AI7" s="50">
        <v>33</v>
      </c>
      <c r="AJ7" s="9">
        <v>34</v>
      </c>
      <c r="AK7" s="12">
        <v>35</v>
      </c>
      <c r="AL7" s="13">
        <v>36</v>
      </c>
      <c r="AM7" s="8">
        <v>37</v>
      </c>
      <c r="AN7" s="12">
        <v>38</v>
      </c>
      <c r="AO7" s="11">
        <v>39</v>
      </c>
      <c r="AP7" s="49">
        <v>40</v>
      </c>
      <c r="AQ7" s="12">
        <v>41</v>
      </c>
      <c r="AR7" s="13">
        <v>42</v>
      </c>
    </row>
    <row r="8" spans="1:44" ht="13.5" thickBot="1" x14ac:dyDescent="0.25">
      <c r="A8" s="4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2"/>
    </row>
    <row r="9" spans="1:44" s="1" customFormat="1" ht="20.25" customHeight="1" x14ac:dyDescent="0.2">
      <c r="A9" s="180">
        <v>2011</v>
      </c>
      <c r="B9" s="181"/>
      <c r="C9" s="90">
        <v>11474.741564528598</v>
      </c>
      <c r="D9" s="91">
        <v>7222.4452480208984</v>
      </c>
      <c r="E9" s="92">
        <v>4252.2963165076999</v>
      </c>
      <c r="F9" s="93">
        <v>22510.256193825215</v>
      </c>
      <c r="G9" s="91">
        <v>21483.491749959598</v>
      </c>
      <c r="H9" s="94">
        <v>1026.7644438656173</v>
      </c>
      <c r="I9" s="90">
        <v>1774.2856943631741</v>
      </c>
      <c r="J9" s="91">
        <v>1141.469815803878</v>
      </c>
      <c r="K9" s="91">
        <v>632.81587855929592</v>
      </c>
      <c r="L9" s="95">
        <v>90323.641929127873</v>
      </c>
      <c r="M9" s="96">
        <v>55598.25188132099</v>
      </c>
      <c r="N9" s="90">
        <v>34725.390047806883</v>
      </c>
      <c r="O9" s="93">
        <v>43371.024399804526</v>
      </c>
      <c r="P9" s="91">
        <v>41028.857995396538</v>
      </c>
      <c r="Q9" s="97">
        <v>2342.1664044079826</v>
      </c>
      <c r="R9" s="90">
        <v>4594.9024914590482</v>
      </c>
      <c r="S9" s="96">
        <v>2154.839010804902</v>
      </c>
      <c r="T9" s="98">
        <v>2440.0634806541457</v>
      </c>
      <c r="U9" s="99">
        <v>7.8715186238565646</v>
      </c>
      <c r="V9" s="100">
        <v>7.6979817737706044</v>
      </c>
      <c r="W9" s="101">
        <v>8.1662676970559609</v>
      </c>
      <c r="X9" s="102">
        <v>1.926722824758504</v>
      </c>
      <c r="Y9" s="103">
        <v>1.9097853585869577</v>
      </c>
      <c r="Z9" s="104">
        <v>2.2811136657499262</v>
      </c>
      <c r="AA9" s="101">
        <v>2.589719629739927</v>
      </c>
      <c r="AB9" s="100">
        <v>1.8877757264981736</v>
      </c>
      <c r="AC9" s="105">
        <v>3.8558821978508675</v>
      </c>
      <c r="AD9" s="95">
        <v>5937.210785984762</v>
      </c>
      <c r="AE9" s="96">
        <v>2748.6538104897463</v>
      </c>
      <c r="AF9" s="90">
        <v>11352.914787210419</v>
      </c>
      <c r="AG9" s="93">
        <v>911.18882571379925</v>
      </c>
      <c r="AH9" s="91">
        <v>770.31460760900882</v>
      </c>
      <c r="AI9" s="97">
        <v>3858.7685948788267</v>
      </c>
      <c r="AJ9" s="106">
        <v>5210.2228917068405</v>
      </c>
      <c r="AK9" s="107">
        <v>2621.4043652376613</v>
      </c>
      <c r="AL9" s="108">
        <v>9879.9195707568251</v>
      </c>
      <c r="AM9" s="106">
        <v>669.24401984784197</v>
      </c>
      <c r="AN9" s="109">
        <v>316.01052772707703</v>
      </c>
      <c r="AO9" s="106">
        <v>1238.5537017271238</v>
      </c>
      <c r="AP9" s="110">
        <v>311.33417145130073</v>
      </c>
      <c r="AQ9" s="109">
        <v>264.73245022549946</v>
      </c>
      <c r="AR9" s="108">
        <v>1176.0545314716712</v>
      </c>
    </row>
    <row r="10" spans="1:44" s="1" customFormat="1" ht="20.25" customHeight="1" x14ac:dyDescent="0.2">
      <c r="A10" s="168">
        <v>2012</v>
      </c>
      <c r="B10" s="161"/>
      <c r="C10" s="111">
        <v>11726.903511097193</v>
      </c>
      <c r="D10" s="112">
        <v>7358.0496478880077</v>
      </c>
      <c r="E10" s="113">
        <v>4368.8538632091841</v>
      </c>
      <c r="F10" s="114">
        <v>19679.408635431588</v>
      </c>
      <c r="G10" s="112">
        <v>18628.902280726485</v>
      </c>
      <c r="H10" s="115">
        <v>1050.5063547051016</v>
      </c>
      <c r="I10" s="111">
        <v>1452.1139997868488</v>
      </c>
      <c r="J10" s="112">
        <v>893.57690189793334</v>
      </c>
      <c r="K10" s="112">
        <v>558.53709788891547</v>
      </c>
      <c r="L10" s="116">
        <v>93236.106472899264</v>
      </c>
      <c r="M10" s="117">
        <v>56977.16398008055</v>
      </c>
      <c r="N10" s="111">
        <v>36258.942492818707</v>
      </c>
      <c r="O10" s="114">
        <v>38546.931925189056</v>
      </c>
      <c r="P10" s="112">
        <v>36200.297914757066</v>
      </c>
      <c r="Q10" s="118">
        <v>2346.6340104319897</v>
      </c>
      <c r="R10" s="111">
        <v>4152.1648196109181</v>
      </c>
      <c r="S10" s="117">
        <v>1803.8659768721998</v>
      </c>
      <c r="T10" s="119">
        <v>2348.2988427387181</v>
      </c>
      <c r="U10" s="120">
        <v>7.9506159818463367</v>
      </c>
      <c r="V10" s="121">
        <v>7.7435144782469347</v>
      </c>
      <c r="W10" s="122">
        <v>8.2994175653621767</v>
      </c>
      <c r="X10" s="123">
        <v>1.9587444236402323</v>
      </c>
      <c r="Y10" s="124">
        <v>1.9432330133703046</v>
      </c>
      <c r="Z10" s="125">
        <v>2.2338122943489833</v>
      </c>
      <c r="AA10" s="122">
        <v>2.8593931469708309</v>
      </c>
      <c r="AB10" s="121">
        <v>2.0187025571507466</v>
      </c>
      <c r="AC10" s="126">
        <v>4.2043739827032205</v>
      </c>
      <c r="AD10" s="116">
        <v>6197.0760077422165</v>
      </c>
      <c r="AE10" s="117">
        <v>2896.5886893154893</v>
      </c>
      <c r="AF10" s="111">
        <v>11755.776369802332</v>
      </c>
      <c r="AG10" s="114">
        <v>974.9960368459989</v>
      </c>
      <c r="AH10" s="112">
        <v>812.43143984970504</v>
      </c>
      <c r="AI10" s="118">
        <v>3857.7962961550179</v>
      </c>
      <c r="AJ10" s="127">
        <v>6761.0293570141484</v>
      </c>
      <c r="AK10" s="128">
        <v>2806.5585687001872</v>
      </c>
      <c r="AL10" s="129">
        <v>13087.598834714718</v>
      </c>
      <c r="AM10" s="127">
        <v>692.36307538063784</v>
      </c>
      <c r="AN10" s="130">
        <v>331.28425606453072</v>
      </c>
      <c r="AO10" s="127">
        <v>1264.1411450959499</v>
      </c>
      <c r="AP10" s="131">
        <v>329.53033356170448</v>
      </c>
      <c r="AQ10" s="130">
        <v>276.03368002433064</v>
      </c>
      <c r="AR10" s="129">
        <v>1192.9561597920924</v>
      </c>
    </row>
    <row r="11" spans="1:44" s="1" customFormat="1" ht="20.25" customHeight="1" x14ac:dyDescent="0.2">
      <c r="A11" s="160">
        <v>2013</v>
      </c>
      <c r="B11" s="161"/>
      <c r="C11" s="111">
        <v>11281.95245545268</v>
      </c>
      <c r="D11" s="112">
        <v>7088.9291685803564</v>
      </c>
      <c r="E11" s="113">
        <v>4193.0232868723242</v>
      </c>
      <c r="F11" s="114">
        <v>18326.260884100662</v>
      </c>
      <c r="G11" s="112">
        <v>17215.082608653262</v>
      </c>
      <c r="H11" s="115">
        <v>1111.1782754474018</v>
      </c>
      <c r="I11" s="111">
        <v>1671.9023421413751</v>
      </c>
      <c r="J11" s="112">
        <v>1194.619532597796</v>
      </c>
      <c r="K11" s="112">
        <v>477.28280954357916</v>
      </c>
      <c r="L11" s="116">
        <v>90585.075772390031</v>
      </c>
      <c r="M11" s="117">
        <v>55491.56758891252</v>
      </c>
      <c r="N11" s="111">
        <v>35093.508183477497</v>
      </c>
      <c r="O11" s="114">
        <v>36079.522908355924</v>
      </c>
      <c r="P11" s="112">
        <v>33439.027589645448</v>
      </c>
      <c r="Q11" s="118">
        <v>2640.4953187104775</v>
      </c>
      <c r="R11" s="111">
        <v>4349.4597444549736</v>
      </c>
      <c r="S11" s="117">
        <v>2477.3993546658339</v>
      </c>
      <c r="T11" s="119">
        <v>1872.0603897891392</v>
      </c>
      <c r="U11" s="120">
        <v>8.0292020490309159</v>
      </c>
      <c r="V11" s="121">
        <v>7.8279196010115273</v>
      </c>
      <c r="W11" s="122">
        <v>8.3694999484857568</v>
      </c>
      <c r="X11" s="123">
        <v>1.9687334550419657</v>
      </c>
      <c r="Y11" s="124">
        <v>1.9424262055435695</v>
      </c>
      <c r="Z11" s="125">
        <v>2.3763021443587129</v>
      </c>
      <c r="AA11" s="122">
        <v>2.601503469924074</v>
      </c>
      <c r="AB11" s="121">
        <v>2.0737977967583792</v>
      </c>
      <c r="AC11" s="126">
        <v>3.9223293870134817</v>
      </c>
      <c r="AD11" s="116">
        <v>6657.8654081266268</v>
      </c>
      <c r="AE11" s="117">
        <v>3081.3110030978041</v>
      </c>
      <c r="AF11" s="111">
        <v>12704.562292497019</v>
      </c>
      <c r="AG11" s="114">
        <v>1061.6252292244321</v>
      </c>
      <c r="AH11" s="112">
        <v>855.00362112583389</v>
      </c>
      <c r="AI11" s="118">
        <v>4262.7389755474196</v>
      </c>
      <c r="AJ11" s="127">
        <v>5235.5085197355811</v>
      </c>
      <c r="AK11" s="128">
        <v>2770.5829690807559</v>
      </c>
      <c r="AL11" s="129">
        <v>11405.117293258285</v>
      </c>
      <c r="AM11" s="127">
        <v>737.37029828025629</v>
      </c>
      <c r="AN11" s="130">
        <v>349.04157971089126</v>
      </c>
      <c r="AO11" s="127">
        <v>1355.9488086181436</v>
      </c>
      <c r="AP11" s="131">
        <v>357.60207014254337</v>
      </c>
      <c r="AQ11" s="130">
        <v>290.57776181947941</v>
      </c>
      <c r="AR11" s="129">
        <v>1262.5466540871669</v>
      </c>
    </row>
    <row r="12" spans="1:44" s="1" customFormat="1" ht="20.25" customHeight="1" x14ac:dyDescent="0.2">
      <c r="A12" s="160">
        <v>2014</v>
      </c>
      <c r="B12" s="161"/>
      <c r="C12" s="111">
        <v>11733.062543638469</v>
      </c>
      <c r="D12" s="112">
        <v>7668.5988648441398</v>
      </c>
      <c r="E12" s="113">
        <v>4064.4636787943305</v>
      </c>
      <c r="F12" s="114">
        <v>19708.97642858078</v>
      </c>
      <c r="G12" s="112">
        <v>18528.219706841403</v>
      </c>
      <c r="H12" s="115">
        <v>1180.7567217393741</v>
      </c>
      <c r="I12" s="111">
        <v>1250.5901766654599</v>
      </c>
      <c r="J12" s="112">
        <v>845.22933029435899</v>
      </c>
      <c r="K12" s="112">
        <v>405.36084637110082</v>
      </c>
      <c r="L12" s="116">
        <v>92377.388750880637</v>
      </c>
      <c r="M12" s="117">
        <v>58977.429615471417</v>
      </c>
      <c r="N12" s="111">
        <v>33399.959135409212</v>
      </c>
      <c r="O12" s="114">
        <v>39851.279062931484</v>
      </c>
      <c r="P12" s="112">
        <v>37078.085074967988</v>
      </c>
      <c r="Q12" s="118">
        <v>2773.1939879634911</v>
      </c>
      <c r="R12" s="111">
        <v>3441.7697815810061</v>
      </c>
      <c r="S12" s="117">
        <v>1601.1029934520855</v>
      </c>
      <c r="T12" s="119">
        <v>1840.6667881289204</v>
      </c>
      <c r="U12" s="120">
        <f>L12/C12</f>
        <v>7.873254609127315</v>
      </c>
      <c r="V12" s="121">
        <f t="shared" ref="V12:AC12" si="0">M12/D12</f>
        <v>7.690769937888791</v>
      </c>
      <c r="W12" s="122">
        <f t="shared" si="0"/>
        <v>8.2175563063013684</v>
      </c>
      <c r="X12" s="123">
        <f t="shared" si="0"/>
        <v>2.0219862359336704</v>
      </c>
      <c r="Y12" s="124">
        <f t="shared" si="0"/>
        <v>2.0011682537031441</v>
      </c>
      <c r="Z12" s="125">
        <f t="shared" si="0"/>
        <v>2.3486582264620064</v>
      </c>
      <c r="AA12" s="122">
        <f t="shared" si="0"/>
        <v>2.7521164373432461</v>
      </c>
      <c r="AB12" s="121">
        <f t="shared" si="0"/>
        <v>1.8942823397934929</v>
      </c>
      <c r="AC12" s="126">
        <f t="shared" si="0"/>
        <v>4.5408105015742493</v>
      </c>
      <c r="AD12" s="116">
        <v>6054.215731619096</v>
      </c>
      <c r="AE12" s="117">
        <v>2621.8397648310092</v>
      </c>
      <c r="AF12" s="111">
        <v>12530.227457337691</v>
      </c>
      <c r="AG12" s="114">
        <v>1077.0803051153398</v>
      </c>
      <c r="AH12" s="112">
        <v>873.42192413346686</v>
      </c>
      <c r="AI12" s="118">
        <v>4272.8505755679307</v>
      </c>
      <c r="AJ12" s="127">
        <v>5721.6526656215992</v>
      </c>
      <c r="AK12" s="128">
        <v>2833.9333251575695</v>
      </c>
      <c r="AL12" s="129">
        <v>11742.917684355019</v>
      </c>
      <c r="AM12" s="127">
        <v>682.2993364116403</v>
      </c>
      <c r="AN12" s="130">
        <v>301.6809538819665</v>
      </c>
      <c r="AO12" s="127">
        <v>1359.3871348278817</v>
      </c>
      <c r="AP12" s="131">
        <v>356.41469584078567</v>
      </c>
      <c r="AQ12" s="130">
        <v>291.02731013356242</v>
      </c>
      <c r="AR12" s="129">
        <v>1275.9888548203294</v>
      </c>
    </row>
    <row r="13" spans="1:44" s="1" customFormat="1" ht="20.25" customHeight="1" x14ac:dyDescent="0.2">
      <c r="A13" s="160">
        <v>2015</v>
      </c>
      <c r="B13" s="161"/>
      <c r="C13" s="111">
        <v>11290.363289144125</v>
      </c>
      <c r="D13" s="112">
        <v>7083.9402449699446</v>
      </c>
      <c r="E13" s="113">
        <v>4206.4230441741811</v>
      </c>
      <c r="F13" s="114">
        <v>17441.142616055051</v>
      </c>
      <c r="G13" s="112">
        <v>16203.332007522858</v>
      </c>
      <c r="H13" s="115">
        <v>1237.8106085321924</v>
      </c>
      <c r="I13" s="111">
        <v>1087.8494832488336</v>
      </c>
      <c r="J13" s="112">
        <v>676.47317410161031</v>
      </c>
      <c r="K13" s="112">
        <v>411.37630914722303</v>
      </c>
      <c r="L13" s="116">
        <v>86479.717004658945</v>
      </c>
      <c r="M13" s="117">
        <v>54165.639901605784</v>
      </c>
      <c r="N13" s="111">
        <v>32314.077103053165</v>
      </c>
      <c r="O13" s="114">
        <v>34307.711600072143</v>
      </c>
      <c r="P13" s="112">
        <v>31471.676167689111</v>
      </c>
      <c r="Q13" s="118">
        <v>2836.0354323830406</v>
      </c>
      <c r="R13" s="111">
        <v>3330.2214905970218</v>
      </c>
      <c r="S13" s="117">
        <v>1276.3283969489003</v>
      </c>
      <c r="T13" s="119">
        <v>2053.8930936481215</v>
      </c>
      <c r="U13" s="120">
        <v>7.6596044600097724</v>
      </c>
      <c r="V13" s="121">
        <v>7.6462587244530882</v>
      </c>
      <c r="W13" s="122">
        <v>7.6820797061312156</v>
      </c>
      <c r="X13" s="123">
        <v>1.9670564225815659</v>
      </c>
      <c r="Y13" s="124">
        <v>1.9422965691919101</v>
      </c>
      <c r="Z13" s="125">
        <v>2.2911707274395057</v>
      </c>
      <c r="AA13" s="122">
        <v>3.0612888472874058</v>
      </c>
      <c r="AB13" s="121">
        <v>1.8867391137038467</v>
      </c>
      <c r="AC13" s="126">
        <v>4.9927354783891458</v>
      </c>
      <c r="AD13" s="116">
        <v>6784.6852932911543</v>
      </c>
      <c r="AE13" s="117">
        <v>3409.7484173675971</v>
      </c>
      <c r="AF13" s="111">
        <v>12468.338817560416</v>
      </c>
      <c r="AG13" s="114">
        <v>1280.615021879096</v>
      </c>
      <c r="AH13" s="112">
        <v>1059.9435878029499</v>
      </c>
      <c r="AI13" s="118">
        <v>4169.27382498306</v>
      </c>
      <c r="AJ13" s="127">
        <v>7470.6679779650458</v>
      </c>
      <c r="AK13" s="128">
        <v>3503.6672200578341</v>
      </c>
      <c r="AL13" s="129">
        <v>13994.06160733565</v>
      </c>
      <c r="AM13" s="127">
        <v>783.48674291337068</v>
      </c>
      <c r="AN13" s="130">
        <v>394.361136536922</v>
      </c>
      <c r="AO13" s="127">
        <v>1436.100478178676</v>
      </c>
      <c r="AP13" s="131">
        <v>431.6112805043536</v>
      </c>
      <c r="AQ13" s="130">
        <v>360.24362700258291</v>
      </c>
      <c r="AR13" s="129">
        <v>1266.8056962899363</v>
      </c>
    </row>
    <row r="14" spans="1:44" s="1" customFormat="1" ht="20.25" customHeight="1" x14ac:dyDescent="0.2">
      <c r="A14" s="160">
        <v>2016</v>
      </c>
      <c r="B14" s="161"/>
      <c r="C14" s="111">
        <v>12629.642587076825</v>
      </c>
      <c r="D14" s="112">
        <v>8353.5395367556885</v>
      </c>
      <c r="E14" s="113">
        <v>4276.1030503211377</v>
      </c>
      <c r="F14" s="114">
        <v>18977.830882445858</v>
      </c>
      <c r="G14" s="112">
        <v>17702.091844667728</v>
      </c>
      <c r="H14" s="115">
        <v>1275.739037778128</v>
      </c>
      <c r="I14" s="111">
        <v>1458.8301278849744</v>
      </c>
      <c r="J14" s="112">
        <v>984.05474324985835</v>
      </c>
      <c r="K14" s="112">
        <v>474.77538463511587</v>
      </c>
      <c r="L14" s="116">
        <v>97165.842678509842</v>
      </c>
      <c r="M14" s="117">
        <v>61973.673381415567</v>
      </c>
      <c r="N14" s="111">
        <v>35192.169297094268</v>
      </c>
      <c r="O14" s="114">
        <v>37217.273991013106</v>
      </c>
      <c r="P14" s="112">
        <v>34237.875605955363</v>
      </c>
      <c r="Q14" s="118">
        <v>2979.3983850577424</v>
      </c>
      <c r="R14" s="111">
        <v>3351.7790741694889</v>
      </c>
      <c r="S14" s="117">
        <v>1870.3022154779965</v>
      </c>
      <c r="T14" s="119">
        <v>1481.4768586914925</v>
      </c>
      <c r="U14" s="120">
        <v>7.6934752514638829</v>
      </c>
      <c r="V14" s="121">
        <v>7.4188519858834159</v>
      </c>
      <c r="W14" s="122">
        <v>8.2299628617348954</v>
      </c>
      <c r="X14" s="123">
        <v>1.9610920880024489</v>
      </c>
      <c r="Y14" s="124">
        <v>1.9341146744907771</v>
      </c>
      <c r="Z14" s="125">
        <v>2.3354293447402594</v>
      </c>
      <c r="AA14" s="122">
        <v>2.2975801020979252</v>
      </c>
      <c r="AB14" s="121">
        <v>1.9006078963669135</v>
      </c>
      <c r="AC14" s="126">
        <v>3.1203741951155859</v>
      </c>
      <c r="AD14" s="116">
        <v>6770.5054373558805</v>
      </c>
      <c r="AE14" s="117">
        <v>3260.7067586123253</v>
      </c>
      <c r="AF14" s="111">
        <v>13627.038519909927</v>
      </c>
      <c r="AG14" s="114">
        <v>1337.3739888116509</v>
      </c>
      <c r="AH14" s="112">
        <v>1108.5764852007135</v>
      </c>
      <c r="AI14" s="118">
        <v>4512.1568423688113</v>
      </c>
      <c r="AJ14" s="127">
        <v>5517.7440327107261</v>
      </c>
      <c r="AK14" s="128">
        <v>3149.2899804086278</v>
      </c>
      <c r="AL14" s="129">
        <v>10426.777903808441</v>
      </c>
      <c r="AM14" s="127">
        <v>778.80309559928912</v>
      </c>
      <c r="AN14" s="130">
        <v>387.31014205735198</v>
      </c>
      <c r="AO14" s="127">
        <v>1476.3914789304517</v>
      </c>
      <c r="AP14" s="131">
        <v>451.648901508444</v>
      </c>
      <c r="AQ14" s="130">
        <v>377.82316241375588</v>
      </c>
      <c r="AR14" s="129">
        <v>1352.7964096988501</v>
      </c>
    </row>
    <row r="15" spans="1:44" s="1" customFormat="1" ht="20.25" customHeight="1" x14ac:dyDescent="0.2">
      <c r="A15" s="160">
        <v>2017</v>
      </c>
      <c r="B15" s="161"/>
      <c r="C15" s="111">
        <v>13022.708152352976</v>
      </c>
      <c r="D15" s="112">
        <v>8094.4092681551037</v>
      </c>
      <c r="E15" s="113">
        <v>4928.2988841978731</v>
      </c>
      <c r="F15" s="114">
        <v>21390.39256249911</v>
      </c>
      <c r="G15" s="112">
        <v>20061.638761700342</v>
      </c>
      <c r="H15" s="115">
        <v>1328.7538007987664</v>
      </c>
      <c r="I15" s="111">
        <v>1401.5361022582113</v>
      </c>
      <c r="J15" s="112">
        <v>883.43227248498488</v>
      </c>
      <c r="K15" s="112">
        <v>518.10382977322615</v>
      </c>
      <c r="L15" s="116">
        <v>100983.6940697418</v>
      </c>
      <c r="M15" s="117">
        <v>60503.719615976886</v>
      </c>
      <c r="N15" s="111">
        <v>40479.974453764902</v>
      </c>
      <c r="O15" s="114">
        <v>41734.050185145556</v>
      </c>
      <c r="P15" s="112">
        <v>38692.095160450612</v>
      </c>
      <c r="Q15" s="118">
        <v>3041.9550246949366</v>
      </c>
      <c r="R15" s="111">
        <v>3736.3701575899631</v>
      </c>
      <c r="S15" s="117">
        <v>1806.1418052479528</v>
      </c>
      <c r="T15" s="119">
        <v>1930.2283523420103</v>
      </c>
      <c r="U15" s="120">
        <v>7.754431174248178</v>
      </c>
      <c r="V15" s="121">
        <v>7.4747541928735499</v>
      </c>
      <c r="W15" s="122">
        <v>8.2137823628270876</v>
      </c>
      <c r="X15" s="123">
        <v>1.9510651832688772</v>
      </c>
      <c r="Y15" s="124">
        <v>1.928660745019378</v>
      </c>
      <c r="Z15" s="125">
        <v>2.2893293120714291</v>
      </c>
      <c r="AA15" s="122">
        <v>2.6659107471935783</v>
      </c>
      <c r="AB15" s="121">
        <v>2.0444598431609262</v>
      </c>
      <c r="AC15" s="126">
        <v>3.725562795370323</v>
      </c>
      <c r="AD15" s="116">
        <v>7293.4088287376635</v>
      </c>
      <c r="AE15" s="117">
        <v>3733.8736616634706</v>
      </c>
      <c r="AF15" s="111">
        <v>13139.713024912415</v>
      </c>
      <c r="AG15" s="114">
        <v>1276.8890854011402</v>
      </c>
      <c r="AH15" s="112">
        <v>1085.9709351829283</v>
      </c>
      <c r="AI15" s="118">
        <v>4159.3876795179467</v>
      </c>
      <c r="AJ15" s="127">
        <v>6897.7770685795003</v>
      </c>
      <c r="AK15" s="128">
        <v>3486.7123824939135</v>
      </c>
      <c r="AL15" s="129">
        <v>12714.071899947292</v>
      </c>
      <c r="AM15" s="127">
        <v>833.11053380507212</v>
      </c>
      <c r="AN15" s="130">
        <v>440.58784204069275</v>
      </c>
      <c r="AO15" s="127">
        <v>1426.0932706555404</v>
      </c>
      <c r="AP15" s="131">
        <v>432.68752335275008</v>
      </c>
      <c r="AQ15" s="130">
        <v>370.80803470657469</v>
      </c>
      <c r="AR15" s="129">
        <v>1264.5093527891877</v>
      </c>
    </row>
    <row r="16" spans="1:44" s="1" customFormat="1" ht="20.25" customHeight="1" thickBot="1" x14ac:dyDescent="0.25">
      <c r="A16" s="174">
        <v>2018</v>
      </c>
      <c r="B16" s="175"/>
      <c r="C16" s="72">
        <v>12873.664338559913</v>
      </c>
      <c r="D16" s="73">
        <v>7835.3454182611104</v>
      </c>
      <c r="E16" s="74">
        <v>5038.3189202988024</v>
      </c>
      <c r="F16" s="75">
        <v>20301.161181755364</v>
      </c>
      <c r="G16" s="73">
        <v>18498.366897930679</v>
      </c>
      <c r="H16" s="76">
        <v>1802.7942838246886</v>
      </c>
      <c r="I16" s="72">
        <v>1394.3286182583197</v>
      </c>
      <c r="J16" s="73">
        <v>845.4356182358373</v>
      </c>
      <c r="K16" s="73">
        <v>548.89300002248228</v>
      </c>
      <c r="L16" s="77">
        <v>96998.95819939897</v>
      </c>
      <c r="M16" s="78">
        <v>56180.787707015654</v>
      </c>
      <c r="N16" s="72">
        <v>40818.170492383309</v>
      </c>
      <c r="O16" s="75">
        <v>39922.861545921594</v>
      </c>
      <c r="P16" s="73">
        <v>35701.446079374829</v>
      </c>
      <c r="Q16" s="79">
        <v>4221.4154665467631</v>
      </c>
      <c r="R16" s="72">
        <v>3719.3546295873098</v>
      </c>
      <c r="S16" s="78">
        <v>1764.4884970658368</v>
      </c>
      <c r="T16" s="80">
        <v>1954.866132521473</v>
      </c>
      <c r="U16" s="81">
        <v>7.5346813190446733</v>
      </c>
      <c r="V16" s="82">
        <v>7.1701737074769314</v>
      </c>
      <c r="W16" s="83">
        <v>8.1015456024293417</v>
      </c>
      <c r="X16" s="84">
        <v>1.9665309382302838</v>
      </c>
      <c r="Y16" s="85">
        <v>1.929978266533819</v>
      </c>
      <c r="Z16" s="86">
        <v>2.3415957685371005</v>
      </c>
      <c r="AA16" s="83">
        <v>2.6674878367147201</v>
      </c>
      <c r="AB16" s="82">
        <v>2.0870761285735497</v>
      </c>
      <c r="AC16" s="87">
        <v>3.5614703274434234</v>
      </c>
      <c r="AD16" s="77">
        <v>7677.8811179436243</v>
      </c>
      <c r="AE16" s="78">
        <v>3481.476860725702</v>
      </c>
      <c r="AF16" s="72">
        <v>14203.9223213881</v>
      </c>
      <c r="AG16" s="75">
        <v>1500.9526021067463</v>
      </c>
      <c r="AH16" s="73">
        <v>1190.6531475295637</v>
      </c>
      <c r="AI16" s="79">
        <v>4684.917190023466</v>
      </c>
      <c r="AJ16" s="62">
        <v>7303.7982983661095</v>
      </c>
      <c r="AK16" s="88">
        <v>3440.6119006477388</v>
      </c>
      <c r="AL16" s="89">
        <v>13254.093493206508</v>
      </c>
      <c r="AM16" s="62">
        <v>899.60958481377077</v>
      </c>
      <c r="AN16" s="63">
        <v>426.12029870792463</v>
      </c>
      <c r="AO16" s="62">
        <v>1560.6055215058041</v>
      </c>
      <c r="AP16" s="65">
        <v>505.96222771981462</v>
      </c>
      <c r="AQ16" s="63">
        <v>406.36927622610426</v>
      </c>
      <c r="AR16" s="89">
        <v>1401.9999768177977</v>
      </c>
    </row>
    <row r="19" spans="1:1" x14ac:dyDescent="0.2">
      <c r="A19" t="s">
        <v>53</v>
      </c>
    </row>
    <row r="20" spans="1:1" x14ac:dyDescent="0.2">
      <c r="A20" s="55" t="s">
        <v>54</v>
      </c>
    </row>
  </sheetData>
  <mergeCells count="38">
    <mergeCell ref="A16:B16"/>
    <mergeCell ref="A15:B15"/>
    <mergeCell ref="U3:W3"/>
    <mergeCell ref="X3:Z3"/>
    <mergeCell ref="R3:T3"/>
    <mergeCell ref="A3:B4"/>
    <mergeCell ref="A9:B9"/>
    <mergeCell ref="A5:B6"/>
    <mergeCell ref="O5:Q5"/>
    <mergeCell ref="L3:N3"/>
    <mergeCell ref="O3:Q3"/>
    <mergeCell ref="C3:E3"/>
    <mergeCell ref="F3:H3"/>
    <mergeCell ref="F5:H5"/>
    <mergeCell ref="C5:E5"/>
    <mergeCell ref="L5:N5"/>
    <mergeCell ref="I3:K3"/>
    <mergeCell ref="AP3:AR3"/>
    <mergeCell ref="AG3:AI3"/>
    <mergeCell ref="AJ3:AL3"/>
    <mergeCell ref="AA3:AC3"/>
    <mergeCell ref="AM3:AO3"/>
    <mergeCell ref="AD3:AF3"/>
    <mergeCell ref="A14:B14"/>
    <mergeCell ref="AP5:AR5"/>
    <mergeCell ref="AG5:AI5"/>
    <mergeCell ref="AJ5:AL5"/>
    <mergeCell ref="AA5:AC5"/>
    <mergeCell ref="AM5:AO5"/>
    <mergeCell ref="AD5:AF5"/>
    <mergeCell ref="X5:Z5"/>
    <mergeCell ref="A13:B13"/>
    <mergeCell ref="A12:B12"/>
    <mergeCell ref="I5:K5"/>
    <mergeCell ref="A11:B11"/>
    <mergeCell ref="A10:B10"/>
    <mergeCell ref="U5:W5"/>
    <mergeCell ref="R5:T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tabSelected="1" zoomScale="75" workbookViewId="0">
      <pane xSplit="2" ySplit="6" topLeftCell="C41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2" width="5.7109375" customWidth="1"/>
    <col min="3" max="14" width="11.7109375" customWidth="1"/>
    <col min="15" max="17" width="10.7109375" customWidth="1"/>
    <col min="18" max="32" width="11.7109375" customWidth="1"/>
    <col min="34" max="34" width="9.28515625" bestFit="1" customWidth="1"/>
  </cols>
  <sheetData>
    <row r="1" spans="1:32" s="4" customFormat="1" ht="20.25" x14ac:dyDescent="0.3">
      <c r="A1" s="7" t="s">
        <v>50</v>
      </c>
      <c r="B1" s="2"/>
      <c r="C1" s="3"/>
      <c r="D1" s="3"/>
      <c r="E1" s="3"/>
      <c r="F1" s="3"/>
      <c r="G1" s="3"/>
      <c r="H1" s="3"/>
    </row>
    <row r="2" spans="1:32" s="4" customFormat="1" ht="21" thickBot="1" x14ac:dyDescent="0.35">
      <c r="A2" s="23" t="s">
        <v>51</v>
      </c>
      <c r="B2" s="3"/>
      <c r="C2" s="3"/>
      <c r="D2" s="3"/>
      <c r="E2" s="3"/>
      <c r="F2" s="3"/>
      <c r="G2" s="15"/>
    </row>
    <row r="3" spans="1:32" ht="33" customHeight="1" thickTop="1" x14ac:dyDescent="0.2">
      <c r="A3" s="176" t="s">
        <v>0</v>
      </c>
      <c r="B3" s="177"/>
      <c r="C3" s="173" t="s">
        <v>34</v>
      </c>
      <c r="D3" s="169"/>
      <c r="E3" s="169"/>
      <c r="F3" s="170" t="s">
        <v>35</v>
      </c>
      <c r="G3" s="169"/>
      <c r="H3" s="172"/>
      <c r="I3" s="173" t="s">
        <v>52</v>
      </c>
      <c r="J3" s="169"/>
      <c r="K3" s="169"/>
      <c r="L3" s="170" t="s">
        <v>41</v>
      </c>
      <c r="M3" s="169"/>
      <c r="N3" s="172"/>
      <c r="O3" s="173" t="s">
        <v>25</v>
      </c>
      <c r="P3" s="169"/>
      <c r="Q3" s="169"/>
      <c r="R3" s="170" t="s">
        <v>26</v>
      </c>
      <c r="S3" s="169"/>
      <c r="T3" s="172"/>
      <c r="U3" s="173" t="s">
        <v>20</v>
      </c>
      <c r="V3" s="169"/>
      <c r="W3" s="169"/>
      <c r="X3" s="170" t="s">
        <v>21</v>
      </c>
      <c r="Y3" s="169"/>
      <c r="Z3" s="172"/>
      <c r="AA3" s="173" t="s">
        <v>29</v>
      </c>
      <c r="AB3" s="169"/>
      <c r="AC3" s="169"/>
      <c r="AD3" s="170" t="s">
        <v>30</v>
      </c>
      <c r="AE3" s="169"/>
      <c r="AF3" s="171"/>
    </row>
    <row r="4" spans="1:32" ht="43.5" customHeight="1" thickBot="1" x14ac:dyDescent="0.25">
      <c r="A4" s="178"/>
      <c r="B4" s="179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17" t="s">
        <v>1</v>
      </c>
      <c r="J4" s="16" t="s">
        <v>10</v>
      </c>
      <c r="K4" s="18" t="s">
        <v>16</v>
      </c>
      <c r="L4" s="45" t="s">
        <v>1</v>
      </c>
      <c r="M4" s="16" t="s">
        <v>10</v>
      </c>
      <c r="N4" s="46" t="s">
        <v>16</v>
      </c>
      <c r="O4" s="17" t="s">
        <v>1</v>
      </c>
      <c r="P4" s="16" t="s">
        <v>10</v>
      </c>
      <c r="Q4" s="18" t="s">
        <v>16</v>
      </c>
      <c r="R4" s="45" t="s">
        <v>1</v>
      </c>
      <c r="S4" s="16" t="s">
        <v>10</v>
      </c>
      <c r="T4" s="46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17" t="s">
        <v>1</v>
      </c>
      <c r="AB4" s="16" t="s">
        <v>10</v>
      </c>
      <c r="AC4" s="18" t="s">
        <v>16</v>
      </c>
      <c r="AD4" s="45" t="s">
        <v>1</v>
      </c>
      <c r="AE4" s="16" t="s">
        <v>10</v>
      </c>
      <c r="AF4" s="14" t="s">
        <v>16</v>
      </c>
    </row>
    <row r="5" spans="1:32" ht="33" customHeight="1" x14ac:dyDescent="0.2">
      <c r="A5" s="182" t="s">
        <v>2</v>
      </c>
      <c r="B5" s="183"/>
      <c r="C5" s="188" t="s">
        <v>37</v>
      </c>
      <c r="D5" s="167"/>
      <c r="E5" s="167"/>
      <c r="F5" s="186" t="s">
        <v>38</v>
      </c>
      <c r="G5" s="167"/>
      <c r="H5" s="187"/>
      <c r="I5" s="166" t="s">
        <v>43</v>
      </c>
      <c r="J5" s="163"/>
      <c r="K5" s="163"/>
      <c r="L5" s="162" t="s">
        <v>44</v>
      </c>
      <c r="M5" s="163"/>
      <c r="N5" s="165"/>
      <c r="O5" s="166" t="s">
        <v>17</v>
      </c>
      <c r="P5" s="163"/>
      <c r="Q5" s="163"/>
      <c r="R5" s="162" t="s">
        <v>18</v>
      </c>
      <c r="S5" s="163"/>
      <c r="T5" s="165"/>
      <c r="U5" s="166" t="s">
        <v>22</v>
      </c>
      <c r="V5" s="163"/>
      <c r="W5" s="163"/>
      <c r="X5" s="162" t="s">
        <v>23</v>
      </c>
      <c r="Y5" s="163"/>
      <c r="Z5" s="165"/>
      <c r="AA5" s="166" t="s">
        <v>32</v>
      </c>
      <c r="AB5" s="163"/>
      <c r="AC5" s="163"/>
      <c r="AD5" s="162" t="s">
        <v>33</v>
      </c>
      <c r="AE5" s="163"/>
      <c r="AF5" s="164"/>
    </row>
    <row r="6" spans="1:32" ht="33" customHeight="1" thickBot="1" x14ac:dyDescent="0.25">
      <c r="A6" s="184"/>
      <c r="B6" s="185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19" t="s">
        <v>3</v>
      </c>
      <c r="J6" s="20" t="s">
        <v>19</v>
      </c>
      <c r="K6" s="42" t="s">
        <v>11</v>
      </c>
      <c r="L6" s="47" t="s">
        <v>3</v>
      </c>
      <c r="M6" s="20" t="s">
        <v>19</v>
      </c>
      <c r="N6" s="48" t="s">
        <v>11</v>
      </c>
      <c r="O6" s="19" t="s">
        <v>3</v>
      </c>
      <c r="P6" s="20" t="s">
        <v>19</v>
      </c>
      <c r="Q6" s="42" t="s">
        <v>11</v>
      </c>
      <c r="R6" s="47" t="s">
        <v>3</v>
      </c>
      <c r="S6" s="20" t="s">
        <v>19</v>
      </c>
      <c r="T6" s="48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19" t="s">
        <v>3</v>
      </c>
      <c r="AB6" s="20" t="s">
        <v>19</v>
      </c>
      <c r="AC6" s="42" t="s">
        <v>11</v>
      </c>
      <c r="AD6" s="47" t="s">
        <v>3</v>
      </c>
      <c r="AE6" s="20" t="s">
        <v>19</v>
      </c>
      <c r="AF6" s="21" t="s">
        <v>11</v>
      </c>
    </row>
    <row r="7" spans="1:32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8" t="s">
        <v>12</v>
      </c>
      <c r="J7" s="12">
        <v>8</v>
      </c>
      <c r="K7" s="11">
        <v>9</v>
      </c>
      <c r="L7" s="49" t="s">
        <v>13</v>
      </c>
      <c r="M7" s="12">
        <v>11</v>
      </c>
      <c r="N7" s="50">
        <v>12</v>
      </c>
      <c r="O7" s="8">
        <v>13</v>
      </c>
      <c r="P7" s="12">
        <v>14</v>
      </c>
      <c r="Q7" s="11">
        <v>15</v>
      </c>
      <c r="R7" s="49">
        <v>16</v>
      </c>
      <c r="S7" s="12">
        <v>17</v>
      </c>
      <c r="T7" s="50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8">
        <v>25</v>
      </c>
      <c r="AB7" s="12">
        <v>26</v>
      </c>
      <c r="AC7" s="11">
        <v>27</v>
      </c>
      <c r="AD7" s="49">
        <v>28</v>
      </c>
      <c r="AE7" s="12">
        <v>29</v>
      </c>
      <c r="AF7" s="13">
        <v>30</v>
      </c>
    </row>
    <row r="8" spans="1:32" ht="13.9" customHeight="1" thickBot="1" x14ac:dyDescent="0.25">
      <c r="A8" s="41"/>
      <c r="B8" s="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5"/>
    </row>
    <row r="9" spans="1:32" ht="17.25" customHeight="1" x14ac:dyDescent="0.2">
      <c r="A9" s="193">
        <v>2011</v>
      </c>
      <c r="B9" s="56" t="s">
        <v>4</v>
      </c>
      <c r="C9" s="57">
        <v>1486.5940929929811</v>
      </c>
      <c r="D9" s="36">
        <v>914.62301483880833</v>
      </c>
      <c r="E9" s="58">
        <v>571.97107815417291</v>
      </c>
      <c r="F9" s="59">
        <v>5133.6126174523979</v>
      </c>
      <c r="G9" s="36">
        <v>4924.1866633664313</v>
      </c>
      <c r="H9" s="37">
        <v>209.42595408596671</v>
      </c>
      <c r="I9" s="60">
        <v>9448.21630618989</v>
      </c>
      <c r="J9" s="36">
        <v>5352.172813326807</v>
      </c>
      <c r="K9" s="58">
        <v>4096.0434928630821</v>
      </c>
      <c r="L9" s="59">
        <v>9373.3307941202784</v>
      </c>
      <c r="M9" s="36">
        <v>8869.2320934326563</v>
      </c>
      <c r="N9" s="37">
        <v>504.09870068762251</v>
      </c>
      <c r="O9" s="38">
        <v>6.3556127060666983</v>
      </c>
      <c r="P9" s="39">
        <v>5.8517801613269764</v>
      </c>
      <c r="Q9" s="52">
        <v>7.1612772905958142</v>
      </c>
      <c r="R9" s="61">
        <v>1.825874192815873</v>
      </c>
      <c r="S9" s="39">
        <v>1.8011567594330768</v>
      </c>
      <c r="T9" s="143">
        <v>2.4070497989981527</v>
      </c>
      <c r="U9" s="60">
        <v>6567.234308775669</v>
      </c>
      <c r="V9" s="36">
        <v>3240.9154497044633</v>
      </c>
      <c r="W9" s="58">
        <v>11886.258118540471</v>
      </c>
      <c r="X9" s="59">
        <v>935.06328709637751</v>
      </c>
      <c r="Y9" s="36">
        <v>767.41652385137797</v>
      </c>
      <c r="Z9" s="37">
        <v>4876.9049720515723</v>
      </c>
      <c r="AA9" s="60">
        <v>892.81947965520283</v>
      </c>
      <c r="AB9" s="36">
        <v>473.00342004504699</v>
      </c>
      <c r="AC9" s="60">
        <v>1456.4213045716419</v>
      </c>
      <c r="AD9" s="59">
        <v>330.89345926069819</v>
      </c>
      <c r="AE9" s="36">
        <v>273.96414758547627</v>
      </c>
      <c r="AF9" s="37">
        <v>1431.4158171347049</v>
      </c>
    </row>
    <row r="10" spans="1:32" ht="17.25" customHeight="1" x14ac:dyDescent="0.2">
      <c r="A10" s="189"/>
      <c r="B10" s="10" t="s">
        <v>5</v>
      </c>
      <c r="C10" s="32">
        <v>2244.8664930891218</v>
      </c>
      <c r="D10" s="24">
        <v>1388.7584358544821</v>
      </c>
      <c r="E10" s="25">
        <v>856.10805723463955</v>
      </c>
      <c r="F10" s="51">
        <v>7348.8849338525233</v>
      </c>
      <c r="G10" s="24">
        <v>7049.8022746059332</v>
      </c>
      <c r="H10" s="26">
        <v>299.0826592465902</v>
      </c>
      <c r="I10" s="30">
        <v>16459.048275016728</v>
      </c>
      <c r="J10" s="24">
        <v>9899.2889555141282</v>
      </c>
      <c r="K10" s="25">
        <v>6559.7593195025993</v>
      </c>
      <c r="L10" s="51">
        <v>14201.212404565858</v>
      </c>
      <c r="M10" s="24">
        <v>13516.394739542449</v>
      </c>
      <c r="N10" s="26">
        <v>684.81766502340963</v>
      </c>
      <c r="O10" s="27">
        <v>7.3318606365618288</v>
      </c>
      <c r="P10" s="28">
        <v>7.1281575686150527</v>
      </c>
      <c r="Q10" s="31">
        <v>7.6623029815787849</v>
      </c>
      <c r="R10" s="53">
        <v>1.9324309105927344</v>
      </c>
      <c r="S10" s="28">
        <v>1.9172728841246804</v>
      </c>
      <c r="T10" s="29">
        <v>2.2897270833037009</v>
      </c>
      <c r="U10" s="30">
        <v>5878.6724197125804</v>
      </c>
      <c r="V10" s="24">
        <v>2248.552272536941</v>
      </c>
      <c r="W10" s="25">
        <v>11767.368285792674</v>
      </c>
      <c r="X10" s="51">
        <v>857.4948369879462</v>
      </c>
      <c r="Y10" s="24">
        <v>727.38394914931052</v>
      </c>
      <c r="Z10" s="26">
        <v>3924.3929157546759</v>
      </c>
      <c r="AA10" s="30">
        <v>705.56538042845079</v>
      </c>
      <c r="AB10" s="24">
        <v>276.63738720066038</v>
      </c>
      <c r="AC10" s="25">
        <v>1358.4572498580469</v>
      </c>
      <c r="AD10" s="51">
        <v>292.41774593578413</v>
      </c>
      <c r="AE10" s="24">
        <v>249.33695887951188</v>
      </c>
      <c r="AF10" s="26">
        <v>1192.9235515225819</v>
      </c>
    </row>
    <row r="11" spans="1:32" ht="17.25" customHeight="1" x14ac:dyDescent="0.2">
      <c r="A11" s="189"/>
      <c r="B11" s="10" t="s">
        <v>6</v>
      </c>
      <c r="C11" s="32">
        <v>6557.1564143197083</v>
      </c>
      <c r="D11" s="24">
        <v>4019.0860099218535</v>
      </c>
      <c r="E11" s="25">
        <v>2538.0704043978553</v>
      </c>
      <c r="F11" s="51">
        <v>5610.0247006634763</v>
      </c>
      <c r="G11" s="24">
        <v>5327.1660221252687</v>
      </c>
      <c r="H11" s="26">
        <v>282.8586785382073</v>
      </c>
      <c r="I11" s="30">
        <v>56600.031848215265</v>
      </c>
      <c r="J11" s="24">
        <v>34604.655797300999</v>
      </c>
      <c r="K11" s="25">
        <v>21995.376050914267</v>
      </c>
      <c r="L11" s="51">
        <v>11218.221739047613</v>
      </c>
      <c r="M11" s="24">
        <v>10548.2782772589</v>
      </c>
      <c r="N11" s="26">
        <v>669.94346178871194</v>
      </c>
      <c r="O11" s="27">
        <v>8.6317952892827865</v>
      </c>
      <c r="P11" s="28">
        <v>8.6100809268259102</v>
      </c>
      <c r="Q11" s="31">
        <v>8.666180423049596</v>
      </c>
      <c r="R11" s="53">
        <v>1.9996742149318658</v>
      </c>
      <c r="S11" s="28">
        <v>1.980091897539674</v>
      </c>
      <c r="T11" s="29">
        <v>2.3684741272600514</v>
      </c>
      <c r="U11" s="30">
        <v>5996.8025620632261</v>
      </c>
      <c r="V11" s="24">
        <v>2769.5757655485445</v>
      </c>
      <c r="W11" s="25">
        <v>11107.181709246208</v>
      </c>
      <c r="X11" s="51">
        <v>898.94587127004252</v>
      </c>
      <c r="Y11" s="24">
        <v>787.98666639697194</v>
      </c>
      <c r="Z11" s="26">
        <v>2988.6753046981034</v>
      </c>
      <c r="AA11" s="30">
        <v>622.60486046000335</v>
      </c>
      <c r="AB11" s="24">
        <v>288.19484316905755</v>
      </c>
      <c r="AC11" s="30">
        <v>1149.0765972834995</v>
      </c>
      <c r="AD11" s="51">
        <v>299.68116763988684</v>
      </c>
      <c r="AE11" s="24">
        <v>264.41690172290447</v>
      </c>
      <c r="AF11" s="26">
        <v>887.24900111645502</v>
      </c>
    </row>
    <row r="12" spans="1:32" ht="17.25" customHeight="1" x14ac:dyDescent="0.2">
      <c r="A12" s="192"/>
      <c r="B12" s="157" t="s">
        <v>7</v>
      </c>
      <c r="C12" s="132">
        <v>1186.1245641267865</v>
      </c>
      <c r="D12" s="133">
        <v>899.97778740575473</v>
      </c>
      <c r="E12" s="134">
        <v>286.1467767210317</v>
      </c>
      <c r="F12" s="135">
        <v>4417.7339418568199</v>
      </c>
      <c r="G12" s="133">
        <v>4182.3367898619672</v>
      </c>
      <c r="H12" s="136">
        <v>235.39715199485312</v>
      </c>
      <c r="I12" s="132">
        <v>7816.3454997059926</v>
      </c>
      <c r="J12" s="133">
        <v>5742.1343151790588</v>
      </c>
      <c r="K12" s="134">
        <v>2074.2111845269337</v>
      </c>
      <c r="L12" s="135">
        <v>8578.2594620707732</v>
      </c>
      <c r="M12" s="133">
        <v>8094.9528851625337</v>
      </c>
      <c r="N12" s="136">
        <v>483.3065769082387</v>
      </c>
      <c r="O12" s="137">
        <v>6.5898184188271243</v>
      </c>
      <c r="P12" s="138">
        <v>6.3803067092701689</v>
      </c>
      <c r="Q12" s="139">
        <v>7.2487665536386938</v>
      </c>
      <c r="R12" s="140">
        <v>1.9417782000844626</v>
      </c>
      <c r="S12" s="138">
        <v>1.9355095708181114</v>
      </c>
      <c r="T12" s="141">
        <v>2.0531538840317238</v>
      </c>
      <c r="U12" s="132">
        <v>4928.9431357342028</v>
      </c>
      <c r="V12" s="133">
        <v>2926.6573906141584</v>
      </c>
      <c r="W12" s="134">
        <v>11226.454906778987</v>
      </c>
      <c r="X12" s="135">
        <v>988.31252531186726</v>
      </c>
      <c r="Y12" s="133">
        <v>823.58180705405141</v>
      </c>
      <c r="Z12" s="136">
        <v>3915.1081027074406</v>
      </c>
      <c r="AA12" s="132">
        <v>649.4151590646203</v>
      </c>
      <c r="AB12" s="133">
        <v>396.54956167852447</v>
      </c>
      <c r="AC12" s="134">
        <v>1360.9858921061084</v>
      </c>
      <c r="AD12" s="135">
        <v>335.95752571811545</v>
      </c>
      <c r="AE12" s="133">
        <v>280.55837911116851</v>
      </c>
      <c r="AF12" s="136">
        <v>1282.316008761896</v>
      </c>
    </row>
    <row r="13" spans="1:32" ht="17.25" customHeight="1" x14ac:dyDescent="0.2">
      <c r="A13" s="191">
        <v>2012</v>
      </c>
      <c r="B13" s="145" t="s">
        <v>4</v>
      </c>
      <c r="C13" s="146">
        <v>1517.1037827317928</v>
      </c>
      <c r="D13" s="147">
        <v>1025.7207844948334</v>
      </c>
      <c r="E13" s="148">
        <v>491.38299823695945</v>
      </c>
      <c r="F13" s="149">
        <v>3940.5450203802088</v>
      </c>
      <c r="G13" s="147">
        <v>3692.2063189450405</v>
      </c>
      <c r="H13" s="150">
        <v>248.3387014351683</v>
      </c>
      <c r="I13" s="151">
        <v>10233.778577237394</v>
      </c>
      <c r="J13" s="147">
        <v>6753.9277659592899</v>
      </c>
      <c r="K13" s="148">
        <v>3479.8508112781028</v>
      </c>
      <c r="L13" s="149">
        <v>7331.5140915818247</v>
      </c>
      <c r="M13" s="147">
        <v>6763.2743989728287</v>
      </c>
      <c r="N13" s="150">
        <v>568.23969260899548</v>
      </c>
      <c r="O13" s="152">
        <v>6.7456021754884867</v>
      </c>
      <c r="P13" s="153">
        <v>6.5845675236907608</v>
      </c>
      <c r="Q13" s="154">
        <v>7.0817485011966479</v>
      </c>
      <c r="R13" s="155">
        <v>1.8605330109575637</v>
      </c>
      <c r="S13" s="153">
        <v>1.8317704415026494</v>
      </c>
      <c r="T13" s="156">
        <v>2.2881640651460886</v>
      </c>
      <c r="U13" s="151">
        <v>6135.323104280239</v>
      </c>
      <c r="V13" s="147">
        <v>3831.0389128975571</v>
      </c>
      <c r="W13" s="148">
        <v>10945.323037050221</v>
      </c>
      <c r="X13" s="149">
        <v>1132.1844214148789</v>
      </c>
      <c r="Y13" s="147">
        <v>887.68222318860876</v>
      </c>
      <c r="Z13" s="150">
        <v>4767.3510550080773</v>
      </c>
      <c r="AA13" s="151">
        <v>792.1040824554492</v>
      </c>
      <c r="AB13" s="147">
        <v>505.10973775777234</v>
      </c>
      <c r="AC13" s="151">
        <v>1354.3261133936016</v>
      </c>
      <c r="AD13" s="149">
        <v>395.79491552026519</v>
      </c>
      <c r="AE13" s="147">
        <v>313.47252241165756</v>
      </c>
      <c r="AF13" s="150">
        <v>1449.851941860532</v>
      </c>
    </row>
    <row r="14" spans="1:32" ht="17.25" customHeight="1" x14ac:dyDescent="0.2">
      <c r="A14" s="189"/>
      <c r="B14" s="10" t="s">
        <v>5</v>
      </c>
      <c r="C14" s="32">
        <v>2318.3520877497208</v>
      </c>
      <c r="D14" s="24">
        <v>1426.3089442164066</v>
      </c>
      <c r="E14" s="25">
        <v>892.04314353331404</v>
      </c>
      <c r="F14" s="51">
        <v>6646.5420548173824</v>
      </c>
      <c r="G14" s="24">
        <v>6314.4439611207135</v>
      </c>
      <c r="H14" s="26">
        <v>332.09809369666914</v>
      </c>
      <c r="I14" s="30">
        <v>16749.813071505974</v>
      </c>
      <c r="J14" s="24">
        <v>9849.335440677949</v>
      </c>
      <c r="K14" s="25">
        <v>6900.477630828027</v>
      </c>
      <c r="L14" s="51">
        <v>13266.430419983379</v>
      </c>
      <c r="M14" s="24">
        <v>12517.844505159172</v>
      </c>
      <c r="N14" s="26">
        <v>748.58591482420707</v>
      </c>
      <c r="O14" s="27">
        <f t="shared" ref="O14:T14" si="0">I14/C14</f>
        <v>7.224878895665916</v>
      </c>
      <c r="P14" s="28">
        <f t="shared" si="0"/>
        <v>6.9054712729779801</v>
      </c>
      <c r="Q14" s="31">
        <f t="shared" si="0"/>
        <v>7.7355873209178734</v>
      </c>
      <c r="R14" s="53">
        <f t="shared" si="0"/>
        <v>1.995989841118651</v>
      </c>
      <c r="S14" s="28">
        <f t="shared" si="0"/>
        <v>1.9824143791969693</v>
      </c>
      <c r="T14" s="29">
        <f t="shared" si="0"/>
        <v>2.2541108456585977</v>
      </c>
      <c r="U14" s="30">
        <v>5824.9131007375481</v>
      </c>
      <c r="V14" s="24">
        <v>2134.8723087644344</v>
      </c>
      <c r="W14" s="25">
        <v>11725.00686219819</v>
      </c>
      <c r="X14" s="51">
        <v>876.6698314860713</v>
      </c>
      <c r="Y14" s="24">
        <v>730.75121729435375</v>
      </c>
      <c r="Z14" s="26">
        <v>3651.1359596764228</v>
      </c>
      <c r="AA14" s="30">
        <v>708.20654925472218</v>
      </c>
      <c r="AB14" s="24">
        <v>270.04997362544719</v>
      </c>
      <c r="AC14" s="25">
        <v>1342.2116260141979</v>
      </c>
      <c r="AD14" s="51">
        <v>292.61442060121868</v>
      </c>
      <c r="AE14" s="24">
        <v>245.02001545845292</v>
      </c>
      <c r="AF14" s="26">
        <v>1122.0072495525185</v>
      </c>
    </row>
    <row r="15" spans="1:32" ht="17.25" customHeight="1" x14ac:dyDescent="0.2">
      <c r="A15" s="189"/>
      <c r="B15" s="10" t="s">
        <v>6</v>
      </c>
      <c r="C15" s="32">
        <v>6367.2425220406312</v>
      </c>
      <c r="D15" s="24">
        <v>3814.9378349946546</v>
      </c>
      <c r="E15" s="25">
        <v>2552.3046870459762</v>
      </c>
      <c r="F15" s="51">
        <v>5182.354100334228</v>
      </c>
      <c r="G15" s="24">
        <v>4978.0284133548193</v>
      </c>
      <c r="H15" s="26">
        <v>204.32568697940883</v>
      </c>
      <c r="I15" s="30">
        <v>54920.746189551115</v>
      </c>
      <c r="J15" s="24">
        <v>32782.759333057569</v>
      </c>
      <c r="K15" s="25">
        <v>22137.986856493546</v>
      </c>
      <c r="L15" s="51">
        <v>10559.773958042464</v>
      </c>
      <c r="M15" s="24">
        <v>10078.02623943652</v>
      </c>
      <c r="N15" s="26">
        <v>481.74771860594319</v>
      </c>
      <c r="O15" s="27">
        <v>8.6255150482236722</v>
      </c>
      <c r="P15" s="28">
        <v>8.593261738720706</v>
      </c>
      <c r="Q15" s="31">
        <v>8.673724171276719</v>
      </c>
      <c r="R15" s="53">
        <v>2.0376403760911335</v>
      </c>
      <c r="S15" s="28">
        <v>2.0245015501317081</v>
      </c>
      <c r="T15" s="29">
        <v>2.3577442744851358</v>
      </c>
      <c r="U15" s="30">
        <v>6274.955784048776</v>
      </c>
      <c r="V15" s="24">
        <v>2804.5885556159355</v>
      </c>
      <c r="W15" s="25">
        <v>11462.124584180157</v>
      </c>
      <c r="X15" s="51">
        <v>946.09528458357795</v>
      </c>
      <c r="Y15" s="24">
        <v>837.90163750357101</v>
      </c>
      <c r="Z15" s="26">
        <v>3582.0391899772994</v>
      </c>
      <c r="AA15" s="30">
        <v>651.90857347491021</v>
      </c>
      <c r="AB15" s="24">
        <v>292.34984221226273</v>
      </c>
      <c r="AC15" s="30">
        <v>1184.8719667047742</v>
      </c>
      <c r="AD15" s="51">
        <v>311.45730483113442</v>
      </c>
      <c r="AE15" s="24">
        <v>277.03792628807975</v>
      </c>
      <c r="AF15" s="26">
        <v>1066.7992846258539</v>
      </c>
    </row>
    <row r="16" spans="1:32" ht="17.25" customHeight="1" x14ac:dyDescent="0.2">
      <c r="A16" s="192"/>
      <c r="B16" s="157" t="s">
        <v>7</v>
      </c>
      <c r="C16" s="132">
        <v>1524.2051185750477</v>
      </c>
      <c r="D16" s="133">
        <v>1091.0820841821132</v>
      </c>
      <c r="E16" s="134">
        <v>433.12303439293447</v>
      </c>
      <c r="F16" s="135">
        <v>3909.9674598997681</v>
      </c>
      <c r="G16" s="133">
        <v>3644.2235873059126</v>
      </c>
      <c r="H16" s="136">
        <v>265.74387259385526</v>
      </c>
      <c r="I16" s="132">
        <v>11331.768634604779</v>
      </c>
      <c r="J16" s="133">
        <v>7591.1414403857434</v>
      </c>
      <c r="K16" s="134">
        <v>3740.627194219036</v>
      </c>
      <c r="L16" s="135">
        <v>7389.21345558139</v>
      </c>
      <c r="M16" s="133">
        <v>6841.1527711885456</v>
      </c>
      <c r="N16" s="136">
        <v>548.06068439284411</v>
      </c>
      <c r="O16" s="137">
        <v>7.4345430916795827</v>
      </c>
      <c r="P16" s="138">
        <v>6.9574430287489726</v>
      </c>
      <c r="Q16" s="139">
        <v>8.6364078961117858</v>
      </c>
      <c r="R16" s="140">
        <v>1.8898401409639385</v>
      </c>
      <c r="S16" s="138">
        <v>1.8772593413364207</v>
      </c>
      <c r="T16" s="141">
        <v>2.0623643324053704</v>
      </c>
      <c r="U16" s="132">
        <v>6499.2733871858754</v>
      </c>
      <c r="V16" s="133">
        <v>3335.5406874744108</v>
      </c>
      <c r="W16" s="134">
        <v>14469.045931457187</v>
      </c>
      <c r="X16" s="135">
        <v>1022.0284704446847</v>
      </c>
      <c r="Y16" s="133">
        <v>842.92693498907363</v>
      </c>
      <c r="Z16" s="136">
        <v>3478.1003025413165</v>
      </c>
      <c r="AA16" s="132">
        <v>770.55429281014744</v>
      </c>
      <c r="AB16" s="133">
        <v>419.17242453683099</v>
      </c>
      <c r="AC16" s="134">
        <v>1501.4978701031669</v>
      </c>
      <c r="AD16" s="135">
        <v>353.6626320457213</v>
      </c>
      <c r="AE16" s="133">
        <v>292.96175109385644</v>
      </c>
      <c r="AF16" s="136">
        <v>1135.7565348239937</v>
      </c>
    </row>
    <row r="17" spans="1:32" ht="17.25" customHeight="1" x14ac:dyDescent="0.2">
      <c r="A17" s="189">
        <v>2013</v>
      </c>
      <c r="B17" s="159" t="s">
        <v>4</v>
      </c>
      <c r="C17" s="32">
        <v>1443.3681929444829</v>
      </c>
      <c r="D17" s="24">
        <v>884.53703326672655</v>
      </c>
      <c r="E17" s="25">
        <v>558.83115967775632</v>
      </c>
      <c r="F17" s="51">
        <v>3912.8246026161842</v>
      </c>
      <c r="G17" s="24">
        <v>3689.1295013634535</v>
      </c>
      <c r="H17" s="26">
        <v>223.69510125273047</v>
      </c>
      <c r="I17" s="30">
        <v>10026.538799449967</v>
      </c>
      <c r="J17" s="24">
        <v>5576.4215309359224</v>
      </c>
      <c r="K17" s="25">
        <v>4450.1172685140446</v>
      </c>
      <c r="L17" s="51">
        <v>7451.0558906769729</v>
      </c>
      <c r="M17" s="24">
        <v>6891.7945490352613</v>
      </c>
      <c r="N17" s="26">
        <v>559.26134164171162</v>
      </c>
      <c r="O17" s="27">
        <v>6.9466258494970337</v>
      </c>
      <c r="P17" s="28">
        <v>6.3043392432551633</v>
      </c>
      <c r="Q17" s="31">
        <v>7.9632590120424824</v>
      </c>
      <c r="R17" s="53">
        <v>1.9042652424785573</v>
      </c>
      <c r="S17" s="28">
        <v>1.8681357069433711</v>
      </c>
      <c r="T17" s="29">
        <v>2.5001054493806674</v>
      </c>
      <c r="U17" s="30">
        <v>7748.4855946320104</v>
      </c>
      <c r="V17" s="24">
        <v>4034.2189969581968</v>
      </c>
      <c r="W17" s="25">
        <v>13627.553538807822</v>
      </c>
      <c r="X17" s="51">
        <v>1159.3464789129798</v>
      </c>
      <c r="Y17" s="24">
        <v>916.3998959059835</v>
      </c>
      <c r="Z17" s="26">
        <v>5165.9671049675489</v>
      </c>
      <c r="AA17" s="30">
        <v>975.06611502571684</v>
      </c>
      <c r="AB17" s="24">
        <v>552.30444022481572</v>
      </c>
      <c r="AC17" s="30">
        <v>1520.3793085192206</v>
      </c>
      <c r="AD17" s="51">
        <v>399.18753354758007</v>
      </c>
      <c r="AE17" s="24">
        <v>319.5106471731803</v>
      </c>
      <c r="AF17" s="26">
        <v>1475.9461335319627</v>
      </c>
    </row>
    <row r="18" spans="1:32" ht="17.25" customHeight="1" x14ac:dyDescent="0.2">
      <c r="A18" s="189"/>
      <c r="B18" s="10" t="s">
        <v>5</v>
      </c>
      <c r="C18" s="32">
        <v>1997.0711260785997</v>
      </c>
      <c r="D18" s="24">
        <v>1210.6632208101441</v>
      </c>
      <c r="E18" s="25">
        <v>786.40790526845547</v>
      </c>
      <c r="F18" s="51">
        <v>5511.1520348280192</v>
      </c>
      <c r="G18" s="24">
        <v>5227.6793938699047</v>
      </c>
      <c r="H18" s="26">
        <v>283.47264095811443</v>
      </c>
      <c r="I18" s="30">
        <v>14795.325182546616</v>
      </c>
      <c r="J18" s="24">
        <v>8735.8278274326458</v>
      </c>
      <c r="K18" s="25">
        <v>6059.4973551139701</v>
      </c>
      <c r="L18" s="51">
        <v>10865.782722485843</v>
      </c>
      <c r="M18" s="24">
        <v>10202.914459884614</v>
      </c>
      <c r="N18" s="26">
        <v>662.86826260122939</v>
      </c>
      <c r="O18" s="27">
        <v>7.4085118899086764</v>
      </c>
      <c r="P18" s="28">
        <v>7.2157373555850306</v>
      </c>
      <c r="Q18" s="31">
        <v>7.70528540534628</v>
      </c>
      <c r="R18" s="53">
        <v>1.971599159997574</v>
      </c>
      <c r="S18" s="28">
        <v>1.9517100593140395</v>
      </c>
      <c r="T18" s="29">
        <v>2.3383853212810544</v>
      </c>
      <c r="U18" s="30">
        <v>6595.6111835636912</v>
      </c>
      <c r="V18" s="24">
        <v>2487.2172102073964</v>
      </c>
      <c r="W18" s="25">
        <v>12920.422323963645</v>
      </c>
      <c r="X18" s="51">
        <v>922.32518262841006</v>
      </c>
      <c r="Y18" s="24">
        <v>751.35809472303333</v>
      </c>
      <c r="Z18" s="26">
        <v>4075.2260038577265</v>
      </c>
      <c r="AA18" s="30">
        <v>784.39696225907642</v>
      </c>
      <c r="AB18" s="24">
        <v>302.7381600163489</v>
      </c>
      <c r="AC18" s="25">
        <v>1484.2043336142283</v>
      </c>
      <c r="AD18" s="51">
        <v>310.38007919922921</v>
      </c>
      <c r="AE18" s="24">
        <v>254.55010133944006</v>
      </c>
      <c r="AF18" s="26">
        <v>1220.7176858463781</v>
      </c>
    </row>
    <row r="19" spans="1:32" ht="17.25" customHeight="1" x14ac:dyDescent="0.2">
      <c r="A19" s="189"/>
      <c r="B19" s="10" t="s">
        <v>6</v>
      </c>
      <c r="C19" s="32">
        <v>6304.0235995035691</v>
      </c>
      <c r="D19" s="24">
        <v>3801.4057226816453</v>
      </c>
      <c r="E19" s="25">
        <v>2502.6178768219238</v>
      </c>
      <c r="F19" s="51">
        <v>4856.4790166111952</v>
      </c>
      <c r="G19" s="24">
        <v>4573.8159768889718</v>
      </c>
      <c r="H19" s="26">
        <v>282.66303972222335</v>
      </c>
      <c r="I19" s="30">
        <v>56047.191284181012</v>
      </c>
      <c r="J19" s="24">
        <v>33875.010466232772</v>
      </c>
      <c r="K19" s="25">
        <v>22172.18081794824</v>
      </c>
      <c r="L19" s="51">
        <v>9844.568486010985</v>
      </c>
      <c r="M19" s="24">
        <v>9168.7429474556011</v>
      </c>
      <c r="N19" s="26">
        <v>675.82553855538424</v>
      </c>
      <c r="O19" s="27">
        <v>8.8907013750066906</v>
      </c>
      <c r="P19" s="28">
        <v>8.9111799522246589</v>
      </c>
      <c r="Q19" s="31">
        <v>8.8595949958228175</v>
      </c>
      <c r="R19" s="53">
        <v>2.0270999735278239</v>
      </c>
      <c r="S19" s="28">
        <v>2.0046156193830993</v>
      </c>
      <c r="T19" s="29">
        <v>2.3909229137970311</v>
      </c>
      <c r="U19" s="30">
        <v>6665.0928098451013</v>
      </c>
      <c r="V19" s="24">
        <v>3051.0285760987549</v>
      </c>
      <c r="W19" s="25">
        <v>12154.754091154648</v>
      </c>
      <c r="X19" s="51">
        <v>1049.5850775459862</v>
      </c>
      <c r="Y19" s="24">
        <v>884.61071905707581</v>
      </c>
      <c r="Z19" s="26">
        <v>3719.061629468395</v>
      </c>
      <c r="AA19" s="30">
        <v>673.87463812095859</v>
      </c>
      <c r="AB19" s="24">
        <v>307.83706791782367</v>
      </c>
      <c r="AC19" s="30">
        <v>1232.7843178451258</v>
      </c>
      <c r="AD19" s="51">
        <v>346.72957177650977</v>
      </c>
      <c r="AE19" s="24">
        <v>294.41726700425733</v>
      </c>
      <c r="AF19" s="26">
        <v>1096.7697361494797</v>
      </c>
    </row>
    <row r="20" spans="1:32" ht="17.25" customHeight="1" x14ac:dyDescent="0.2">
      <c r="A20" s="192"/>
      <c r="B20" s="142" t="s">
        <v>7</v>
      </c>
      <c r="C20" s="132">
        <v>1537.4895369260289</v>
      </c>
      <c r="D20" s="133">
        <v>1192.3231918218403</v>
      </c>
      <c r="E20" s="134">
        <v>345.16634510418851</v>
      </c>
      <c r="F20" s="135">
        <v>4045.8052300452632</v>
      </c>
      <c r="G20" s="133">
        <v>3724.4577365309297</v>
      </c>
      <c r="H20" s="136">
        <v>321.34749351433351</v>
      </c>
      <c r="I20" s="132">
        <v>9716.020506212426</v>
      </c>
      <c r="J20" s="133">
        <v>7304.3077643111828</v>
      </c>
      <c r="K20" s="134">
        <v>2411.7127419012422</v>
      </c>
      <c r="L20" s="135">
        <v>7918.1158091821244</v>
      </c>
      <c r="M20" s="133">
        <v>7175.5756332699721</v>
      </c>
      <c r="N20" s="136">
        <v>742.54017591215256</v>
      </c>
      <c r="O20" s="137">
        <v>6.3194059360157322</v>
      </c>
      <c r="P20" s="138">
        <v>6.1261139717918107</v>
      </c>
      <c r="Q20" s="139">
        <v>6.9871028161023823</v>
      </c>
      <c r="R20" s="140">
        <v>1.9571173991224335</v>
      </c>
      <c r="S20" s="138">
        <v>1.9266094934811948</v>
      </c>
      <c r="T20" s="141">
        <v>2.3107078502201919</v>
      </c>
      <c r="U20" s="132">
        <v>5685.239547257238</v>
      </c>
      <c r="V20" s="133">
        <v>3074.1660327835775</v>
      </c>
      <c r="W20" s="134">
        <v>14704.784908549555</v>
      </c>
      <c r="X20" s="135">
        <v>1171.3216540441169</v>
      </c>
      <c r="Y20" s="133">
        <v>903.3084668932064</v>
      </c>
      <c r="Z20" s="136">
        <v>4277.6280934064516</v>
      </c>
      <c r="AA20" s="132">
        <v>776.73510623076049</v>
      </c>
      <c r="AB20" s="133">
        <v>431.39445214494657</v>
      </c>
      <c r="AC20" s="134">
        <v>1841.0661847126848</v>
      </c>
      <c r="AD20" s="135">
        <v>396.10252010681864</v>
      </c>
      <c r="AE20" s="133">
        <v>308.65356956753504</v>
      </c>
      <c r="AF20" s="136">
        <v>1292.0584620965426</v>
      </c>
    </row>
    <row r="21" spans="1:32" ht="17.25" customHeight="1" x14ac:dyDescent="0.2">
      <c r="A21" s="191">
        <v>2014</v>
      </c>
      <c r="B21" s="145" t="s">
        <v>4</v>
      </c>
      <c r="C21" s="146">
        <v>1669.7668968051125</v>
      </c>
      <c r="D21" s="147">
        <v>1089.6990527082733</v>
      </c>
      <c r="E21" s="148">
        <v>580.06784409683917</v>
      </c>
      <c r="F21" s="149">
        <v>4141.2413236634311</v>
      </c>
      <c r="G21" s="147">
        <v>3828.6688305246989</v>
      </c>
      <c r="H21" s="150">
        <v>312.57249313873189</v>
      </c>
      <c r="I21" s="151">
        <v>11325.792008062428</v>
      </c>
      <c r="J21" s="147">
        <v>7046.749472696034</v>
      </c>
      <c r="K21" s="148">
        <v>4279.0425353663941</v>
      </c>
      <c r="L21" s="149">
        <v>7946.3568316349538</v>
      </c>
      <c r="M21" s="147">
        <v>7242.3702688143312</v>
      </c>
      <c r="N21" s="150">
        <v>703.98656282062268</v>
      </c>
      <c r="O21" s="152">
        <v>6.7828581520767335</v>
      </c>
      <c r="P21" s="153">
        <v>6.4666932169780837</v>
      </c>
      <c r="Q21" s="154">
        <v>7.3767966607920288</v>
      </c>
      <c r="R21" s="155">
        <v>1.9188345258289454</v>
      </c>
      <c r="S21" s="153">
        <v>1.8916157519483874</v>
      </c>
      <c r="T21" s="156">
        <v>2.2522345320647457</v>
      </c>
      <c r="U21" s="151">
        <v>5799.1793265238093</v>
      </c>
      <c r="V21" s="147">
        <v>2838.2574211090764</v>
      </c>
      <c r="W21" s="148">
        <v>11361.483509230689</v>
      </c>
      <c r="X21" s="149">
        <v>1117.7015393613867</v>
      </c>
      <c r="Y21" s="147">
        <v>788.93116721414151</v>
      </c>
      <c r="Z21" s="150">
        <v>5144.776550346055</v>
      </c>
      <c r="AA21" s="151">
        <v>745.12206354119257</v>
      </c>
      <c r="AB21" s="147">
        <v>380.1224100992024</v>
      </c>
      <c r="AC21" s="151">
        <v>1356.304082491177</v>
      </c>
      <c r="AD21" s="149">
        <v>382.92733948114471</v>
      </c>
      <c r="AE21" s="147">
        <v>272.83402598791184</v>
      </c>
      <c r="AF21" s="150">
        <v>1581.9205225275657</v>
      </c>
    </row>
    <row r="22" spans="1:32" ht="17.25" customHeight="1" x14ac:dyDescent="0.2">
      <c r="A22" s="189"/>
      <c r="B22" s="10" t="s">
        <v>5</v>
      </c>
      <c r="C22" s="32">
        <v>2437.2190275075518</v>
      </c>
      <c r="D22" s="24">
        <v>1684.0095881625487</v>
      </c>
      <c r="E22" s="25">
        <v>753.20943934500292</v>
      </c>
      <c r="F22" s="51">
        <v>6015.0269011335376</v>
      </c>
      <c r="G22" s="24">
        <v>5668.3175947552008</v>
      </c>
      <c r="H22" s="26">
        <v>346.70930637833686</v>
      </c>
      <c r="I22" s="30">
        <v>18044.346397799789</v>
      </c>
      <c r="J22" s="24">
        <v>12190.183606416436</v>
      </c>
      <c r="K22" s="25">
        <v>5854.1627913833527</v>
      </c>
      <c r="L22" s="51">
        <v>12392.66916878228</v>
      </c>
      <c r="M22" s="24">
        <v>11569.908467131618</v>
      </c>
      <c r="N22" s="26">
        <v>822.76070165066335</v>
      </c>
      <c r="O22" s="27">
        <v>7.4036622043990166</v>
      </c>
      <c r="P22" s="28">
        <v>7.2387851542563677</v>
      </c>
      <c r="Q22" s="31">
        <v>7.772290794011</v>
      </c>
      <c r="R22" s="53">
        <v>2.0602849118508297</v>
      </c>
      <c r="S22" s="28">
        <v>2.0411538827388678</v>
      </c>
      <c r="T22" s="29">
        <v>2.3730562938880233</v>
      </c>
      <c r="U22" s="30">
        <v>5594.9617792127929</v>
      </c>
      <c r="V22" s="24">
        <v>2265.6466797033763</v>
      </c>
      <c r="W22" s="25">
        <v>13038.573418578004</v>
      </c>
      <c r="X22" s="51">
        <v>990.79404189706179</v>
      </c>
      <c r="Y22" s="24">
        <v>817.32303951772076</v>
      </c>
      <c r="Z22" s="26">
        <v>3826.8550211591933</v>
      </c>
      <c r="AA22" s="30">
        <v>665.77661537657116</v>
      </c>
      <c r="AB22" s="24">
        <v>274.99766498133346</v>
      </c>
      <c r="AC22" s="25">
        <v>1486.3362062141935</v>
      </c>
      <c r="AD22" s="51">
        <v>323.75875790526948</v>
      </c>
      <c r="AE22" s="24">
        <v>268.75425283696546</v>
      </c>
      <c r="AF22" s="26">
        <v>1134.5363633845818</v>
      </c>
    </row>
    <row r="23" spans="1:32" ht="17.25" customHeight="1" x14ac:dyDescent="0.2">
      <c r="A23" s="189"/>
      <c r="B23" s="10" t="s">
        <v>6</v>
      </c>
      <c r="C23" s="32">
        <v>6217.0403476772035</v>
      </c>
      <c r="D23" s="24">
        <v>3831.4578503224925</v>
      </c>
      <c r="E23" s="25">
        <v>2385.582497354711</v>
      </c>
      <c r="F23" s="51">
        <v>5114.3470920665604</v>
      </c>
      <c r="G23" s="24">
        <v>4873.7909223393644</v>
      </c>
      <c r="H23" s="26">
        <v>240.55616972719559</v>
      </c>
      <c r="I23" s="30">
        <v>53333.044318122527</v>
      </c>
      <c r="J23" s="24">
        <v>32707.677834439128</v>
      </c>
      <c r="K23" s="25">
        <v>20625.366483683396</v>
      </c>
      <c r="L23" s="51">
        <v>10675.79598465169</v>
      </c>
      <c r="M23" s="24">
        <v>10094.841524327787</v>
      </c>
      <c r="N23" s="26">
        <v>580.95446032390259</v>
      </c>
      <c r="O23" s="27">
        <v>8.5785263301449692</v>
      </c>
      <c r="P23" s="28">
        <v>8.5366142894371482</v>
      </c>
      <c r="Q23" s="31">
        <v>8.6458407984440466</v>
      </c>
      <c r="R23" s="53">
        <v>2.0874210906045305</v>
      </c>
      <c r="S23" s="28">
        <v>2.0712504260405118</v>
      </c>
      <c r="T23" s="29">
        <v>2.4150470178450965</v>
      </c>
      <c r="U23" s="30">
        <v>6532.8850329791912</v>
      </c>
      <c r="V23" s="24">
        <v>2718.516864362708</v>
      </c>
      <c r="W23" s="25">
        <v>12659.099858864049</v>
      </c>
      <c r="X23" s="51">
        <v>1068.0474149520096</v>
      </c>
      <c r="Y23" s="24">
        <v>940.52663847166161</v>
      </c>
      <c r="Z23" s="26">
        <v>3651.6835092763204</v>
      </c>
      <c r="AA23" s="30">
        <v>682.03445997943163</v>
      </c>
      <c r="AB23" s="24">
        <v>285.06100612392027</v>
      </c>
      <c r="AC23" s="30">
        <v>1312.3894664429945</v>
      </c>
      <c r="AD23" s="51">
        <v>345.93512954945879</v>
      </c>
      <c r="AE23" s="24">
        <v>306.23573724145916</v>
      </c>
      <c r="AF23" s="26">
        <v>1069.2923084791207</v>
      </c>
    </row>
    <row r="24" spans="1:32" ht="17.25" customHeight="1" x14ac:dyDescent="0.2">
      <c r="A24" s="192"/>
      <c r="B24" s="157" t="s">
        <v>7</v>
      </c>
      <c r="C24" s="132">
        <v>1409.0362716486025</v>
      </c>
      <c r="D24" s="133">
        <v>1063.4323736508252</v>
      </c>
      <c r="E24" s="134">
        <v>345.60389799777738</v>
      </c>
      <c r="F24" s="135">
        <v>4438.3611117172513</v>
      </c>
      <c r="G24" s="133">
        <v>4157.442359222141</v>
      </c>
      <c r="H24" s="136">
        <v>280.91875249510991</v>
      </c>
      <c r="I24" s="132">
        <v>9674.2060268958885</v>
      </c>
      <c r="J24" s="133">
        <v>7032.8187019198176</v>
      </c>
      <c r="K24" s="134">
        <v>2641.3873249760713</v>
      </c>
      <c r="L24" s="135">
        <v>8836.4570778625621</v>
      </c>
      <c r="M24" s="133">
        <v>8170.9648146942591</v>
      </c>
      <c r="N24" s="136">
        <v>665.49226316830232</v>
      </c>
      <c r="O24" s="137">
        <v>6.8658317898210397</v>
      </c>
      <c r="P24" s="138">
        <v>6.6133201096518643</v>
      </c>
      <c r="Q24" s="139">
        <v>7.6428169366106466</v>
      </c>
      <c r="R24" s="140">
        <v>1.9909279248446818</v>
      </c>
      <c r="S24" s="138">
        <v>1.9653825858990501</v>
      </c>
      <c r="T24" s="141">
        <v>2.3689848301596985</v>
      </c>
      <c r="U24" s="132">
        <v>5038.803587469537</v>
      </c>
      <c r="V24" s="133">
        <v>2615.8104426574264</v>
      </c>
      <c r="W24" s="134">
        <v>12494.417850662223</v>
      </c>
      <c r="X24" s="135">
        <v>1166.525302069288</v>
      </c>
      <c r="Y24" s="133">
        <v>949.04992987428284</v>
      </c>
      <c r="Z24" s="136">
        <v>4385.0406785636187</v>
      </c>
      <c r="AA24" s="132">
        <v>640.59386497307469</v>
      </c>
      <c r="AB24" s="133">
        <v>343.58340447831773</v>
      </c>
      <c r="AC24" s="134">
        <v>1445.6418482886454</v>
      </c>
      <c r="AD24" s="135">
        <v>390.0212012397007</v>
      </c>
      <c r="AE24" s="133">
        <v>320.04299694319144</v>
      </c>
      <c r="AF24" s="136">
        <v>1301.5911022537186</v>
      </c>
    </row>
    <row r="25" spans="1:32" hidden="1" x14ac:dyDescent="0.2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2" hidden="1" x14ac:dyDescent="0.2"/>
    <row r="27" spans="1:32" hidden="1" x14ac:dyDescent="0.2"/>
    <row r="28" spans="1:32" hidden="1" x14ac:dyDescent="0.2">
      <c r="A28" t="s">
        <v>55</v>
      </c>
    </row>
    <row r="29" spans="1:32" hidden="1" x14ac:dyDescent="0.2">
      <c r="A29" s="55" t="s">
        <v>56</v>
      </c>
    </row>
    <row r="30" spans="1:32" hidden="1" x14ac:dyDescent="0.2"/>
    <row r="31" spans="1:32" hidden="1" x14ac:dyDescent="0.2"/>
    <row r="32" spans="1:32" hidden="1" x14ac:dyDescent="0.2">
      <c r="A32" s="144" t="s">
        <v>57</v>
      </c>
    </row>
    <row r="33" spans="1:32" hidden="1" x14ac:dyDescent="0.2">
      <c r="A33" s="144" t="s">
        <v>58</v>
      </c>
    </row>
    <row r="34" spans="1:32" hidden="1" x14ac:dyDescent="0.2"/>
    <row r="35" spans="1:32" hidden="1" x14ac:dyDescent="0.2">
      <c r="A35" t="s">
        <v>59</v>
      </c>
    </row>
    <row r="36" spans="1:32" hidden="1" x14ac:dyDescent="0.2">
      <c r="A36" t="s">
        <v>60</v>
      </c>
    </row>
    <row r="37" spans="1:32" ht="17.25" customHeight="1" x14ac:dyDescent="0.2">
      <c r="A37" s="189">
        <v>2015</v>
      </c>
      <c r="B37" s="10" t="s">
        <v>4</v>
      </c>
      <c r="C37" s="32">
        <v>1455.2638754643056</v>
      </c>
      <c r="D37" s="24">
        <v>923.36824319221921</v>
      </c>
      <c r="E37" s="25">
        <v>531.89563227208635</v>
      </c>
      <c r="F37" s="51">
        <v>3898.8763065960625</v>
      </c>
      <c r="G37" s="24">
        <v>3592.5580050396688</v>
      </c>
      <c r="H37" s="26">
        <v>306.31830155639352</v>
      </c>
      <c r="I37" s="30">
        <v>8961.5052739493476</v>
      </c>
      <c r="J37" s="24">
        <v>5570.8151205690219</v>
      </c>
      <c r="K37" s="25">
        <v>3390.6901533803252</v>
      </c>
      <c r="L37" s="51">
        <v>7511.3873575081725</v>
      </c>
      <c r="M37" s="24">
        <v>6763.8995443285157</v>
      </c>
      <c r="N37" s="26">
        <v>747.48781317965677</v>
      </c>
      <c r="O37" s="27">
        <v>6.1579933543599834</v>
      </c>
      <c r="P37" s="28">
        <v>6.0331456725324433</v>
      </c>
      <c r="Q37" s="31">
        <v>6.3747283257363705</v>
      </c>
      <c r="R37" s="53">
        <v>1.9265518490033953</v>
      </c>
      <c r="S37" s="28">
        <v>1.8827530508456827</v>
      </c>
      <c r="T37" s="29">
        <v>2.4402322988267269</v>
      </c>
      <c r="U37" s="30">
        <v>6969.0637528337847</v>
      </c>
      <c r="V37" s="24">
        <v>3746.6234032107541</v>
      </c>
      <c r="W37" s="25">
        <v>12563.204602821153</v>
      </c>
      <c r="X37" s="51">
        <v>1409.6151567164422</v>
      </c>
      <c r="Y37" s="24">
        <v>1023.6801241190444</v>
      </c>
      <c r="Z37" s="26">
        <v>5935.9329893052754</v>
      </c>
      <c r="AA37" s="30">
        <v>973.60578696107336</v>
      </c>
      <c r="AB37" s="24">
        <v>532.70948415628334</v>
      </c>
      <c r="AC37" s="30">
        <v>1703.5481237970498</v>
      </c>
      <c r="AD37" s="51">
        <v>481.66416637944451</v>
      </c>
      <c r="AE37" s="24">
        <v>355.1050353823191</v>
      </c>
      <c r="AF37" s="26">
        <v>1725.4453983615272</v>
      </c>
    </row>
    <row r="38" spans="1:32" ht="17.25" customHeight="1" x14ac:dyDescent="0.2">
      <c r="A38" s="189"/>
      <c r="B38" s="10" t="s">
        <v>5</v>
      </c>
      <c r="C38" s="32">
        <v>1957.2202842290915</v>
      </c>
      <c r="D38" s="24">
        <v>1140.7792578068829</v>
      </c>
      <c r="E38" s="25">
        <v>816.44102642220855</v>
      </c>
      <c r="F38" s="51">
        <v>5468.5830788206486</v>
      </c>
      <c r="G38" s="24">
        <v>5218.1477764680458</v>
      </c>
      <c r="H38" s="26">
        <v>250.43530235260297</v>
      </c>
      <c r="I38" s="32">
        <v>15062.96464535761</v>
      </c>
      <c r="J38" s="24">
        <v>9082.6319590959138</v>
      </c>
      <c r="K38" s="25">
        <v>5980.3326862616968</v>
      </c>
      <c r="L38" s="51">
        <v>10844.573982407073</v>
      </c>
      <c r="M38" s="24">
        <v>10262.968487385264</v>
      </c>
      <c r="N38" s="26">
        <v>581.60549502180925</v>
      </c>
      <c r="O38" s="27">
        <v>7.6961008256107455</v>
      </c>
      <c r="P38" s="28">
        <v>7.9617786674672066</v>
      </c>
      <c r="Q38" s="31">
        <v>7.3248801722625219</v>
      </c>
      <c r="R38" s="53">
        <v>1.9830683425853353</v>
      </c>
      <c r="S38" s="28">
        <v>1.9667837951365674</v>
      </c>
      <c r="T38" s="29">
        <v>2.322378233252961</v>
      </c>
      <c r="U38" s="30">
        <v>9371.6234472093438</v>
      </c>
      <c r="V38" s="24">
        <v>3118.8205108467851</v>
      </c>
      <c r="W38" s="25">
        <v>13812.726448458707</v>
      </c>
      <c r="X38" s="51">
        <v>1125.0295771698948</v>
      </c>
      <c r="Y38" s="24">
        <v>1009.4930105141495</v>
      </c>
      <c r="Z38" s="26">
        <v>3532.3853801732107</v>
      </c>
      <c r="AA38" s="30">
        <v>1069.9778363565167</v>
      </c>
      <c r="AB38" s="24">
        <v>348.01356143380752</v>
      </c>
      <c r="AC38" s="25">
        <v>1659.2102423865529</v>
      </c>
      <c r="AD38" s="51">
        <v>377.13838503440576</v>
      </c>
      <c r="AE38" s="24">
        <v>340.26510869076674</v>
      </c>
      <c r="AF38" s="26">
        <v>1063.2098852618085</v>
      </c>
    </row>
    <row r="39" spans="1:32" ht="17.25" customHeight="1" x14ac:dyDescent="0.2">
      <c r="A39" s="189"/>
      <c r="B39" s="10" t="s">
        <v>6</v>
      </c>
      <c r="C39" s="32">
        <v>6278.7555144110884</v>
      </c>
      <c r="D39" s="24">
        <v>3864.0831987103006</v>
      </c>
      <c r="E39" s="25">
        <v>2414.6723157007877</v>
      </c>
      <c r="F39" s="51">
        <v>4392.9121205051079</v>
      </c>
      <c r="G39" s="24">
        <v>4067.6143744238148</v>
      </c>
      <c r="H39" s="26">
        <v>325.29774608129338</v>
      </c>
      <c r="I39" s="30">
        <v>52173.993883892777</v>
      </c>
      <c r="J39" s="24">
        <v>32348.313494756359</v>
      </c>
      <c r="K39" s="25">
        <v>19825.680389136418</v>
      </c>
      <c r="L39" s="51">
        <v>9031.2983337509995</v>
      </c>
      <c r="M39" s="24">
        <v>8246.4834551332769</v>
      </c>
      <c r="N39" s="26">
        <v>784.81487861772314</v>
      </c>
      <c r="O39" s="27">
        <v>8.3096074953296544</v>
      </c>
      <c r="P39" s="28">
        <v>8.3715364890572559</v>
      </c>
      <c r="Q39" s="31">
        <v>8.2105055250043719</v>
      </c>
      <c r="R39" s="53">
        <v>2.0558795819281173</v>
      </c>
      <c r="S39" s="28">
        <v>2.0273513406249104</v>
      </c>
      <c r="T39" s="29">
        <v>2.4126047231252392</v>
      </c>
      <c r="U39" s="30">
        <v>6770.9631610948009</v>
      </c>
      <c r="V39" s="24">
        <v>3625.4660954213186</v>
      </c>
      <c r="W39" s="25">
        <v>11804.549823777839</v>
      </c>
      <c r="X39" s="51">
        <v>1263.5642926549174</v>
      </c>
      <c r="Y39" s="24">
        <v>1088.8943403095313</v>
      </c>
      <c r="Z39" s="26">
        <v>3447.6864315229195</v>
      </c>
      <c r="AA39" s="30">
        <v>727.30919799697108</v>
      </c>
      <c r="AB39" s="24">
        <v>386.85930526489665</v>
      </c>
      <c r="AC39" s="30">
        <v>1281.6397310366128</v>
      </c>
      <c r="AD39" s="51">
        <v>413.48628399083299</v>
      </c>
      <c r="AE39" s="24">
        <v>359.68548668182007</v>
      </c>
      <c r="AF39" s="26">
        <v>1010.2800386344049</v>
      </c>
    </row>
    <row r="40" spans="1:32" ht="17.25" customHeight="1" x14ac:dyDescent="0.2">
      <c r="A40" s="192"/>
      <c r="B40" s="142" t="s">
        <v>7</v>
      </c>
      <c r="C40" s="132">
        <v>1599.1236150396398</v>
      </c>
      <c r="D40" s="133">
        <v>1155.7095452605413</v>
      </c>
      <c r="E40" s="134">
        <v>443.4140697790985</v>
      </c>
      <c r="F40" s="135">
        <v>3680.7711101332306</v>
      </c>
      <c r="G40" s="133">
        <v>3325.0118515913282</v>
      </c>
      <c r="H40" s="136">
        <v>355.75925854190251</v>
      </c>
      <c r="I40" s="132">
        <v>10281.25320145922</v>
      </c>
      <c r="J40" s="133">
        <v>7163.8793271844943</v>
      </c>
      <c r="K40" s="134">
        <v>3117.373874274725</v>
      </c>
      <c r="L40" s="135">
        <v>6920.4519264059018</v>
      </c>
      <c r="M40" s="133">
        <v>6198.3246808420499</v>
      </c>
      <c r="N40" s="136">
        <v>722.1272455638516</v>
      </c>
      <c r="O40" s="137">
        <v>6.4293048422053118</v>
      </c>
      <c r="P40" s="138">
        <v>6.1986849174716134</v>
      </c>
      <c r="Q40" s="139">
        <v>7.0303900727095758</v>
      </c>
      <c r="R40" s="140">
        <v>1.8801636177141714</v>
      </c>
      <c r="S40" s="138">
        <v>1.864151154190796</v>
      </c>
      <c r="T40" s="141">
        <v>2.0298199645556014</v>
      </c>
      <c r="U40" s="132">
        <v>5697.7148985284157</v>
      </c>
      <c r="V40" s="133">
        <v>2706.5213813511718</v>
      </c>
      <c r="W40" s="134">
        <v>13493.92872017234</v>
      </c>
      <c r="X40" s="135">
        <v>1395.476474385862</v>
      </c>
      <c r="Y40" s="133">
        <v>1142.8836432710293</v>
      </c>
      <c r="Z40" s="136">
        <v>3756.270007985222</v>
      </c>
      <c r="AA40" s="132">
        <v>766.92436500386054</v>
      </c>
      <c r="AB40" s="133">
        <v>375.97441926959351</v>
      </c>
      <c r="AC40" s="134">
        <v>1680.3578154976578</v>
      </c>
      <c r="AD40" s="135">
        <v>484.51291648957618</v>
      </c>
      <c r="AE40" s="133">
        <v>399.03049166897972</v>
      </c>
      <c r="AF40" s="136">
        <v>1239.7667359539539</v>
      </c>
    </row>
    <row r="41" spans="1:32" ht="17.25" customHeight="1" x14ac:dyDescent="0.2">
      <c r="A41" s="191">
        <v>2016</v>
      </c>
      <c r="B41" s="145" t="s">
        <v>4</v>
      </c>
      <c r="C41" s="146">
        <v>1729.112166778915</v>
      </c>
      <c r="D41" s="147">
        <v>1218.856430014089</v>
      </c>
      <c r="E41" s="148">
        <v>510.255736764826</v>
      </c>
      <c r="F41" s="149">
        <v>3942.8535939939193</v>
      </c>
      <c r="G41" s="147">
        <v>3615.8495458919228</v>
      </c>
      <c r="H41" s="150">
        <v>327.00404810199649</v>
      </c>
      <c r="I41" s="151">
        <v>11561.211375365077</v>
      </c>
      <c r="J41" s="147">
        <v>7268.4212347592893</v>
      </c>
      <c r="K41" s="148">
        <v>4292.7901406057872</v>
      </c>
      <c r="L41" s="149">
        <v>7855.7517385724514</v>
      </c>
      <c r="M41" s="147">
        <v>7066.7772123397899</v>
      </c>
      <c r="N41" s="150">
        <v>788.97452623266111</v>
      </c>
      <c r="O41" s="152">
        <v>6.6862124953420086</v>
      </c>
      <c r="P41" s="153">
        <v>5.9633120487170688</v>
      </c>
      <c r="Q41" s="154">
        <v>8.4130169076066856</v>
      </c>
      <c r="R41" s="155">
        <v>1.9924025965709156</v>
      </c>
      <c r="S41" s="153">
        <v>1.9543891753927016</v>
      </c>
      <c r="T41" s="156">
        <v>2.4127362667589072</v>
      </c>
      <c r="U41" s="151">
        <v>7350.281648495542</v>
      </c>
      <c r="V41" s="147">
        <v>3233.4823503854873</v>
      </c>
      <c r="W41" s="148">
        <v>17184.149127170458</v>
      </c>
      <c r="X41" s="149">
        <v>1441.1523529784388</v>
      </c>
      <c r="Y41" s="147">
        <v>1112.7844107258597</v>
      </c>
      <c r="Z41" s="150">
        <v>5072.0831679667326</v>
      </c>
      <c r="AA41" s="151">
        <v>956.29435862591038</v>
      </c>
      <c r="AB41" s="147">
        <v>464.35982299274247</v>
      </c>
      <c r="AC41" s="151">
        <v>1825.5729587911285</v>
      </c>
      <c r="AD41" s="149">
        <v>481.60376368804754</v>
      </c>
      <c r="AE41" s="147">
        <v>376.65464658289204</v>
      </c>
      <c r="AF41" s="150">
        <v>1486.2218382857095</v>
      </c>
    </row>
    <row r="42" spans="1:32" ht="17.25" customHeight="1" x14ac:dyDescent="0.2">
      <c r="A42" s="189"/>
      <c r="B42" s="10" t="s">
        <v>5</v>
      </c>
      <c r="C42" s="32">
        <v>2428.6928209333564</v>
      </c>
      <c r="D42" s="24">
        <v>1606.8536421641061</v>
      </c>
      <c r="E42" s="25">
        <v>821.83917876925045</v>
      </c>
      <c r="F42" s="51">
        <v>5917.266018642159</v>
      </c>
      <c r="G42" s="24">
        <v>5616.1876908924723</v>
      </c>
      <c r="H42" s="26">
        <v>301.07832774968637</v>
      </c>
      <c r="I42" s="32">
        <v>18525.991737963926</v>
      </c>
      <c r="J42" s="24">
        <v>12148.817798024926</v>
      </c>
      <c r="K42" s="25">
        <v>6377.1739399390017</v>
      </c>
      <c r="L42" s="51">
        <v>11254.491649858752</v>
      </c>
      <c r="M42" s="24">
        <v>10541.213670171881</v>
      </c>
      <c r="N42" s="26">
        <v>713.27797968687037</v>
      </c>
      <c r="O42" s="27">
        <v>7.6279682544803311</v>
      </c>
      <c r="P42" s="28">
        <v>7.5606249873902209</v>
      </c>
      <c r="Q42" s="31">
        <v>7.7596372924069792</v>
      </c>
      <c r="R42" s="53">
        <v>1.9019749347759307</v>
      </c>
      <c r="S42" s="28">
        <v>1.8769340076126924</v>
      </c>
      <c r="T42" s="29">
        <v>2.3690777912114713</v>
      </c>
      <c r="U42" s="30">
        <v>6480.8124285743015</v>
      </c>
      <c r="V42" s="24">
        <v>3176.753488145077</v>
      </c>
      <c r="W42" s="25">
        <v>12940.883059794764</v>
      </c>
      <c r="X42" s="51">
        <v>1267.0971104275088</v>
      </c>
      <c r="Y42" s="24">
        <v>1056.6896457073231</v>
      </c>
      <c r="Z42" s="26">
        <v>5191.9488998789384</v>
      </c>
      <c r="AA42" s="30">
        <v>751.14004101822536</v>
      </c>
      <c r="AB42" s="24">
        <v>371.08896754903139</v>
      </c>
      <c r="AC42" s="25">
        <v>1477.3309245363582</v>
      </c>
      <c r="AD42" s="51">
        <v>436.63268598332837</v>
      </c>
      <c r="AE42" s="24">
        <v>367.29714442917452</v>
      </c>
      <c r="AF42" s="26">
        <v>1541.0593704373889</v>
      </c>
    </row>
    <row r="43" spans="1:32" ht="17.25" customHeight="1" x14ac:dyDescent="0.2">
      <c r="A43" s="189"/>
      <c r="B43" s="10" t="s">
        <v>6</v>
      </c>
      <c r="C43" s="32">
        <v>7008.1338289710857</v>
      </c>
      <c r="D43" s="24">
        <v>4453.0394394247769</v>
      </c>
      <c r="E43" s="25">
        <v>2555.0943895463083</v>
      </c>
      <c r="F43" s="51">
        <v>4868.2710664489914</v>
      </c>
      <c r="G43" s="24">
        <v>4513.2415185620666</v>
      </c>
      <c r="H43" s="26">
        <v>355.02954788692489</v>
      </c>
      <c r="I43" s="30">
        <v>57668.158294521709</v>
      </c>
      <c r="J43" s="24">
        <v>36326.105116939485</v>
      </c>
      <c r="K43" s="25">
        <v>21342.05317758222</v>
      </c>
      <c r="L43" s="51">
        <v>9778.1627291510813</v>
      </c>
      <c r="M43" s="24">
        <v>9014.0999182633495</v>
      </c>
      <c r="N43" s="26">
        <v>764.06281088773233</v>
      </c>
      <c r="O43" s="27">
        <v>8.2287467251447151</v>
      </c>
      <c r="P43" s="28">
        <v>8.1575978859131606</v>
      </c>
      <c r="Q43" s="31">
        <v>8.3527455051755606</v>
      </c>
      <c r="R43" s="53">
        <v>2.0085493588349954</v>
      </c>
      <c r="S43" s="28">
        <v>1.9972562693997531</v>
      </c>
      <c r="T43" s="29">
        <v>2.152110480480578</v>
      </c>
      <c r="U43" s="30">
        <v>7032.9568592798969</v>
      </c>
      <c r="V43" s="24">
        <v>3457.312374124519</v>
      </c>
      <c r="W43" s="25">
        <v>13264.619368071149</v>
      </c>
      <c r="X43" s="51">
        <v>1257.5160837102655</v>
      </c>
      <c r="Y43" s="24">
        <v>1093.2333801502796</v>
      </c>
      <c r="Z43" s="26">
        <v>3345.9268171309664</v>
      </c>
      <c r="AA43" s="30">
        <v>762.07063307066915</v>
      </c>
      <c r="AB43" s="24">
        <v>377.53485326570103</v>
      </c>
      <c r="AC43" s="30">
        <v>1418.2594149205556</v>
      </c>
      <c r="AD43" s="51">
        <v>417.9808717505021</v>
      </c>
      <c r="AE43" s="24">
        <v>364.74471379426507</v>
      </c>
      <c r="AF43" s="26">
        <v>1061.4877993175032</v>
      </c>
    </row>
    <row r="44" spans="1:32" ht="17.25" customHeight="1" x14ac:dyDescent="0.2">
      <c r="A44" s="192"/>
      <c r="B44" s="142" t="s">
        <v>7</v>
      </c>
      <c r="C44" s="132">
        <v>1463.7037703934679</v>
      </c>
      <c r="D44" s="133">
        <v>1074.7900251527149</v>
      </c>
      <c r="E44" s="134">
        <v>388.91374524075297</v>
      </c>
      <c r="F44" s="135">
        <v>4249.4402033607876</v>
      </c>
      <c r="G44" s="133">
        <v>3956.8130893212669</v>
      </c>
      <c r="H44" s="136">
        <v>292.62711403952039</v>
      </c>
      <c r="I44" s="132">
        <v>9410.4812706591274</v>
      </c>
      <c r="J44" s="133">
        <v>6230.3292316918687</v>
      </c>
      <c r="K44" s="134">
        <v>3180.1520389672587</v>
      </c>
      <c r="L44" s="135">
        <v>8328.8678734308251</v>
      </c>
      <c r="M44" s="133">
        <v>7615.7848051803467</v>
      </c>
      <c r="N44" s="136">
        <v>713.08306825047907</v>
      </c>
      <c r="O44" s="137">
        <v>6.4292252715379927</v>
      </c>
      <c r="P44" s="138">
        <v>5.7967873592859345</v>
      </c>
      <c r="Q44" s="139">
        <v>8.1770111699153727</v>
      </c>
      <c r="R44" s="140">
        <v>1.9599917812336103</v>
      </c>
      <c r="S44" s="138">
        <v>1.9247269540565339</v>
      </c>
      <c r="T44" s="141">
        <v>2.4368318383312029</v>
      </c>
      <c r="U44" s="132">
        <v>5309.6787990118073</v>
      </c>
      <c r="V44" s="133">
        <v>2602.5230391037944</v>
      </c>
      <c r="W44" s="134">
        <v>12791.090919024893</v>
      </c>
      <c r="X44" s="135">
        <v>1430.4295439279374</v>
      </c>
      <c r="Y44" s="133">
        <v>1195.8785979419997</v>
      </c>
      <c r="Z44" s="136">
        <v>4601.9546988542997</v>
      </c>
      <c r="AA44" s="132">
        <v>714.70154759657748</v>
      </c>
      <c r="AB44" s="133">
        <v>382.90487866273537</v>
      </c>
      <c r="AC44" s="134">
        <v>1393.8188242548306</v>
      </c>
      <c r="AD44" s="135">
        <v>483.2545661095686</v>
      </c>
      <c r="AE44" s="133">
        <v>408.88555298584077</v>
      </c>
      <c r="AF44" s="136">
        <v>1339.0107271261886</v>
      </c>
    </row>
    <row r="45" spans="1:32" ht="17.25" customHeight="1" x14ac:dyDescent="0.2">
      <c r="A45" s="191">
        <v>2017</v>
      </c>
      <c r="B45" s="145" t="s">
        <v>4</v>
      </c>
      <c r="C45" s="146">
        <v>1730.677082590244</v>
      </c>
      <c r="D45" s="147">
        <v>1025.3780934053457</v>
      </c>
      <c r="E45" s="148">
        <v>705.29898918489823</v>
      </c>
      <c r="F45" s="149">
        <v>4376.4986858134453</v>
      </c>
      <c r="G45" s="147">
        <v>4069.5843926030338</v>
      </c>
      <c r="H45" s="150">
        <v>306.9142932104117</v>
      </c>
      <c r="I45" s="151">
        <v>11372.602863469992</v>
      </c>
      <c r="J45" s="147">
        <v>6537.3554676954345</v>
      </c>
      <c r="K45" s="148">
        <v>4835.2473957745578</v>
      </c>
      <c r="L45" s="149">
        <v>7960.1323145951392</v>
      </c>
      <c r="M45" s="147">
        <v>7251.6811508123674</v>
      </c>
      <c r="N45" s="150">
        <v>708.45116378277191</v>
      </c>
      <c r="O45" s="152">
        <v>6.5711870676931907</v>
      </c>
      <c r="P45" s="153">
        <v>6.3755560117190164</v>
      </c>
      <c r="Q45" s="154">
        <v>6.8555994974026113</v>
      </c>
      <c r="R45" s="155">
        <v>1.8188357602843919</v>
      </c>
      <c r="S45" s="153">
        <v>1.7819218011532536</v>
      </c>
      <c r="T45" s="156">
        <v>2.308302934907883</v>
      </c>
      <c r="U45" s="151">
        <v>7612.5933552526003</v>
      </c>
      <c r="V45" s="147">
        <v>4905.2965862481406</v>
      </c>
      <c r="W45" s="148">
        <v>11548.516760576667</v>
      </c>
      <c r="X45" s="149">
        <v>1318.7163782831615</v>
      </c>
      <c r="Y45" s="147">
        <v>1006.8393792384937</v>
      </c>
      <c r="Z45" s="150">
        <v>5454.1046472612925</v>
      </c>
      <c r="AA45" s="151">
        <v>1005.4689294015852</v>
      </c>
      <c r="AB45" s="147">
        <v>665.07481991244026</v>
      </c>
      <c r="AC45" s="151">
        <v>1470.0999922914971</v>
      </c>
      <c r="AD45" s="149">
        <v>467.82306257889837</v>
      </c>
      <c r="AE45" s="147">
        <v>361.92224340062529</v>
      </c>
      <c r="AF45" s="150">
        <v>1648.6110113169418</v>
      </c>
    </row>
    <row r="46" spans="1:32" ht="17.25" customHeight="1" x14ac:dyDescent="0.2">
      <c r="A46" s="189"/>
      <c r="B46" s="10" t="s">
        <v>5</v>
      </c>
      <c r="C46" s="32">
        <v>2247.5194151472865</v>
      </c>
      <c r="D46" s="24">
        <v>1487.6414051831657</v>
      </c>
      <c r="E46" s="25">
        <v>759.87800996412079</v>
      </c>
      <c r="F46" s="51">
        <v>7007.9621923005188</v>
      </c>
      <c r="G46" s="24">
        <v>6600.6943241596155</v>
      </c>
      <c r="H46" s="26">
        <v>407.26786814090315</v>
      </c>
      <c r="I46" s="32">
        <v>16708.4318640858</v>
      </c>
      <c r="J46" s="24">
        <v>10526.381141123848</v>
      </c>
      <c r="K46" s="25">
        <v>6182.0507229619534</v>
      </c>
      <c r="L46" s="51">
        <v>13967.069545475633</v>
      </c>
      <c r="M46" s="24">
        <v>13063.401060375456</v>
      </c>
      <c r="N46" s="26">
        <v>903.6684851001778</v>
      </c>
      <c r="O46" s="27">
        <v>7.4341657524639659</v>
      </c>
      <c r="P46" s="28">
        <v>7.0758861002714477</v>
      </c>
      <c r="Q46" s="31">
        <v>8.1355831355796848</v>
      </c>
      <c r="R46" s="53">
        <v>1.993028666852815</v>
      </c>
      <c r="S46" s="28">
        <v>1.9790949889258289</v>
      </c>
      <c r="T46" s="29">
        <v>2.21885534261577</v>
      </c>
      <c r="U46" s="30">
        <v>6811.5872230614641</v>
      </c>
      <c r="V46" s="24">
        <v>3322.1792049812125</v>
      </c>
      <c r="W46" s="25">
        <v>13642.930911398247</v>
      </c>
      <c r="X46" s="51">
        <v>1210.1707228334931</v>
      </c>
      <c r="Y46" s="24">
        <v>1039.3403497256993</v>
      </c>
      <c r="Z46" s="26">
        <v>3978.8621968600364</v>
      </c>
      <c r="AA46" s="30">
        <v>807.61837305266613</v>
      </c>
      <c r="AB46" s="24">
        <v>411.3702402104887</v>
      </c>
      <c r="AC46" s="25">
        <v>1493.3836963580491</v>
      </c>
      <c r="AD46" s="51">
        <v>404.32981355504154</v>
      </c>
      <c r="AE46" s="24">
        <v>348.87788190347499</v>
      </c>
      <c r="AF46" s="26">
        <v>1236.1109069370775</v>
      </c>
    </row>
    <row r="47" spans="1:32" ht="17.25" customHeight="1" x14ac:dyDescent="0.2">
      <c r="A47" s="189"/>
      <c r="B47" s="10" t="s">
        <v>6</v>
      </c>
      <c r="C47" s="32">
        <v>7582.1373697210902</v>
      </c>
      <c r="D47" s="24">
        <v>4620.722813150418</v>
      </c>
      <c r="E47" s="25">
        <v>2961.4145565706722</v>
      </c>
      <c r="F47" s="51">
        <v>5308.133984578516</v>
      </c>
      <c r="G47" s="24">
        <v>4990.9916957509804</v>
      </c>
      <c r="H47" s="26">
        <v>317.14228882753571</v>
      </c>
      <c r="I47" s="30">
        <v>62615.473172607817</v>
      </c>
      <c r="J47" s="24">
        <v>37529.321857593735</v>
      </c>
      <c r="K47" s="25">
        <v>25086.151315014082</v>
      </c>
      <c r="L47" s="51">
        <v>10679.152501660865</v>
      </c>
      <c r="M47" s="24">
        <v>9942.5099800472399</v>
      </c>
      <c r="N47" s="26">
        <v>736.64252161362492</v>
      </c>
      <c r="O47" s="27">
        <v>8.2582878836592659</v>
      </c>
      <c r="P47" s="28">
        <v>8.1219591339230686</v>
      </c>
      <c r="Q47" s="31">
        <v>8.4710029061462873</v>
      </c>
      <c r="R47" s="53">
        <v>2.0118468246443153</v>
      </c>
      <c r="S47" s="28">
        <v>1.9920910684968027</v>
      </c>
      <c r="T47" s="29">
        <v>2.3227508521079523</v>
      </c>
      <c r="U47" s="30">
        <v>7333.6976905774463</v>
      </c>
      <c r="V47" s="24">
        <v>3552.16061493809</v>
      </c>
      <c r="W47" s="25">
        <v>13234.065335968904</v>
      </c>
      <c r="X47" s="51">
        <v>1284.0932317956749</v>
      </c>
      <c r="Y47" s="24">
        <v>1142.6996818569</v>
      </c>
      <c r="Z47" s="26">
        <v>3509.2585863944068</v>
      </c>
      <c r="AA47" s="30">
        <v>792.12245101184499</v>
      </c>
      <c r="AB47" s="24">
        <v>389.40764399263617</v>
      </c>
      <c r="AC47" s="30">
        <v>1397.3245987899072</v>
      </c>
      <c r="AD47" s="51">
        <v>426.34745608197397</v>
      </c>
      <c r="AE47" s="24">
        <v>381.90671864509164</v>
      </c>
      <c r="AF47" s="26">
        <v>1056.1305203392346</v>
      </c>
    </row>
    <row r="48" spans="1:32" ht="17.25" customHeight="1" x14ac:dyDescent="0.2">
      <c r="A48" s="192"/>
      <c r="B48" s="142" t="s">
        <v>7</v>
      </c>
      <c r="C48" s="132">
        <v>1462.3742848943552</v>
      </c>
      <c r="D48" s="133">
        <v>960.66695641617366</v>
      </c>
      <c r="E48" s="134">
        <v>501.70732847818158</v>
      </c>
      <c r="F48" s="135">
        <v>4697.7976998066297</v>
      </c>
      <c r="G48" s="133">
        <v>4400.3683491867141</v>
      </c>
      <c r="H48" s="136">
        <v>297.42935061991597</v>
      </c>
      <c r="I48" s="132">
        <v>10287.186169578188</v>
      </c>
      <c r="J48" s="133">
        <v>5910.6611495638736</v>
      </c>
      <c r="K48" s="134">
        <v>4376.5250200143155</v>
      </c>
      <c r="L48" s="135">
        <v>9127.6958234139147</v>
      </c>
      <c r="M48" s="133">
        <v>8434.5029692155531</v>
      </c>
      <c r="N48" s="136">
        <v>693.19285419836206</v>
      </c>
      <c r="O48" s="137">
        <v>7.0345781349139047</v>
      </c>
      <c r="P48" s="138">
        <v>6.15266415700812</v>
      </c>
      <c r="Q48" s="139">
        <v>8.723263089039456</v>
      </c>
      <c r="R48" s="140">
        <v>1.9429733689446926</v>
      </c>
      <c r="S48" s="138">
        <v>1.9167720290448951</v>
      </c>
      <c r="T48" s="141">
        <v>2.330613480994991</v>
      </c>
      <c r="U48" s="132">
        <v>7447.2835143248731</v>
      </c>
      <c r="V48" s="133">
        <v>3995.0962777199052</v>
      </c>
      <c r="W48" s="134">
        <v>14057.516248272826</v>
      </c>
      <c r="X48" s="135">
        <v>1329.3098390194561</v>
      </c>
      <c r="Y48" s="133">
        <v>1164.7584490276627</v>
      </c>
      <c r="Z48" s="136">
        <v>3763.7929417307118</v>
      </c>
      <c r="AA48" s="132">
        <v>926.90411235943202</v>
      </c>
      <c r="AB48" s="133">
        <v>558.54660445724176</v>
      </c>
      <c r="AC48" s="134">
        <v>1445.761172925492</v>
      </c>
      <c r="AD48" s="135">
        <v>451.68938769436687</v>
      </c>
      <c r="AE48" s="133">
        <v>399.33132841001151</v>
      </c>
      <c r="AF48" s="136">
        <v>1130.0599613877478</v>
      </c>
    </row>
    <row r="49" spans="1:32" ht="17.25" customHeight="1" x14ac:dyDescent="0.2">
      <c r="A49" s="191">
        <v>2018</v>
      </c>
      <c r="B49" s="145" t="s">
        <v>4</v>
      </c>
      <c r="C49" s="146">
        <v>1702.05496861296</v>
      </c>
      <c r="D49" s="147">
        <v>1054.7972429418144</v>
      </c>
      <c r="E49" s="148">
        <v>647.25772567114564</v>
      </c>
      <c r="F49" s="149">
        <v>3536.9079965362075</v>
      </c>
      <c r="G49" s="147">
        <v>3224.2164267043922</v>
      </c>
      <c r="H49" s="150">
        <v>312.69156983181523</v>
      </c>
      <c r="I49" s="151">
        <v>11175.262608426961</v>
      </c>
      <c r="J49" s="147">
        <v>6160.5036949187252</v>
      </c>
      <c r="K49" s="148">
        <v>5014.7589135082353</v>
      </c>
      <c r="L49" s="149">
        <v>6663.6988269601343</v>
      </c>
      <c r="M49" s="147">
        <v>5972.1936369707537</v>
      </c>
      <c r="N49" s="150">
        <v>691.50518998938082</v>
      </c>
      <c r="O49" s="152">
        <v>6.5657471788551662</v>
      </c>
      <c r="P49" s="153">
        <v>5.8404624548858024</v>
      </c>
      <c r="Q49" s="154">
        <v>7.7477003589387827</v>
      </c>
      <c r="R49" s="155">
        <v>1.8840464138411517</v>
      </c>
      <c r="S49" s="153">
        <v>1.8522930370016089</v>
      </c>
      <c r="T49" s="156">
        <v>2.21146093053073</v>
      </c>
      <c r="U49" s="151">
        <v>8651.059307559126</v>
      </c>
      <c r="V49" s="147">
        <v>4406.6067000126322</v>
      </c>
      <c r="W49" s="148">
        <v>15567.990123015936</v>
      </c>
      <c r="X49" s="149">
        <v>1573.2832657140345</v>
      </c>
      <c r="Y49" s="147">
        <v>1313.5247695584808</v>
      </c>
      <c r="Z49" s="150">
        <v>4251.6976877313427</v>
      </c>
      <c r="AA49" s="151">
        <v>1143.4507528532281</v>
      </c>
      <c r="AB49" s="147">
        <v>644.1971912096692</v>
      </c>
      <c r="AC49" s="151">
        <v>1779.6665962738291</v>
      </c>
      <c r="AD49" s="149">
        <v>545.51246407253143</v>
      </c>
      <c r="AE49" s="147">
        <v>460.51536518817363</v>
      </c>
      <c r="AF49" s="150">
        <v>1323.9138758660538</v>
      </c>
    </row>
    <row r="50" spans="1:32" ht="17.25" customHeight="1" x14ac:dyDescent="0.2">
      <c r="A50" s="189"/>
      <c r="B50" s="10" t="s">
        <v>5</v>
      </c>
      <c r="C50" s="32">
        <v>2448.989177115327</v>
      </c>
      <c r="D50" s="24">
        <v>1627.7251082202556</v>
      </c>
      <c r="E50" s="25">
        <v>821.26406889507132</v>
      </c>
      <c r="F50" s="51">
        <v>6196.6042411391845</v>
      </c>
      <c r="G50" s="24">
        <v>5682.4589236568127</v>
      </c>
      <c r="H50" s="26">
        <v>514.14531748237152</v>
      </c>
      <c r="I50" s="32">
        <v>16762.709398735064</v>
      </c>
      <c r="J50" s="24">
        <v>10299.426597893538</v>
      </c>
      <c r="K50" s="25">
        <v>6463.2828008415245</v>
      </c>
      <c r="L50" s="51">
        <v>12486.235724893626</v>
      </c>
      <c r="M50" s="24">
        <v>11285.473314091405</v>
      </c>
      <c r="N50" s="26">
        <v>1200.762410802221</v>
      </c>
      <c r="O50" s="27">
        <v>6.844746214223747</v>
      </c>
      <c r="P50" s="28">
        <v>6.3274975276107073</v>
      </c>
      <c r="Q50" s="31">
        <v>7.8699203406490499</v>
      </c>
      <c r="R50" s="53">
        <v>2.0150126164258886</v>
      </c>
      <c r="S50" s="28">
        <v>1.9860193387599367</v>
      </c>
      <c r="T50" s="29">
        <v>2.3354533630336749</v>
      </c>
      <c r="U50" s="30">
        <v>6214.499784117721</v>
      </c>
      <c r="V50" s="24">
        <v>2517.3412051770265</v>
      </c>
      <c r="W50" s="25">
        <v>13542.176807794463</v>
      </c>
      <c r="X50" s="51">
        <v>1339.3472524335571</v>
      </c>
      <c r="Y50" s="24">
        <v>1065.3859859561812</v>
      </c>
      <c r="Z50" s="26">
        <v>4367.233708841989</v>
      </c>
      <c r="AA50" s="30">
        <v>792.18621156282461</v>
      </c>
      <c r="AB50" s="24">
        <v>343.54719270684785</v>
      </c>
      <c r="AC50" s="25">
        <v>1526.7529231050034</v>
      </c>
      <c r="AD50" s="51">
        <v>444.22608553501527</v>
      </c>
      <c r="AE50" s="24">
        <v>356.79138849737831</v>
      </c>
      <c r="AF50" s="26">
        <v>1309.3373624237654</v>
      </c>
    </row>
    <row r="51" spans="1:32" ht="17.25" customHeight="1" x14ac:dyDescent="0.2">
      <c r="A51" s="189"/>
      <c r="B51" s="10" t="s">
        <v>6</v>
      </c>
      <c r="C51" s="32">
        <v>7364.1500160552841</v>
      </c>
      <c r="D51" s="24">
        <v>4166.9959145232333</v>
      </c>
      <c r="E51" s="25">
        <v>3197.1541015320504</v>
      </c>
      <c r="F51" s="51">
        <v>5667.461359426562</v>
      </c>
      <c r="G51" s="24">
        <v>5139.334899096476</v>
      </c>
      <c r="H51" s="26">
        <v>528.12646033008605</v>
      </c>
      <c r="I51" s="30">
        <v>59536.20647232591</v>
      </c>
      <c r="J51" s="24">
        <v>32979.747466990426</v>
      </c>
      <c r="K51" s="25">
        <v>26556.45900533548</v>
      </c>
      <c r="L51" s="51">
        <v>11599.787907280645</v>
      </c>
      <c r="M51" s="24">
        <v>10307.385921689502</v>
      </c>
      <c r="N51" s="26">
        <v>1292.4019855911436</v>
      </c>
      <c r="O51" s="27">
        <v>8.084599898498178</v>
      </c>
      <c r="P51" s="28">
        <v>7.9145139912535294</v>
      </c>
      <c r="Q51" s="31">
        <v>8.3062805739047239</v>
      </c>
      <c r="R51" s="53">
        <v>2.0467343615827174</v>
      </c>
      <c r="S51" s="28">
        <v>2.0055875174629305</v>
      </c>
      <c r="T51" s="29">
        <v>2.4471449220388903</v>
      </c>
      <c r="U51" s="30">
        <v>8010.6947928616482</v>
      </c>
      <c r="V51" s="24">
        <v>3618.6858874037607</v>
      </c>
      <c r="W51" s="25">
        <v>13734.999153675144</v>
      </c>
      <c r="X51" s="51">
        <v>1583.4448732651861</v>
      </c>
      <c r="Y51" s="24">
        <v>1208.1272268257264</v>
      </c>
      <c r="Z51" s="26">
        <v>5235.75776322622</v>
      </c>
      <c r="AA51" s="30">
        <v>881.78839820848214</v>
      </c>
      <c r="AB51" s="24">
        <v>405.93193201045312</v>
      </c>
      <c r="AC51" s="30">
        <v>1475.8849192865268</v>
      </c>
      <c r="AD51" s="51">
        <v>519.71871694210256</v>
      </c>
      <c r="AE51" s="24">
        <v>401.96042198283016</v>
      </c>
      <c r="AF51" s="26">
        <v>1518.8678984025466</v>
      </c>
    </row>
    <row r="52" spans="1:32" ht="17.25" customHeight="1" x14ac:dyDescent="0.2">
      <c r="A52" s="192"/>
      <c r="B52" s="142" t="s">
        <v>7</v>
      </c>
      <c r="C52" s="132">
        <v>1358.470176776342</v>
      </c>
      <c r="D52" s="133">
        <v>985.82715257580742</v>
      </c>
      <c r="E52" s="134">
        <v>372.64302420053457</v>
      </c>
      <c r="F52" s="135">
        <v>4900.1875846534112</v>
      </c>
      <c r="G52" s="133">
        <v>4452.3566484729954</v>
      </c>
      <c r="H52" s="136">
        <v>447.83093618041585</v>
      </c>
      <c r="I52" s="132">
        <v>9524.7797199110355</v>
      </c>
      <c r="J52" s="133">
        <v>6741.1099472129645</v>
      </c>
      <c r="K52" s="134">
        <v>2783.6697726980701</v>
      </c>
      <c r="L52" s="135">
        <v>9173.1390867871851</v>
      </c>
      <c r="M52" s="133">
        <v>8136.3932066231682</v>
      </c>
      <c r="N52" s="136">
        <v>1036.7458801640175</v>
      </c>
      <c r="O52" s="137">
        <v>7.0114014151664303</v>
      </c>
      <c r="P52" s="138">
        <v>6.8380242211827209</v>
      </c>
      <c r="Q52" s="139">
        <v>7.4700707967635607</v>
      </c>
      <c r="R52" s="140">
        <v>1.8719975364853298</v>
      </c>
      <c r="S52" s="138">
        <v>1.8274351874784491</v>
      </c>
      <c r="T52" s="141">
        <v>2.3150385478200817</v>
      </c>
      <c r="U52" s="132">
        <v>7292.5303293220986</v>
      </c>
      <c r="V52" s="133">
        <v>3503.5638531196937</v>
      </c>
      <c r="W52" s="134">
        <v>17316.241468027612</v>
      </c>
      <c r="X52" s="135">
        <v>1557.6964978501055</v>
      </c>
      <c r="Y52" s="133">
        <v>1241.3803624132802</v>
      </c>
      <c r="Z52" s="136">
        <v>4702.5266890007615</v>
      </c>
      <c r="AA52" s="132">
        <v>910.26899682202497</v>
      </c>
      <c r="AB52" s="133">
        <v>446.99579310447996</v>
      </c>
      <c r="AC52" s="134">
        <v>2044.403392076038</v>
      </c>
      <c r="AD52" s="135">
        <v>542.37389763097462</v>
      </c>
      <c r="AE52" s="133">
        <v>439.04821157734921</v>
      </c>
      <c r="AF52" s="136">
        <v>1418.5435919268782</v>
      </c>
    </row>
    <row r="53" spans="1:32" ht="17.25" customHeight="1" x14ac:dyDescent="0.2">
      <c r="A53" s="189">
        <v>2019</v>
      </c>
      <c r="B53" s="10" t="s">
        <v>4</v>
      </c>
      <c r="C53" s="32">
        <v>1981.4978249314277</v>
      </c>
      <c r="D53" s="24">
        <v>1292.7117290252593</v>
      </c>
      <c r="E53" s="25">
        <v>688.78609590616838</v>
      </c>
      <c r="F53" s="51">
        <v>4026.6869757364916</v>
      </c>
      <c r="G53" s="24">
        <v>3639.7989933431522</v>
      </c>
      <c r="H53" s="26">
        <v>386.88798239333954</v>
      </c>
      <c r="I53" s="30">
        <v>13115.346765158227</v>
      </c>
      <c r="J53" s="24">
        <v>8128.6271810347271</v>
      </c>
      <c r="K53" s="25">
        <v>4986.7195841234998</v>
      </c>
      <c r="L53" s="51">
        <v>7715.4654622126509</v>
      </c>
      <c r="M53" s="24">
        <v>6762.0776461163132</v>
      </c>
      <c r="N53" s="26">
        <v>953.38781609633747</v>
      </c>
      <c r="O53" s="27">
        <v>6.6189054563368499</v>
      </c>
      <c r="P53" s="28">
        <v>6.2880431874505689</v>
      </c>
      <c r="Q53" s="31">
        <v>7.2398667942954935</v>
      </c>
      <c r="R53" s="53">
        <v>1.9160827520747306</v>
      </c>
      <c r="S53" s="28">
        <v>1.8578162306444705</v>
      </c>
      <c r="T53" s="29">
        <v>2.4642476879187512</v>
      </c>
      <c r="U53" s="30">
        <v>8371.598973170403</v>
      </c>
      <c r="V53" s="24">
        <v>4905.0691144190623</v>
      </c>
      <c r="W53" s="25">
        <v>14877.572067079373</v>
      </c>
      <c r="X53" s="51">
        <v>1697.9203292605548</v>
      </c>
      <c r="Y53" s="24">
        <v>1297.3254138648265</v>
      </c>
      <c r="Z53" s="26">
        <v>5466.6726197190301</v>
      </c>
      <c r="AA53" s="30">
        <v>1098.7928674462705</v>
      </c>
      <c r="AB53" s="24">
        <v>673.02964434475382</v>
      </c>
      <c r="AC53" s="30">
        <v>1805.5597788764255</v>
      </c>
      <c r="AD53" s="51">
        <v>582.26068106349885</v>
      </c>
      <c r="AE53" s="24">
        <v>453.95690595971763</v>
      </c>
      <c r="AF53" s="26">
        <v>1578.0259127497013</v>
      </c>
    </row>
    <row r="54" spans="1:32" ht="17.25" customHeight="1" x14ac:dyDescent="0.2">
      <c r="A54" s="189"/>
      <c r="B54" s="10" t="s">
        <v>5</v>
      </c>
      <c r="C54" s="32"/>
      <c r="D54" s="24"/>
      <c r="E54" s="25"/>
      <c r="F54" s="51"/>
      <c r="G54" s="24"/>
      <c r="H54" s="26"/>
      <c r="I54" s="32"/>
      <c r="J54" s="24"/>
      <c r="K54" s="25"/>
      <c r="L54" s="51"/>
      <c r="M54" s="24"/>
      <c r="N54" s="26"/>
      <c r="O54" s="27"/>
      <c r="P54" s="28"/>
      <c r="Q54" s="31"/>
      <c r="R54" s="53"/>
      <c r="S54" s="28"/>
      <c r="T54" s="29"/>
      <c r="U54" s="30"/>
      <c r="V54" s="24"/>
      <c r="W54" s="25"/>
      <c r="X54" s="51"/>
      <c r="Y54" s="24"/>
      <c r="Z54" s="26"/>
      <c r="AA54" s="30"/>
      <c r="AB54" s="24"/>
      <c r="AC54" s="25"/>
      <c r="AD54" s="51"/>
      <c r="AE54" s="24"/>
      <c r="AF54" s="26"/>
    </row>
    <row r="55" spans="1:32" ht="17.25" customHeight="1" x14ac:dyDescent="0.2">
      <c r="A55" s="189"/>
      <c r="B55" s="10" t="s">
        <v>6</v>
      </c>
      <c r="C55" s="32"/>
      <c r="D55" s="24"/>
      <c r="E55" s="25"/>
      <c r="F55" s="51"/>
      <c r="G55" s="24"/>
      <c r="H55" s="26"/>
      <c r="I55" s="30"/>
      <c r="J55" s="24"/>
      <c r="K55" s="25"/>
      <c r="L55" s="51"/>
      <c r="M55" s="24"/>
      <c r="N55" s="26"/>
      <c r="O55" s="27"/>
      <c r="P55" s="28"/>
      <c r="Q55" s="31"/>
      <c r="R55" s="53"/>
      <c r="S55" s="28"/>
      <c r="T55" s="29"/>
      <c r="U55" s="30"/>
      <c r="V55" s="24"/>
      <c r="W55" s="25"/>
      <c r="X55" s="51"/>
      <c r="Y55" s="24"/>
      <c r="Z55" s="26"/>
      <c r="AA55" s="30"/>
      <c r="AB55" s="24"/>
      <c r="AC55" s="30"/>
      <c r="AD55" s="51"/>
      <c r="AE55" s="24"/>
      <c r="AF55" s="26"/>
    </row>
    <row r="56" spans="1:32" ht="17.25" customHeight="1" thickBot="1" x14ac:dyDescent="0.25">
      <c r="A56" s="190"/>
      <c r="B56" s="158" t="s">
        <v>7</v>
      </c>
      <c r="C56" s="62"/>
      <c r="D56" s="63"/>
      <c r="E56" s="64"/>
      <c r="F56" s="65"/>
      <c r="G56" s="63"/>
      <c r="H56" s="66"/>
      <c r="I56" s="62"/>
      <c r="J56" s="63"/>
      <c r="K56" s="64"/>
      <c r="L56" s="65"/>
      <c r="M56" s="63"/>
      <c r="N56" s="66"/>
      <c r="O56" s="67"/>
      <c r="P56" s="68"/>
      <c r="Q56" s="69"/>
      <c r="R56" s="70"/>
      <c r="S56" s="68"/>
      <c r="T56" s="71"/>
      <c r="U56" s="62"/>
      <c r="V56" s="63"/>
      <c r="W56" s="64"/>
      <c r="X56" s="65"/>
      <c r="Y56" s="63"/>
      <c r="Z56" s="66"/>
      <c r="AA56" s="62"/>
      <c r="AB56" s="63"/>
      <c r="AC56" s="64"/>
      <c r="AD56" s="65"/>
      <c r="AE56" s="63"/>
      <c r="AF56" s="66"/>
    </row>
    <row r="57" spans="1:32" x14ac:dyDescent="0.2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</sheetData>
  <mergeCells count="31">
    <mergeCell ref="AD3:AF3"/>
    <mergeCell ref="X3:Z3"/>
    <mergeCell ref="A21:A24"/>
    <mergeCell ref="C3:E3"/>
    <mergeCell ref="I3:K3"/>
    <mergeCell ref="F3:H3"/>
    <mergeCell ref="C5:E5"/>
    <mergeCell ref="A17:A20"/>
    <mergeCell ref="AD5:AF5"/>
    <mergeCell ref="X5:Z5"/>
    <mergeCell ref="R5:T5"/>
    <mergeCell ref="A13:A16"/>
    <mergeCell ref="U5:W5"/>
    <mergeCell ref="A5:B6"/>
    <mergeCell ref="AA3:AC3"/>
    <mergeCell ref="AA5:AC5"/>
    <mergeCell ref="O3:Q3"/>
    <mergeCell ref="I5:K5"/>
    <mergeCell ref="L3:N3"/>
    <mergeCell ref="U3:W3"/>
    <mergeCell ref="R3:T3"/>
    <mergeCell ref="L5:N5"/>
    <mergeCell ref="O5:Q5"/>
    <mergeCell ref="A3:B4"/>
    <mergeCell ref="F5:H5"/>
    <mergeCell ref="A53:A56"/>
    <mergeCell ref="A49:A52"/>
    <mergeCell ref="A45:A48"/>
    <mergeCell ref="A41:A44"/>
    <mergeCell ref="A9:A12"/>
    <mergeCell ref="A37:A40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9" fitToWidth="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Roky</vt:lpstr>
      <vt:lpstr>Ctvrtleti</vt:lpstr>
      <vt:lpstr>Ctvrtleti!OLE_LINK1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RNDr. Marie Kletečková</cp:lastModifiedBy>
  <cp:lastPrinted>2019-06-26T11:32:48Z</cp:lastPrinted>
  <dcterms:created xsi:type="dcterms:W3CDTF">2004-06-10T11:55:26Z</dcterms:created>
  <dcterms:modified xsi:type="dcterms:W3CDTF">2019-06-26T11:38:01Z</dcterms:modified>
</cp:coreProperties>
</file>