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16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A7" i="11" l="1"/>
  <c r="AB7" i="11"/>
  <c r="AC7" i="11"/>
  <c r="AD7" i="11"/>
  <c r="AE7" i="11"/>
  <c r="AF7" i="11"/>
  <c r="AG7" i="11"/>
  <c r="AH7" i="11"/>
  <c r="AA8" i="11"/>
  <c r="AB8" i="11"/>
  <c r="AC8" i="11"/>
  <c r="AD8" i="11"/>
  <c r="AE8" i="11"/>
  <c r="AF8" i="11"/>
  <c r="AG8" i="11"/>
  <c r="AH8" i="11"/>
  <c r="Z8" i="11"/>
  <c r="Z7" i="11"/>
</calcChain>
</file>

<file path=xl/sharedStrings.xml><?xml version="1.0" encoding="utf-8"?>
<sst xmlns="http://schemas.openxmlformats.org/spreadsheetml/2006/main" count="16" uniqueCount="16">
  <si>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</si>
  <si>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</si>
  <si>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</si>
  <si>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</si>
  <si>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</si>
  <si>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</si>
  <si>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</si>
  <si>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</si>
  <si>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</si>
  <si>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</si>
  <si>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</si>
  <si>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vývoz - exports</t>
  </si>
  <si>
    <t xml:space="preserve">  dovoz - imports</t>
  </si>
  <si>
    <t>2017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</si>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</sst>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1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0" fillId="0" borderId="0" xfId="0" applyNumberFormat="1" applyAlignment="1">
      <alignment horizont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6643019622547182"/>
          <c:w val="0.88465920190115266"/>
          <c:h val="0.56720159980002505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data!$B$2:$AH$3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data!$B$4:$AH$4</c:f>
              <c:numCache>
                <c:formatCode>0.0</c:formatCode>
                <c:ptCount val="33"/>
                <c:pt idx="0">
                  <c:v>10.299999999999997</c:v>
                </c:pt>
                <c:pt idx="1">
                  <c:v>1.5</c:v>
                </c:pt>
                <c:pt idx="2">
                  <c:v>13.900000000000006</c:v>
                </c:pt>
                <c:pt idx="3">
                  <c:v>-2.2999999999999972</c:v>
                </c:pt>
                <c:pt idx="4">
                  <c:v>12.700000000000003</c:v>
                </c:pt>
                <c:pt idx="5">
                  <c:v>6.2000000000000028</c:v>
                </c:pt>
                <c:pt idx="6">
                  <c:v>7.5999999999999943</c:v>
                </c:pt>
                <c:pt idx="7">
                  <c:v>7</c:v>
                </c:pt>
                <c:pt idx="8">
                  <c:v>3.5999999999999943</c:v>
                </c:pt>
                <c:pt idx="9">
                  <c:v>13.099999999999994</c:v>
                </c:pt>
                <c:pt idx="10">
                  <c:v>6.4000000000000057</c:v>
                </c:pt>
                <c:pt idx="11">
                  <c:v>1.2999999999999972</c:v>
                </c:pt>
                <c:pt idx="12">
                  <c:v>5.2999999999999972</c:v>
                </c:pt>
                <c:pt idx="13">
                  <c:v>-9.9999999999994316E-2</c:v>
                </c:pt>
                <c:pt idx="14">
                  <c:v>-6.9000000000000057</c:v>
                </c:pt>
                <c:pt idx="15">
                  <c:v>6.4000000000000057</c:v>
                </c:pt>
                <c:pt idx="16">
                  <c:v>-1.5999999999999943</c:v>
                </c:pt>
                <c:pt idx="17">
                  <c:v>1.7000000000000028</c:v>
                </c:pt>
                <c:pt idx="18">
                  <c:v>10.599999999999994</c:v>
                </c:pt>
                <c:pt idx="19">
                  <c:v>3</c:v>
                </c:pt>
                <c:pt idx="20">
                  <c:v>2.2000000000000028</c:v>
                </c:pt>
                <c:pt idx="21">
                  <c:v>11.599999999999994</c:v>
                </c:pt>
                <c:pt idx="22">
                  <c:v>11.599999999999994</c:v>
                </c:pt>
                <c:pt idx="23">
                  <c:v>2.0999999999999943</c:v>
                </c:pt>
                <c:pt idx="24">
                  <c:v>3.4000000000000057</c:v>
                </c:pt>
                <c:pt idx="25">
                  <c:v>6.7000000000000028</c:v>
                </c:pt>
                <c:pt idx="26">
                  <c:v>6</c:v>
                </c:pt>
                <c:pt idx="27">
                  <c:v>10</c:v>
                </c:pt>
                <c:pt idx="28">
                  <c:v>8.7999999999999972</c:v>
                </c:pt>
                <c:pt idx="29">
                  <c:v>-3.5</c:v>
                </c:pt>
                <c:pt idx="30">
                  <c:v>11.5</c:v>
                </c:pt>
                <c:pt idx="31">
                  <c:v>-9.9999999999994316E-2</c:v>
                </c:pt>
                <c:pt idx="32">
                  <c:v>9.0999999999999943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data!$B$2:$AH$3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data!$B$5:$AH$5</c:f>
              <c:numCache>
                <c:formatCode>0.0</c:formatCode>
                <c:ptCount val="33"/>
                <c:pt idx="0">
                  <c:v>12.799999999999997</c:v>
                </c:pt>
                <c:pt idx="1">
                  <c:v>2.9000000000000057</c:v>
                </c:pt>
                <c:pt idx="2">
                  <c:v>15.700000000000003</c:v>
                </c:pt>
                <c:pt idx="3">
                  <c:v>3</c:v>
                </c:pt>
                <c:pt idx="4">
                  <c:v>14.700000000000003</c:v>
                </c:pt>
                <c:pt idx="5">
                  <c:v>7.5</c:v>
                </c:pt>
                <c:pt idx="6">
                  <c:v>10.599999999999994</c:v>
                </c:pt>
                <c:pt idx="7">
                  <c:v>9.5</c:v>
                </c:pt>
                <c:pt idx="8">
                  <c:v>4.7999999999999972</c:v>
                </c:pt>
                <c:pt idx="9">
                  <c:v>18.099999999999994</c:v>
                </c:pt>
                <c:pt idx="10">
                  <c:v>6</c:v>
                </c:pt>
                <c:pt idx="11">
                  <c:v>0.5</c:v>
                </c:pt>
                <c:pt idx="12">
                  <c:v>9.4000000000000057</c:v>
                </c:pt>
                <c:pt idx="13">
                  <c:v>-9.9999999999994316E-2</c:v>
                </c:pt>
                <c:pt idx="14">
                  <c:v>-6.0999999999999943</c:v>
                </c:pt>
                <c:pt idx="15">
                  <c:v>5.9000000000000057</c:v>
                </c:pt>
                <c:pt idx="16">
                  <c:v>2</c:v>
                </c:pt>
                <c:pt idx="17">
                  <c:v>5.4000000000000057</c:v>
                </c:pt>
                <c:pt idx="18">
                  <c:v>14.599999999999994</c:v>
                </c:pt>
                <c:pt idx="19">
                  <c:v>8.0999999999999943</c:v>
                </c:pt>
                <c:pt idx="20">
                  <c:v>4.2000000000000028</c:v>
                </c:pt>
                <c:pt idx="21">
                  <c:v>12.700000000000003</c:v>
                </c:pt>
                <c:pt idx="22">
                  <c:v>11.099999999999994</c:v>
                </c:pt>
                <c:pt idx="23">
                  <c:v>3.4000000000000057</c:v>
                </c:pt>
                <c:pt idx="24">
                  <c:v>2.9000000000000057</c:v>
                </c:pt>
                <c:pt idx="25">
                  <c:v>7.7999999999999972</c:v>
                </c:pt>
                <c:pt idx="26">
                  <c:v>4.5</c:v>
                </c:pt>
                <c:pt idx="27">
                  <c:v>9.7000000000000028</c:v>
                </c:pt>
                <c:pt idx="28">
                  <c:v>2.5999999999999943</c:v>
                </c:pt>
                <c:pt idx="29">
                  <c:v>-6.9000000000000057</c:v>
                </c:pt>
                <c:pt idx="30">
                  <c:v>4.5999999999999943</c:v>
                </c:pt>
                <c:pt idx="31">
                  <c:v>-5.9000000000000057</c:v>
                </c:pt>
                <c:pt idx="32">
                  <c:v>4.7999999999999972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8416"/>
        <c:axId val="123469824"/>
      </c:lineChart>
      <c:catAx>
        <c:axId val="98988416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469824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23469824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98988416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0.21518</cdr:y>
    </cdr:from>
    <cdr:to>
      <cdr:x>0.97333</cdr:x>
      <cdr:y>0.27718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8457" y="1291254"/>
          <a:ext cx="1924952" cy="37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Meziroční změny vývozu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 dovozu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Year-on-year changes in exports and imports </a:t>
          </a:r>
          <a:endParaRPr lang="cs-CZ" sz="1200" b="0" i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selection activeCell="W20" sqref="W20"/>
    </sheetView>
  </sheetViews>
  <sheetFormatPr defaultRowHeight="12" x14ac:dyDescent="0.2"/>
  <cols>
    <col min="2" max="25" width="4.7109375" customWidth="1"/>
    <col min="26" max="30" width="6" bestFit="1" customWidth="1"/>
    <col min="31" max="31" width="5" bestFit="1" customWidth="1"/>
    <col min="32" max="32" width="6" bestFit="1" customWidth="1"/>
    <col min="33" max="33" width="5" bestFit="1" customWidth="1"/>
    <col min="34" max="34" width="6" bestFit="1" customWidth="1"/>
    <col min="35" max="37" width="3" bestFit="1" customWidth="1"/>
  </cols>
  <sheetData>
    <row r="2" spans="1:37" x14ac:dyDescent="0.2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>
        <v>2018</v>
      </c>
      <c r="O2" s="6"/>
      <c r="P2" s="6"/>
      <c r="Q2" s="6"/>
      <c r="R2" s="6"/>
      <c r="Z2" s="6">
        <v>2019</v>
      </c>
      <c r="AA2" s="6"/>
      <c r="AB2" s="6"/>
      <c r="AC2" s="6"/>
      <c r="AD2" s="6"/>
    </row>
    <row r="3" spans="1:37" x14ac:dyDescent="0.2">
      <c r="A3" s="1"/>
      <c r="B3" s="3">
        <v>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7">
        <v>1</v>
      </c>
      <c r="O3" s="8">
        <v>2</v>
      </c>
      <c r="P3" s="7">
        <v>3</v>
      </c>
      <c r="Q3" s="8">
        <v>4</v>
      </c>
      <c r="R3" s="7">
        <v>5</v>
      </c>
      <c r="S3" s="8">
        <v>6</v>
      </c>
      <c r="T3" s="7">
        <v>7</v>
      </c>
      <c r="U3" s="8">
        <v>8</v>
      </c>
      <c r="V3" s="7">
        <v>9</v>
      </c>
      <c r="W3" s="8">
        <v>10</v>
      </c>
      <c r="X3" s="7">
        <v>11</v>
      </c>
      <c r="Y3" s="8">
        <v>12</v>
      </c>
      <c r="Z3" s="7">
        <v>1</v>
      </c>
      <c r="AA3" s="8">
        <v>2</v>
      </c>
      <c r="AB3" s="7">
        <v>3</v>
      </c>
      <c r="AC3" s="8">
        <v>4</v>
      </c>
      <c r="AD3" s="7">
        <v>5</v>
      </c>
      <c r="AE3" s="8">
        <v>6</v>
      </c>
      <c r="AF3" s="7">
        <v>7</v>
      </c>
      <c r="AG3" s="8">
        <v>8</v>
      </c>
      <c r="AH3" s="7">
        <v>9</v>
      </c>
      <c r="AI3" s="8">
        <v>10</v>
      </c>
      <c r="AJ3" s="7">
        <v>11</v>
      </c>
      <c r="AK3" s="8">
        <v>12</v>
      </c>
    </row>
    <row r="4" spans="1:37" ht="36" x14ac:dyDescent="0.2">
      <c r="A4" s="2" t="s">
        <v>14</v>
      </c>
      <c r="B4" s="4">
        <v>10.299999999999997</v>
      </c>
      <c r="C4" s="4">
        <v>1.5</v>
      </c>
      <c r="D4" s="4">
        <v>13.900000000000006</v>
      </c>
      <c r="E4" s="4">
        <v>-2.2999999999999972</v>
      </c>
      <c r="F4" s="4">
        <v>12.700000000000003</v>
      </c>
      <c r="G4" s="4">
        <v>6.2000000000000028</v>
      </c>
      <c r="H4" s="4">
        <v>7.5999999999999943</v>
      </c>
      <c r="I4" s="4">
        <v>7</v>
      </c>
      <c r="J4" s="4">
        <v>3.5999999999999943</v>
      </c>
      <c r="K4" s="4">
        <v>13.099999999999994</v>
      </c>
      <c r="L4" s="4">
        <v>6.4000000000000057</v>
      </c>
      <c r="M4" s="4">
        <v>1.2999999999999972</v>
      </c>
      <c r="N4" s="5">
        <v>5.2999999999999972</v>
      </c>
      <c r="O4" s="5">
        <v>-9.9999999999994316E-2</v>
      </c>
      <c r="P4" s="4">
        <v>-6.9000000000000057</v>
      </c>
      <c r="Q4" s="4">
        <v>6.4000000000000057</v>
      </c>
      <c r="R4" s="4">
        <v>-1.5999999999999943</v>
      </c>
      <c r="S4" s="5">
        <v>1.7000000000000028</v>
      </c>
      <c r="T4" s="5">
        <v>10.599999999999994</v>
      </c>
      <c r="U4" s="5">
        <v>3</v>
      </c>
      <c r="V4" s="5">
        <v>2.2000000000000028</v>
      </c>
      <c r="W4" s="5">
        <v>11.599999999999994</v>
      </c>
      <c r="X4" s="5">
        <v>11.599999999999994</v>
      </c>
      <c r="Y4" s="5">
        <v>2.0999999999999943</v>
      </c>
      <c r="Z4" s="5">
        <v>3.4000000000000057</v>
      </c>
      <c r="AA4" s="5">
        <v>6.7000000000000028</v>
      </c>
      <c r="AB4" s="4">
        <v>6</v>
      </c>
      <c r="AC4" s="4">
        <v>10</v>
      </c>
      <c r="AD4" s="4">
        <v>8.7999999999999972</v>
      </c>
      <c r="AE4" s="5">
        <v>-3.5</v>
      </c>
      <c r="AF4" s="5">
        <v>11.5</v>
      </c>
      <c r="AG4" s="5">
        <v>-9.9999999999994316E-2</v>
      </c>
      <c r="AH4" s="5">
        <v>9.0999999999999943</v>
      </c>
      <c r="AI4" s="5"/>
      <c r="AJ4" s="5"/>
      <c r="AK4" s="5"/>
    </row>
    <row r="5" spans="1:37" ht="36" x14ac:dyDescent="0.2">
      <c r="A5" s="2" t="s">
        <v>15</v>
      </c>
      <c r="B5" s="4">
        <v>12.799999999999997</v>
      </c>
      <c r="C5" s="4">
        <v>2.9000000000000057</v>
      </c>
      <c r="D5" s="4">
        <v>15.700000000000003</v>
      </c>
      <c r="E5" s="4">
        <v>3</v>
      </c>
      <c r="F5" s="4">
        <v>14.700000000000003</v>
      </c>
      <c r="G5" s="4">
        <v>7.5</v>
      </c>
      <c r="H5" s="4">
        <v>10.599999999999994</v>
      </c>
      <c r="I5" s="4">
        <v>9.5</v>
      </c>
      <c r="J5" s="4">
        <v>4.7999999999999972</v>
      </c>
      <c r="K5" s="4">
        <v>18.099999999999994</v>
      </c>
      <c r="L5" s="4">
        <v>6</v>
      </c>
      <c r="M5" s="4">
        <v>0.5</v>
      </c>
      <c r="N5" s="5">
        <v>9.4000000000000057</v>
      </c>
      <c r="O5" s="5">
        <v>-9.9999999999994316E-2</v>
      </c>
      <c r="P5" s="4">
        <v>-6.0999999999999943</v>
      </c>
      <c r="Q5" s="4">
        <v>5.9000000000000057</v>
      </c>
      <c r="R5" s="4">
        <v>2</v>
      </c>
      <c r="S5" s="5">
        <v>5.4000000000000057</v>
      </c>
      <c r="T5" s="5">
        <v>14.599999999999994</v>
      </c>
      <c r="U5" s="5">
        <v>8.0999999999999943</v>
      </c>
      <c r="V5" s="5">
        <v>4.2000000000000028</v>
      </c>
      <c r="W5" s="5">
        <v>12.700000000000003</v>
      </c>
      <c r="X5" s="5">
        <v>11.099999999999994</v>
      </c>
      <c r="Y5" s="5">
        <v>3.4000000000000057</v>
      </c>
      <c r="Z5" s="5">
        <v>2.9000000000000057</v>
      </c>
      <c r="AA5" s="5">
        <v>7.7999999999999972</v>
      </c>
      <c r="AB5" s="4">
        <v>4.5</v>
      </c>
      <c r="AC5" s="4">
        <v>9.7000000000000028</v>
      </c>
      <c r="AD5" s="4">
        <v>2.5999999999999943</v>
      </c>
      <c r="AE5" s="5">
        <v>-6.9000000000000057</v>
      </c>
      <c r="AF5" s="5">
        <v>4.5999999999999943</v>
      </c>
      <c r="AG5" s="5">
        <v>-5.9000000000000057</v>
      </c>
      <c r="AH5" s="5">
        <v>4.7999999999999972</v>
      </c>
      <c r="AI5" s="5"/>
      <c r="AJ5" s="5"/>
      <c r="AK5" s="5"/>
    </row>
    <row r="7" spans="1:37" ht="24" x14ac:dyDescent="0.2">
      <c r="A7" s="2" t="s">
        <v>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f>Z12-100</f>
        <v>3.4000000000000057</v>
      </c>
      <c r="AA7" s="9">
        <f t="shared" ref="AA7:AH7" si="0">AA12-100</f>
        <v>6.7000000000000028</v>
      </c>
      <c r="AB7" s="9">
        <f t="shared" si="0"/>
        <v>6</v>
      </c>
      <c r="AC7" s="9">
        <f t="shared" si="0"/>
        <v>10</v>
      </c>
      <c r="AD7" s="9">
        <f t="shared" si="0"/>
        <v>8.7999999999999972</v>
      </c>
      <c r="AE7" s="9">
        <f t="shared" si="0"/>
        <v>-3.5</v>
      </c>
      <c r="AF7" s="9">
        <f t="shared" si="0"/>
        <v>11.5</v>
      </c>
      <c r="AG7" s="9">
        <f t="shared" si="0"/>
        <v>-9.9999999999994316E-2</v>
      </c>
      <c r="AH7" s="9">
        <f t="shared" si="0"/>
        <v>9.0999999999999943</v>
      </c>
    </row>
    <row r="8" spans="1:37" ht="24" x14ac:dyDescent="0.2">
      <c r="A8" s="2" t="s">
        <v>12</v>
      </c>
      <c r="L8" s="5"/>
      <c r="M8" s="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>Z13-100</f>
        <v>2.9000000000000057</v>
      </c>
      <c r="AA8" s="9">
        <f t="shared" ref="AA8:AH8" si="1">AA13-100</f>
        <v>7.7999999999999972</v>
      </c>
      <c r="AB8" s="9">
        <f t="shared" si="1"/>
        <v>4.5</v>
      </c>
      <c r="AC8" s="9">
        <f t="shared" si="1"/>
        <v>9.7000000000000028</v>
      </c>
      <c r="AD8" s="9">
        <f t="shared" si="1"/>
        <v>2.5999999999999943</v>
      </c>
      <c r="AE8" s="9">
        <f t="shared" si="1"/>
        <v>-6.9000000000000057</v>
      </c>
      <c r="AF8" s="9">
        <f t="shared" si="1"/>
        <v>4.5999999999999943</v>
      </c>
      <c r="AG8" s="9">
        <f t="shared" si="1"/>
        <v>-5.9000000000000057</v>
      </c>
      <c r="AH8" s="9">
        <f t="shared" si="1"/>
        <v>4.7999999999999972</v>
      </c>
    </row>
    <row r="9" spans="1:37" x14ac:dyDescent="0.2">
      <c r="L9" s="5"/>
      <c r="M9" s="5"/>
    </row>
    <row r="11" spans="1:37" x14ac:dyDescent="0.2">
      <c r="Z11" s="9"/>
      <c r="AA11" s="9"/>
      <c r="AB11" s="9"/>
      <c r="AC11" s="9"/>
      <c r="AD11" s="9"/>
    </row>
    <row r="12" spans="1:37" x14ac:dyDescent="0.2">
      <c r="Z12">
        <v>103.4</v>
      </c>
      <c r="AA12">
        <v>106.7</v>
      </c>
      <c r="AB12">
        <v>106</v>
      </c>
      <c r="AC12">
        <v>110</v>
      </c>
      <c r="AD12">
        <v>108.8</v>
      </c>
      <c r="AE12">
        <v>96.5</v>
      </c>
      <c r="AF12">
        <v>111.5</v>
      </c>
      <c r="AG12">
        <v>99.9</v>
      </c>
      <c r="AH12">
        <v>109.1</v>
      </c>
    </row>
    <row r="13" spans="1:37" x14ac:dyDescent="0.2">
      <c r="Z13">
        <v>102.9</v>
      </c>
      <c r="AA13">
        <v>107.8</v>
      </c>
      <c r="AB13">
        <v>104.5</v>
      </c>
      <c r="AC13">
        <v>109.7</v>
      </c>
      <c r="AD13">
        <v>102.6</v>
      </c>
      <c r="AE13">
        <v>93.1</v>
      </c>
      <c r="AF13">
        <v>104.6</v>
      </c>
      <c r="AG13">
        <v>94.1</v>
      </c>
      <c r="AH13">
        <v>104.8</v>
      </c>
    </row>
    <row r="14" spans="1:37" x14ac:dyDescent="0.2">
      <c r="Z14" s="9"/>
      <c r="AA14" s="9"/>
      <c r="AB14" s="9"/>
      <c r="AC14" s="9"/>
      <c r="AD14" s="9"/>
      <c r="AE14" s="9"/>
      <c r="AF14" s="9"/>
      <c r="AG14" s="9"/>
    </row>
    <row r="15" spans="1:37" x14ac:dyDescent="0.2">
      <c r="Z15" s="9"/>
      <c r="AA15" s="9"/>
      <c r="AB15" s="9"/>
      <c r="AC15" s="9"/>
      <c r="AD15" s="9"/>
      <c r="AE15" s="9"/>
      <c r="AF15" s="9"/>
      <c r="AG15" s="9"/>
    </row>
  </sheetData>
  <mergeCells count="1">
    <mergeCell ref="B2:M2"/>
  </mergeCells>
  <pageMargins left="0.7" right="0.7" top="0.78740157499999996" bottom="0.78740157499999996" header="0.3" footer="0.3"/>
  <ignoredErrors>
    <ignoredError sqref="C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2019-10-30T10:28:08Z</dcterms:modified>
</cp:coreProperties>
</file>