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85" sheetId="1" r:id="rId1"/>
  </sheets>
  <definedNames>
    <definedName name="_xlnm.Print_Area" localSheetId="0">'2300421985'!$A$1:$Q$28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3" i="1"/>
  <c r="N23" i="1"/>
  <c r="M23" i="1"/>
  <c r="K23" i="1"/>
  <c r="J23" i="1"/>
  <c r="I23" i="1"/>
  <c r="H23" i="1"/>
  <c r="F23" i="1"/>
  <c r="E23" i="1"/>
  <c r="D23" i="1"/>
  <c r="C23" i="1"/>
  <c r="P22" i="1"/>
  <c r="O22" i="1"/>
  <c r="N22" i="1"/>
  <c r="M22" i="1"/>
  <c r="K22" i="1"/>
  <c r="J22" i="1"/>
  <c r="I22" i="1"/>
  <c r="H22" i="1"/>
  <c r="F22" i="1"/>
  <c r="E22" i="1"/>
  <c r="D22" i="1"/>
  <c r="C22" i="1"/>
  <c r="P21" i="1"/>
  <c r="O21" i="1"/>
  <c r="N21" i="1"/>
  <c r="M21" i="1"/>
  <c r="K21" i="1"/>
  <c r="J21" i="1"/>
  <c r="I21" i="1"/>
  <c r="H21" i="1"/>
  <c r="F21" i="1"/>
  <c r="E21" i="1"/>
  <c r="D21" i="1"/>
  <c r="C21" i="1"/>
  <c r="P20" i="1"/>
  <c r="O20" i="1"/>
  <c r="N20" i="1"/>
  <c r="M20" i="1"/>
  <c r="K20" i="1"/>
  <c r="J20" i="1"/>
  <c r="I20" i="1"/>
  <c r="H20" i="1"/>
  <c r="F20" i="1"/>
  <c r="E20" i="1"/>
  <c r="D20" i="1"/>
  <c r="C20" i="1"/>
  <c r="P19" i="1"/>
  <c r="O19" i="1"/>
  <c r="N19" i="1"/>
  <c r="M19" i="1"/>
  <c r="K19" i="1"/>
  <c r="J19" i="1"/>
  <c r="I19" i="1"/>
  <c r="H19" i="1"/>
  <c r="F19" i="1"/>
  <c r="E19" i="1"/>
  <c r="D19" i="1"/>
  <c r="C19" i="1"/>
  <c r="P18" i="1"/>
  <c r="O18" i="1"/>
  <c r="N18" i="1"/>
  <c r="M18" i="1"/>
  <c r="K18" i="1"/>
  <c r="J18" i="1"/>
  <c r="I18" i="1"/>
  <c r="H18" i="1"/>
  <c r="F18" i="1"/>
  <c r="E18" i="1"/>
  <c r="D18" i="1"/>
  <c r="C18" i="1"/>
</calcChain>
</file>

<file path=xl/sharedStrings.xml><?xml version="1.0" encoding="utf-8"?>
<sst xmlns="http://schemas.openxmlformats.org/spreadsheetml/2006/main" count="66" uniqueCount="34">
  <si>
    <r>
      <t xml:space="preserve">Tab. 85: Střední školy </t>
    </r>
    <r>
      <rPr>
        <sz val="10"/>
        <color theme="1"/>
        <rFont val="Arial"/>
        <family val="2"/>
        <charset val="238"/>
      </rPr>
      <t>podle druhu středního vzdělávání</t>
    </r>
    <r>
      <rPr>
        <b/>
        <sz val="10"/>
        <color theme="1"/>
        <rFont val="Arial"/>
        <family val="2"/>
        <charset val="238"/>
      </rPr>
      <t xml:space="preserve"> - školy, třídy, žáci, nově přijatí a absolventi </t>
    </r>
    <r>
      <rPr>
        <sz val="10"/>
        <color theme="1"/>
        <rFont val="Arial"/>
        <family val="2"/>
        <charset val="238"/>
      </rPr>
      <t>v časové řadě 2008/09 - 2018/19</t>
    </r>
  </si>
  <si>
    <t xml:space="preserve"> </t>
  </si>
  <si>
    <t>Školní 
rok</t>
  </si>
  <si>
    <t>Střední vzdělávání s výučním listem</t>
  </si>
  <si>
    <r>
      <t>Střední vzdělávání s maturitní zkouškou</t>
    </r>
    <r>
      <rPr>
        <vertAlign val="superscript"/>
        <sz val="8"/>
        <color theme="1"/>
        <rFont val="Arial"/>
        <family val="2"/>
        <charset val="238"/>
      </rPr>
      <t>1)</t>
    </r>
  </si>
  <si>
    <t>Nástavbové studium</t>
  </si>
  <si>
    <r>
      <t>školy</t>
    </r>
    <r>
      <rPr>
        <vertAlign val="superscript"/>
        <sz val="8"/>
        <color theme="1"/>
        <rFont val="Arial"/>
        <family val="2"/>
        <charset val="238"/>
      </rPr>
      <t>2)</t>
    </r>
  </si>
  <si>
    <r>
      <t>třídy</t>
    </r>
    <r>
      <rPr>
        <vertAlign val="superscript"/>
        <sz val="8"/>
        <color theme="1"/>
        <rFont val="Arial"/>
        <family val="2"/>
        <charset val="238"/>
      </rPr>
      <t>3)</t>
    </r>
  </si>
  <si>
    <t xml:space="preserve">žáci </t>
  </si>
  <si>
    <t>nově přijatí do 1. ročníku</t>
  </si>
  <si>
    <t>absolventi</t>
  </si>
  <si>
    <t>žáci celkem</t>
  </si>
  <si>
    <t xml:space="preserve">absolventi 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</si>
  <si>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</si>
  <si>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</si>
  <si>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</si>
  <si>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</si>
  <si>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</si>
  <si>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</si>
  <si>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</si>
  <si>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</si>
  <si>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</si>
  <si>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</si>
  <si>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</si>
  <si>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.</t>
  </si>
  <si>
    <t>Meziroční změna
(17/18 - 18/19)</t>
  </si>
  <si>
    <t>abs.</t>
  </si>
  <si>
    <t>v %</t>
  </si>
  <si>
    <t>Změna za 5 let 
(13/14 - 18/19)</t>
  </si>
  <si>
    <t>Změna za 10 let 
(08/09 - 18/19)</t>
  </si>
  <si>
    <t>Pozn.: V tabulce není uvedeno (nižší) střední vzdělání zahrnující 2leté učební obory a obory praktických škol bez výučního listu či maturitního vysvědčení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</si>
  <si>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střední vzdělávání s maturitní zkouškou zahrnuje následující druhy vzdělávání: 
      a) všeobecné střední vzdělávání s maturitní zkouškou (obory gymnázií), b) odborné střední vzdělávání s maturitní zkouškou (bez lyceí), c) lycea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</si>
  <si>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jedna škola může nabízet více druhů či forem vzdělávání, jejich součet tedy nemusí odpovídat celkovému počtu středních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</si>
  <si>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3</t>
    </r>
    <r>
      <rPr>
        <i/>
        <vertAlign val="superscript"/>
        <sz val="8"/>
        <rFont val="Arial"/>
        <family val="2"/>
        <charset val="238"/>
      </rPr>
      <t xml:space="preserve">) </t>
    </r>
    <r>
      <rPr>
        <i/>
        <sz val="8"/>
        <rFont val="Arial"/>
        <family val="2"/>
        <charset val="238"/>
      </rPr>
      <t>uvedeny pouze třídy, ve kterých je poskytována denní forma vzdělávání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</si>
</sst>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name val="Arial CE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" fontId="8" fillId="0" borderId="0"/>
    <xf numFmtId="0" fontId="8" fillId="0" borderId="0" applyBorder="0" applyProtection="0"/>
    <xf numFmtId="3" fontId="8" fillId="0" borderId="0" applyBorder="0" applyProtection="0">
      <alignment wrapText="1"/>
    </xf>
    <xf numFmtId="3" fontId="8" fillId="0" borderId="0" applyBorder="0" applyProtection="0">
      <alignment wrapText="1"/>
    </xf>
    <xf numFmtId="0" fontId="12" fillId="0" borderId="0"/>
  </cellStyleXfs>
  <cellXfs count="115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5" fillId="0" borderId="0" xfId="0" applyFont="1"/>
    <xf numFmtId="0" fontId="6" fillId="0" borderId="0" xfId="2" applyAlignment="1" applyProtection="1"/>
    <xf numFmtId="0" fontId="7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3" fontId="9" fillId="0" borderId="0" xfId="3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164" fontId="9" fillId="0" borderId="19" xfId="0" applyNumberFormat="1" applyFont="1" applyFill="1" applyBorder="1" applyAlignment="1" applyProtection="1">
      <alignment horizontal="right" vertical="center"/>
    </xf>
    <xf numFmtId="164" fontId="9" fillId="0" borderId="20" xfId="0" applyNumberFormat="1" applyFont="1" applyFill="1" applyBorder="1" applyAlignment="1" applyProtection="1">
      <alignment horizontal="right" vertical="center"/>
    </xf>
    <xf numFmtId="164" fontId="9" fillId="0" borderId="21" xfId="0" applyNumberFormat="1" applyFont="1" applyFill="1" applyBorder="1" applyAlignment="1" applyProtection="1">
      <alignment horizontal="right" vertical="center"/>
    </xf>
    <xf numFmtId="164" fontId="9" fillId="0" borderId="22" xfId="0" applyNumberFormat="1" applyFont="1" applyFill="1" applyBorder="1" applyAlignment="1" applyProtection="1">
      <alignment horizontal="right" vertical="center"/>
    </xf>
    <xf numFmtId="3" fontId="9" fillId="0" borderId="21" xfId="0" applyNumberFormat="1" applyFont="1" applyFill="1" applyBorder="1" applyAlignment="1" applyProtection="1">
      <alignment horizontal="right" vertical="center"/>
    </xf>
    <xf numFmtId="164" fontId="9" fillId="0" borderId="23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5" fontId="10" fillId="0" borderId="0" xfId="1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9" fillId="0" borderId="0" xfId="4" applyFont="1" applyFill="1" applyBorder="1" applyAlignment="1" applyProtection="1">
      <alignment vertical="center"/>
      <protection locked="0"/>
    </xf>
    <xf numFmtId="164" fontId="9" fillId="0" borderId="0" xfId="5" applyNumberFormat="1" applyFont="1" applyFill="1" applyBorder="1" applyAlignment="1" applyProtection="1">
      <alignment vertical="center"/>
    </xf>
    <xf numFmtId="164" fontId="9" fillId="0" borderId="0" xfId="5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0" fillId="0" borderId="21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164" fontId="10" fillId="0" borderId="20" xfId="0" applyNumberFormat="1" applyFont="1" applyFill="1" applyBorder="1" applyAlignment="1">
      <alignment horizontal="right" vertical="center"/>
    </xf>
    <xf numFmtId="164" fontId="10" fillId="0" borderId="19" xfId="0" applyNumberFormat="1" applyFont="1" applyFill="1" applyBorder="1" applyAlignment="1">
      <alignment horizontal="right" vertical="center"/>
    </xf>
    <xf numFmtId="164" fontId="10" fillId="0" borderId="22" xfId="0" applyNumberFormat="1" applyFont="1" applyFill="1" applyBorder="1" applyAlignment="1">
      <alignment horizontal="right" vertical="center"/>
    </xf>
    <xf numFmtId="164" fontId="10" fillId="0" borderId="23" xfId="0" applyNumberFormat="1" applyFont="1" applyFill="1" applyBorder="1" applyAlignment="1">
      <alignment horizontal="right" vertical="center"/>
    </xf>
    <xf numFmtId="164" fontId="9" fillId="0" borderId="0" xfId="6" applyNumberFormat="1" applyFont="1" applyFill="1" applyBorder="1" applyAlignment="1" applyProtection="1">
      <alignment horizontal="right" vertical="center"/>
      <protection locked="0"/>
    </xf>
    <xf numFmtId="164" fontId="9" fillId="0" borderId="0" xfId="7" applyNumberFormat="1" applyFont="1" applyFill="1" applyBorder="1" applyAlignment="1">
      <alignment horizontal="right" vertical="center"/>
    </xf>
    <xf numFmtId="164" fontId="9" fillId="0" borderId="8" xfId="0" applyNumberFormat="1" applyFont="1" applyFill="1" applyBorder="1" applyAlignment="1" applyProtection="1">
      <alignment horizontal="right" vertical="center"/>
    </xf>
    <xf numFmtId="3" fontId="9" fillId="0" borderId="8" xfId="0" applyNumberFormat="1" applyFont="1" applyFill="1" applyBorder="1" applyAlignment="1" applyProtection="1">
      <alignment horizontal="right" vertical="center"/>
    </xf>
    <xf numFmtId="0" fontId="13" fillId="0" borderId="0" xfId="4" applyFont="1"/>
    <xf numFmtId="0" fontId="13" fillId="0" borderId="0" xfId="4" applyFont="1" applyFill="1" applyBorder="1"/>
    <xf numFmtId="164" fontId="10" fillId="0" borderId="15" xfId="0" applyNumberFormat="1" applyFont="1" applyFill="1" applyBorder="1" applyAlignment="1">
      <alignment horizontal="right" vertical="center"/>
    </xf>
    <xf numFmtId="164" fontId="10" fillId="0" borderId="18" xfId="0" applyNumberFormat="1" applyFont="1" applyFill="1" applyBorder="1" applyAlignment="1">
      <alignment horizontal="right" vertical="center"/>
    </xf>
    <xf numFmtId="164" fontId="9" fillId="0" borderId="24" xfId="0" applyNumberFormat="1" applyFont="1" applyFill="1" applyBorder="1" applyAlignment="1" applyProtection="1">
      <alignment horizontal="center" vertical="center"/>
    </xf>
    <xf numFmtId="0" fontId="13" fillId="0" borderId="8" xfId="4" applyFont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0" fontId="9" fillId="2" borderId="26" xfId="4" applyFont="1" applyFill="1" applyBorder="1" applyAlignment="1" applyProtection="1">
      <alignment horizontal="center" vertical="center"/>
      <protection locked="0"/>
    </xf>
    <xf numFmtId="164" fontId="9" fillId="2" borderId="27" xfId="3" applyNumberFormat="1" applyFont="1" applyFill="1" applyBorder="1" applyAlignment="1" applyProtection="1">
      <alignment vertical="center"/>
      <protection locked="0"/>
    </xf>
    <xf numFmtId="164" fontId="9" fillId="2" borderId="28" xfId="3" applyNumberFormat="1" applyFont="1" applyFill="1" applyBorder="1" applyAlignment="1" applyProtection="1">
      <alignment vertical="center"/>
      <protection locked="0"/>
    </xf>
    <xf numFmtId="164" fontId="9" fillId="2" borderId="26" xfId="3" applyNumberFormat="1" applyFont="1" applyFill="1" applyBorder="1" applyAlignment="1" applyProtection="1">
      <alignment horizontal="center" vertical="center"/>
      <protection locked="0"/>
    </xf>
    <xf numFmtId="164" fontId="9" fillId="2" borderId="29" xfId="3" applyNumberFormat="1" applyFont="1" applyFill="1" applyBorder="1" applyAlignment="1" applyProtection="1">
      <alignment vertical="center"/>
      <protection locked="0"/>
    </xf>
    <xf numFmtId="164" fontId="9" fillId="0" borderId="0" xfId="3" applyNumberFormat="1" applyFont="1" applyFill="1" applyBorder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vertical="center" wrapText="1"/>
      <protection locked="0"/>
    </xf>
    <xf numFmtId="0" fontId="9" fillId="0" borderId="0" xfId="4" applyFont="1" applyFill="1" applyBorder="1" applyAlignment="1" applyProtection="1">
      <alignment horizontal="center" vertical="center"/>
      <protection locked="0"/>
    </xf>
    <xf numFmtId="0" fontId="13" fillId="2" borderId="31" xfId="4" applyFont="1" applyFill="1" applyBorder="1" applyAlignment="1" applyProtection="1">
      <alignment horizontal="center" vertical="center"/>
      <protection locked="0"/>
    </xf>
    <xf numFmtId="165" fontId="9" fillId="2" borderId="32" xfId="1" applyNumberFormat="1" applyFont="1" applyFill="1" applyBorder="1" applyAlignment="1" applyProtection="1">
      <alignment vertical="center"/>
      <protection locked="0"/>
    </xf>
    <xf numFmtId="165" fontId="9" fillId="2" borderId="33" xfId="1" applyNumberFormat="1" applyFont="1" applyFill="1" applyBorder="1" applyAlignment="1" applyProtection="1">
      <alignment vertical="center"/>
      <protection locked="0"/>
    </xf>
    <xf numFmtId="165" fontId="9" fillId="2" borderId="31" xfId="1" applyNumberFormat="1" applyFont="1" applyFill="1" applyBorder="1" applyAlignment="1" applyProtection="1">
      <alignment horizontal="center" vertical="center"/>
      <protection locked="0"/>
    </xf>
    <xf numFmtId="165" fontId="9" fillId="2" borderId="34" xfId="1" applyNumberFormat="1" applyFont="1" applyFill="1" applyBorder="1" applyAlignment="1" applyProtection="1">
      <alignment vertical="center"/>
      <protection locked="0"/>
    </xf>
    <xf numFmtId="165" fontId="9" fillId="0" borderId="0" xfId="1" applyNumberFormat="1" applyFont="1" applyFill="1" applyBorder="1" applyAlignment="1" applyProtection="1">
      <alignment vertical="center"/>
      <protection locked="0"/>
    </xf>
    <xf numFmtId="0" fontId="13" fillId="0" borderId="0" xfId="4" applyFont="1" applyFill="1" applyBorder="1" applyAlignment="1" applyProtection="1">
      <alignment horizontal="center" vertical="center"/>
      <protection locked="0"/>
    </xf>
    <xf numFmtId="0" fontId="9" fillId="2" borderId="35" xfId="4" applyFont="1" applyFill="1" applyBorder="1" applyAlignment="1" applyProtection="1">
      <alignment horizontal="center" vertical="center"/>
      <protection locked="0"/>
    </xf>
    <xf numFmtId="164" fontId="9" fillId="2" borderId="36" xfId="3" applyNumberFormat="1" applyFont="1" applyFill="1" applyBorder="1" applyAlignment="1" applyProtection="1">
      <alignment vertical="center"/>
      <protection locked="0"/>
    </xf>
    <xf numFmtId="164" fontId="9" fillId="2" borderId="37" xfId="3" applyNumberFormat="1" applyFont="1" applyFill="1" applyBorder="1" applyAlignment="1" applyProtection="1">
      <alignment vertical="center"/>
      <protection locked="0"/>
    </xf>
    <xf numFmtId="164" fontId="9" fillId="2" borderId="35" xfId="3" applyNumberFormat="1" applyFont="1" applyFill="1" applyBorder="1" applyAlignment="1" applyProtection="1">
      <alignment horizontal="center" vertical="center"/>
      <protection locked="0"/>
    </xf>
    <xf numFmtId="164" fontId="9" fillId="2" borderId="38" xfId="3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13" fillId="2" borderId="39" xfId="4" applyFont="1" applyFill="1" applyBorder="1" applyAlignment="1" applyProtection="1">
      <alignment horizontal="center" vertical="center"/>
      <protection locked="0"/>
    </xf>
    <xf numFmtId="165" fontId="9" fillId="2" borderId="40" xfId="1" applyNumberFormat="1" applyFont="1" applyFill="1" applyBorder="1" applyAlignment="1" applyProtection="1">
      <alignment vertical="center"/>
      <protection locked="0"/>
    </xf>
    <xf numFmtId="165" fontId="9" fillId="2" borderId="41" xfId="1" applyNumberFormat="1" applyFont="1" applyFill="1" applyBorder="1" applyAlignment="1" applyProtection="1">
      <alignment vertical="center"/>
      <protection locked="0"/>
    </xf>
    <xf numFmtId="165" fontId="9" fillId="2" borderId="39" xfId="1" applyNumberFormat="1" applyFont="1" applyFill="1" applyBorder="1" applyAlignment="1" applyProtection="1">
      <alignment horizontal="center" vertical="center"/>
      <protection locked="0"/>
    </xf>
    <xf numFmtId="165" fontId="9" fillId="2" borderId="42" xfId="1" applyNumberFormat="1" applyFont="1" applyFill="1" applyBorder="1" applyAlignment="1" applyProtection="1">
      <alignment vertical="center"/>
      <protection locked="0"/>
    </xf>
    <xf numFmtId="0" fontId="13" fillId="0" borderId="0" xfId="4" applyFont="1" applyFill="1" applyBorder="1" applyProtection="1">
      <protection locked="0"/>
    </xf>
    <xf numFmtId="0" fontId="0" fillId="0" borderId="0" xfId="0" applyFill="1"/>
    <xf numFmtId="0" fontId="14" fillId="0" borderId="0" xfId="4" applyFont="1" applyFill="1" applyBorder="1" applyProtection="1">
      <protection locked="0"/>
    </xf>
    <xf numFmtId="0" fontId="15" fillId="0" borderId="0" xfId="0" applyFont="1"/>
    <xf numFmtId="0" fontId="13" fillId="0" borderId="0" xfId="4" applyFont="1" applyFill="1" applyAlignment="1"/>
    <xf numFmtId="164" fontId="10" fillId="0" borderId="0" xfId="0" applyNumberFormat="1" applyFont="1" applyBorder="1" applyAlignment="1">
      <alignment horizontal="right" vertical="center"/>
    </xf>
    <xf numFmtId="0" fontId="7" fillId="0" borderId="0" xfId="4" applyFont="1" applyBorder="1" applyProtection="1">
      <protection locked="0"/>
    </xf>
    <xf numFmtId="0" fontId="7" fillId="0" borderId="0" xfId="4" applyFont="1"/>
    <xf numFmtId="3" fontId="9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9" fillId="0" borderId="4" xfId="4" applyFont="1" applyFill="1" applyBorder="1" applyAlignment="1" applyProtection="1">
      <alignment horizontal="center" vertical="center"/>
      <protection locked="0"/>
    </xf>
    <xf numFmtId="0" fontId="9" fillId="0" borderId="0" xfId="4" applyFont="1" applyFill="1" applyBorder="1" applyAlignment="1" applyProtection="1">
      <alignment horizontal="center" vertical="center"/>
      <protection locked="0"/>
    </xf>
    <xf numFmtId="3" fontId="9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4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0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13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9" fillId="2" borderId="9" xfId="4" applyFont="1" applyFill="1" applyBorder="1" applyAlignment="1" applyProtection="1">
      <alignment horizontal="center" vertical="center" wrapText="1"/>
      <protection locked="0"/>
    </xf>
    <xf numFmtId="0" fontId="9" fillId="3" borderId="15" xfId="4" applyFont="1" applyFill="1" applyBorder="1" applyAlignment="1" applyProtection="1">
      <alignment horizontal="center" vertical="center" wrapText="1"/>
      <protection locked="0"/>
    </xf>
    <xf numFmtId="0" fontId="13" fillId="0" borderId="0" xfId="4" applyFont="1" applyFill="1" applyBorder="1" applyAlignment="1" applyProtection="1">
      <alignment horizontal="left" vertical="center" wrapText="1"/>
      <protection locked="0"/>
    </xf>
    <xf numFmtId="0" fontId="9" fillId="0" borderId="13" xfId="4" applyFont="1" applyFill="1" applyBorder="1" applyAlignment="1" applyProtection="1">
      <alignment horizontal="center" vertical="center"/>
      <protection locked="0"/>
    </xf>
    <xf numFmtId="0" fontId="9" fillId="0" borderId="14" xfId="4" applyFont="1" applyFill="1" applyBorder="1" applyAlignment="1" applyProtection="1">
      <alignment horizontal="center" vertical="center"/>
      <protection locked="0"/>
    </xf>
    <xf numFmtId="0" fontId="9" fillId="2" borderId="25" xfId="4" applyFont="1" applyFill="1" applyBorder="1" applyAlignment="1" applyProtection="1">
      <alignment horizontal="center" vertical="center" wrapText="1"/>
      <protection locked="0"/>
    </xf>
    <xf numFmtId="0" fontId="9" fillId="3" borderId="30" xfId="4" applyFont="1" applyFill="1" applyBorder="1" applyAlignment="1" applyProtection="1">
      <alignment horizontal="center" vertical="center" wrapText="1"/>
      <protection locked="0"/>
    </xf>
  </cellXfs>
  <cellStyles count="8">
    <cellStyle name="Hypertextový odkaz" xfId="2" builtinId="8"/>
    <cellStyle name="Normální" xfId="0" builtinId="0"/>
    <cellStyle name="normální 11" xfId="7"/>
    <cellStyle name="normální 2" xfId="3"/>
    <cellStyle name="Normální 2 2" xfId="6"/>
    <cellStyle name="normální 4" xfId="5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zoomScaleNormal="100" workbookViewId="0"/>
  </sheetViews>
  <sheetFormatPr defaultRowHeight="15" x14ac:dyDescent="0.25"/>
  <cols>
    <col min="1" max="1" width="15.140625" customWidth="1"/>
    <col min="2" max="2" width="4.85546875" customWidth="1"/>
    <col min="3" max="4" width="6.42578125" customWidth="1"/>
    <col min="5" max="5" width="7.140625" customWidth="1"/>
    <col min="6" max="7" width="7.85546875" customWidth="1"/>
    <col min="8" max="9" width="6.42578125" customWidth="1"/>
    <col min="10" max="10" width="7.140625" customWidth="1"/>
    <col min="11" max="12" width="7.85546875" customWidth="1"/>
    <col min="13" max="14" width="6.42578125" customWidth="1"/>
    <col min="15" max="15" width="7.140625" customWidth="1"/>
    <col min="16" max="17" width="7.85546875" customWidth="1"/>
    <col min="19" max="23" width="7.5703125" customWidth="1"/>
    <col min="30" max="30" width="13.140625" style="73" customWidth="1"/>
    <col min="31" max="31" width="5.7109375" style="73" customWidth="1"/>
    <col min="32" max="43" width="9" style="73" customWidth="1"/>
  </cols>
  <sheetData>
    <row r="1" spans="1:47" s="2" customFormat="1" ht="17.25" customHeight="1" x14ac:dyDescent="0.25">
      <c r="A1" s="1" t="s">
        <v>0</v>
      </c>
      <c r="R1" s="3"/>
      <c r="AD1" s="1"/>
      <c r="AE1" s="4"/>
      <c r="AF1" s="4"/>
      <c r="AG1" s="4"/>
      <c r="AH1" s="4"/>
      <c r="AI1" s="4"/>
      <c r="AJ1" s="4"/>
      <c r="AK1" s="4"/>
      <c r="AL1"/>
      <c r="AM1"/>
      <c r="AN1"/>
      <c r="AO1"/>
      <c r="AP1"/>
      <c r="AQ1"/>
    </row>
    <row r="2" spans="1:47" s="6" customFormat="1" ht="17.25" customHeight="1" thickBot="1" x14ac:dyDescent="0.3">
      <c r="A2" s="5"/>
      <c r="F2" s="6" t="s">
        <v>1</v>
      </c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7" s="7" customFormat="1" ht="17.25" customHeight="1" x14ac:dyDescent="0.2">
      <c r="A3" s="89" t="s">
        <v>2</v>
      </c>
      <c r="B3" s="90"/>
      <c r="C3" s="95" t="s">
        <v>3</v>
      </c>
      <c r="D3" s="96"/>
      <c r="E3" s="96"/>
      <c r="F3" s="96"/>
      <c r="G3" s="97"/>
      <c r="H3" s="95" t="s">
        <v>4</v>
      </c>
      <c r="I3" s="96"/>
      <c r="J3" s="96"/>
      <c r="K3" s="96"/>
      <c r="L3" s="97"/>
      <c r="M3" s="101" t="s">
        <v>5</v>
      </c>
      <c r="N3" s="102"/>
      <c r="O3" s="102"/>
      <c r="P3" s="102"/>
      <c r="Q3" s="103"/>
      <c r="S3" s="8"/>
      <c r="T3" s="8"/>
      <c r="U3" s="8"/>
      <c r="V3" s="8"/>
      <c r="W3" s="8"/>
      <c r="X3" s="9"/>
      <c r="Y3" s="9"/>
      <c r="Z3" s="9"/>
      <c r="AA3" s="9"/>
      <c r="AB3" s="9"/>
      <c r="AC3" s="9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78"/>
      <c r="AO3" s="78"/>
      <c r="AP3" s="78"/>
      <c r="AQ3" s="78"/>
      <c r="AR3" s="9"/>
      <c r="AS3" s="9"/>
      <c r="AT3" s="9"/>
      <c r="AU3" s="9"/>
    </row>
    <row r="4" spans="1:47" s="7" customFormat="1" ht="17.25" customHeight="1" x14ac:dyDescent="0.2">
      <c r="A4" s="91"/>
      <c r="B4" s="92"/>
      <c r="C4" s="98"/>
      <c r="D4" s="99"/>
      <c r="E4" s="99"/>
      <c r="F4" s="99"/>
      <c r="G4" s="100"/>
      <c r="H4" s="98"/>
      <c r="I4" s="99"/>
      <c r="J4" s="99"/>
      <c r="K4" s="99"/>
      <c r="L4" s="100"/>
      <c r="M4" s="104"/>
      <c r="N4" s="104"/>
      <c r="O4" s="104"/>
      <c r="P4" s="104"/>
      <c r="Q4" s="105"/>
      <c r="S4" s="8"/>
      <c r="T4" s="8"/>
      <c r="U4" s="8"/>
      <c r="V4" s="8"/>
      <c r="W4" s="8"/>
      <c r="X4" s="9"/>
      <c r="Y4" s="9"/>
      <c r="Z4" s="9"/>
      <c r="AA4" s="9"/>
      <c r="AB4" s="9"/>
      <c r="AC4" s="9"/>
      <c r="AD4" s="10"/>
      <c r="AE4" s="10"/>
      <c r="AF4" s="10"/>
      <c r="AG4" s="11"/>
      <c r="AH4" s="10"/>
      <c r="AI4" s="11"/>
      <c r="AJ4" s="10"/>
      <c r="AK4" s="11"/>
      <c r="AL4" s="10"/>
      <c r="AM4" s="11"/>
      <c r="AN4" s="10"/>
      <c r="AO4" s="11"/>
      <c r="AP4" s="10"/>
      <c r="AQ4" s="11"/>
      <c r="AR4" s="9"/>
      <c r="AS4" s="9"/>
      <c r="AT4" s="9"/>
      <c r="AU4" s="9"/>
    </row>
    <row r="5" spans="1:47" s="7" customFormat="1" ht="17.25" customHeight="1" x14ac:dyDescent="0.2">
      <c r="A5" s="91"/>
      <c r="B5" s="92"/>
      <c r="C5" s="79" t="s">
        <v>6</v>
      </c>
      <c r="D5" s="81" t="s">
        <v>7</v>
      </c>
      <c r="E5" s="83" t="s">
        <v>8</v>
      </c>
      <c r="F5" s="83" t="s">
        <v>9</v>
      </c>
      <c r="G5" s="85" t="s">
        <v>10</v>
      </c>
      <c r="H5" s="79" t="s">
        <v>6</v>
      </c>
      <c r="I5" s="81" t="s">
        <v>7</v>
      </c>
      <c r="J5" s="83" t="s">
        <v>11</v>
      </c>
      <c r="K5" s="83" t="s">
        <v>9</v>
      </c>
      <c r="L5" s="85" t="s">
        <v>12</v>
      </c>
      <c r="M5" s="106" t="s">
        <v>6</v>
      </c>
      <c r="N5" s="81" t="s">
        <v>7</v>
      </c>
      <c r="O5" s="83" t="s">
        <v>11</v>
      </c>
      <c r="P5" s="83" t="s">
        <v>9</v>
      </c>
      <c r="Q5" s="85" t="s">
        <v>10</v>
      </c>
      <c r="S5" s="12"/>
      <c r="T5" s="12"/>
      <c r="U5" s="8"/>
      <c r="V5" s="8"/>
      <c r="W5" s="8"/>
      <c r="X5" s="9"/>
      <c r="Y5" s="9"/>
      <c r="Z5" s="9"/>
      <c r="AA5" s="9"/>
      <c r="AB5" s="9"/>
      <c r="AC5" s="9"/>
      <c r="AD5" s="10"/>
      <c r="AE5" s="10"/>
      <c r="AF5" s="10"/>
      <c r="AG5" s="11"/>
      <c r="AH5" s="10"/>
      <c r="AI5" s="11"/>
      <c r="AJ5" s="10"/>
      <c r="AK5" s="11"/>
      <c r="AL5" s="10"/>
      <c r="AM5" s="11"/>
      <c r="AN5" s="10"/>
      <c r="AO5" s="11"/>
      <c r="AP5" s="10"/>
      <c r="AQ5" s="11"/>
      <c r="AR5" s="9"/>
      <c r="AS5" s="9"/>
      <c r="AT5" s="9"/>
      <c r="AU5" s="9"/>
    </row>
    <row r="6" spans="1:47" s="7" customFormat="1" ht="17.25" customHeight="1" thickBot="1" x14ac:dyDescent="0.25">
      <c r="A6" s="93"/>
      <c r="B6" s="94"/>
      <c r="C6" s="80"/>
      <c r="D6" s="82"/>
      <c r="E6" s="84"/>
      <c r="F6" s="84"/>
      <c r="G6" s="86"/>
      <c r="H6" s="80"/>
      <c r="I6" s="82"/>
      <c r="J6" s="84"/>
      <c r="K6" s="84"/>
      <c r="L6" s="86"/>
      <c r="M6" s="107"/>
      <c r="N6" s="82"/>
      <c r="O6" s="84"/>
      <c r="P6" s="84"/>
      <c r="Q6" s="86"/>
      <c r="S6" s="12"/>
      <c r="T6" s="12"/>
      <c r="U6" s="8"/>
      <c r="V6" s="8"/>
      <c r="W6" s="8"/>
      <c r="X6" s="9"/>
      <c r="Y6" s="9"/>
      <c r="Z6" s="9"/>
      <c r="AA6" s="9"/>
      <c r="AB6" s="9"/>
      <c r="AC6" s="9"/>
      <c r="AD6" s="10"/>
      <c r="AE6" s="10"/>
      <c r="AF6" s="10"/>
      <c r="AG6" s="11"/>
      <c r="AH6" s="10"/>
      <c r="AI6" s="11"/>
      <c r="AJ6" s="10"/>
      <c r="AK6" s="11"/>
      <c r="AL6" s="10"/>
      <c r="AM6" s="11"/>
      <c r="AN6" s="10"/>
      <c r="AO6" s="11"/>
      <c r="AP6" s="10"/>
      <c r="AQ6" s="11"/>
      <c r="AR6" s="9"/>
      <c r="AS6" s="9"/>
      <c r="AT6" s="9"/>
      <c r="AU6" s="9"/>
    </row>
    <row r="7" spans="1:47" s="19" customFormat="1" ht="17.25" customHeight="1" x14ac:dyDescent="0.25">
      <c r="A7" s="87" t="s">
        <v>13</v>
      </c>
      <c r="B7" s="88"/>
      <c r="C7" s="13">
        <v>541</v>
      </c>
      <c r="D7" s="14">
        <v>5682</v>
      </c>
      <c r="E7" s="14">
        <v>116401</v>
      </c>
      <c r="F7" s="14">
        <v>40429</v>
      </c>
      <c r="G7" s="15">
        <v>31552</v>
      </c>
      <c r="H7" s="13">
        <v>1239</v>
      </c>
      <c r="I7" s="14">
        <v>14899</v>
      </c>
      <c r="J7" s="16">
        <v>401071</v>
      </c>
      <c r="K7" s="16">
        <v>94717</v>
      </c>
      <c r="L7" s="17">
        <v>78320</v>
      </c>
      <c r="M7" s="18">
        <v>443</v>
      </c>
      <c r="N7" s="14">
        <v>839</v>
      </c>
      <c r="O7" s="14">
        <v>45059</v>
      </c>
      <c r="P7" s="16">
        <v>22729</v>
      </c>
      <c r="Q7" s="15">
        <v>12739</v>
      </c>
      <c r="S7" s="20"/>
      <c r="T7" s="20"/>
      <c r="U7" s="20"/>
      <c r="V7" s="20"/>
      <c r="W7" s="20"/>
      <c r="X7" s="21"/>
      <c r="Y7" s="22"/>
      <c r="Z7" s="22"/>
      <c r="AA7" s="22"/>
      <c r="AB7" s="22"/>
      <c r="AC7" s="22"/>
      <c r="AD7" s="23"/>
      <c r="AE7" s="23"/>
      <c r="AF7" s="24"/>
      <c r="AG7" s="24"/>
      <c r="AH7" s="24"/>
      <c r="AI7" s="24"/>
      <c r="AJ7" s="25"/>
      <c r="AK7" s="26"/>
      <c r="AL7" s="25"/>
      <c r="AM7" s="26"/>
      <c r="AN7" s="25"/>
      <c r="AO7" s="26"/>
      <c r="AP7" s="25"/>
      <c r="AQ7" s="26"/>
      <c r="AR7" s="12"/>
      <c r="AS7" s="12"/>
      <c r="AT7" s="12"/>
      <c r="AU7" s="12"/>
    </row>
    <row r="8" spans="1:47" s="19" customFormat="1" ht="17.25" customHeight="1" x14ac:dyDescent="0.25">
      <c r="A8" s="87" t="s">
        <v>14</v>
      </c>
      <c r="B8" s="88"/>
      <c r="C8" s="13">
        <v>539</v>
      </c>
      <c r="D8" s="14">
        <v>5497</v>
      </c>
      <c r="E8" s="14">
        <v>113609</v>
      </c>
      <c r="F8" s="14">
        <v>40429</v>
      </c>
      <c r="G8" s="15">
        <v>27881</v>
      </c>
      <c r="H8" s="13">
        <v>1239</v>
      </c>
      <c r="I8" s="14">
        <v>14982</v>
      </c>
      <c r="J8" s="16">
        <v>396214</v>
      </c>
      <c r="K8" s="16">
        <v>90458</v>
      </c>
      <c r="L8" s="17">
        <v>76257</v>
      </c>
      <c r="M8" s="18">
        <v>430</v>
      </c>
      <c r="N8" s="14">
        <v>830</v>
      </c>
      <c r="O8" s="14">
        <v>44520</v>
      </c>
      <c r="P8" s="16">
        <v>22000</v>
      </c>
      <c r="Q8" s="15">
        <v>11810</v>
      </c>
      <c r="S8" s="20"/>
      <c r="T8" s="20"/>
      <c r="U8" s="20"/>
      <c r="V8" s="20"/>
      <c r="W8" s="20"/>
      <c r="X8" s="21"/>
      <c r="Y8" s="22"/>
      <c r="Z8" s="22"/>
      <c r="AA8" s="22"/>
      <c r="AB8" s="22"/>
      <c r="AC8" s="22"/>
      <c r="AD8" s="23"/>
      <c r="AE8" s="23"/>
      <c r="AF8" s="24"/>
      <c r="AG8" s="24"/>
      <c r="AH8" s="24"/>
      <c r="AI8" s="24"/>
      <c r="AJ8" s="25"/>
      <c r="AK8" s="26"/>
      <c r="AL8" s="25"/>
      <c r="AM8" s="26"/>
      <c r="AN8" s="25"/>
      <c r="AO8" s="26"/>
      <c r="AP8" s="25"/>
      <c r="AQ8" s="26"/>
      <c r="AR8" s="12"/>
      <c r="AS8" s="12"/>
      <c r="AT8" s="12"/>
      <c r="AU8" s="12"/>
    </row>
    <row r="9" spans="1:47" s="19" customFormat="1" ht="17.25" customHeight="1" x14ac:dyDescent="0.25">
      <c r="A9" s="87" t="s">
        <v>15</v>
      </c>
      <c r="B9" s="88"/>
      <c r="C9" s="13">
        <v>533</v>
      </c>
      <c r="D9" s="14">
        <v>5389</v>
      </c>
      <c r="E9" s="14">
        <v>108529</v>
      </c>
      <c r="F9" s="14">
        <v>35985</v>
      </c>
      <c r="G9" s="15">
        <v>28493</v>
      </c>
      <c r="H9" s="13">
        <v>1228</v>
      </c>
      <c r="I9" s="14">
        <v>14714</v>
      </c>
      <c r="J9" s="16">
        <v>379075</v>
      </c>
      <c r="K9" s="16">
        <v>80672</v>
      </c>
      <c r="L9" s="17">
        <v>71472</v>
      </c>
      <c r="M9" s="18">
        <v>431</v>
      </c>
      <c r="N9" s="14">
        <v>825</v>
      </c>
      <c r="O9" s="14">
        <v>43207</v>
      </c>
      <c r="P9" s="16">
        <v>21120</v>
      </c>
      <c r="Q9" s="15">
        <v>8973</v>
      </c>
      <c r="S9" s="20"/>
      <c r="T9" s="20"/>
      <c r="U9" s="20"/>
      <c r="V9" s="20"/>
      <c r="W9" s="20"/>
      <c r="X9" s="21"/>
      <c r="Y9" s="22"/>
      <c r="Z9" s="22"/>
      <c r="AA9" s="22"/>
      <c r="AB9" s="22"/>
      <c r="AC9" s="22"/>
      <c r="AD9" s="23"/>
      <c r="AE9" s="23"/>
      <c r="AF9" s="24"/>
      <c r="AG9" s="24"/>
      <c r="AH9" s="24"/>
      <c r="AI9" s="24"/>
      <c r="AJ9" s="25"/>
      <c r="AK9" s="26"/>
      <c r="AL9" s="25"/>
      <c r="AM9" s="26"/>
      <c r="AN9" s="25"/>
      <c r="AO9" s="26"/>
      <c r="AP9" s="25"/>
      <c r="AQ9" s="26"/>
      <c r="AR9" s="12"/>
      <c r="AS9" s="12"/>
      <c r="AT9" s="12"/>
      <c r="AU9" s="12"/>
    </row>
    <row r="10" spans="1:47" s="19" customFormat="1" ht="17.25" customHeight="1" x14ac:dyDescent="0.25">
      <c r="A10" s="87" t="s">
        <v>16</v>
      </c>
      <c r="B10" s="88"/>
      <c r="C10" s="13">
        <v>525</v>
      </c>
      <c r="D10" s="14">
        <v>5139</v>
      </c>
      <c r="E10" s="14">
        <v>103685</v>
      </c>
      <c r="F10" s="14">
        <v>34926</v>
      </c>
      <c r="G10" s="27">
        <v>27985</v>
      </c>
      <c r="H10" s="13">
        <v>1196</v>
      </c>
      <c r="I10" s="14">
        <v>14240</v>
      </c>
      <c r="J10" s="16">
        <v>359000</v>
      </c>
      <c r="K10" s="14">
        <v>75812</v>
      </c>
      <c r="L10" s="28">
        <v>70442</v>
      </c>
      <c r="M10" s="18">
        <v>417</v>
      </c>
      <c r="N10" s="14">
        <v>764</v>
      </c>
      <c r="O10" s="14">
        <v>36482</v>
      </c>
      <c r="P10" s="16">
        <v>16688</v>
      </c>
      <c r="Q10" s="27">
        <v>7739</v>
      </c>
      <c r="S10" s="20"/>
      <c r="T10" s="20"/>
      <c r="U10" s="20"/>
      <c r="V10" s="20"/>
      <c r="W10" s="20"/>
      <c r="X10" s="21"/>
      <c r="Y10" s="22"/>
      <c r="Z10" s="22"/>
      <c r="AA10" s="22"/>
      <c r="AB10" s="22"/>
      <c r="AC10" s="22"/>
      <c r="AD10" s="23"/>
      <c r="AE10" s="23"/>
      <c r="AF10" s="24"/>
      <c r="AG10" s="24"/>
      <c r="AH10" s="24"/>
      <c r="AI10" s="24"/>
      <c r="AJ10" s="25"/>
      <c r="AK10" s="26"/>
      <c r="AL10" s="25"/>
      <c r="AM10" s="26"/>
      <c r="AN10" s="25"/>
      <c r="AO10" s="26"/>
      <c r="AP10" s="25"/>
      <c r="AQ10" s="26"/>
      <c r="AR10" s="12"/>
      <c r="AS10" s="12"/>
      <c r="AT10" s="12"/>
      <c r="AU10" s="12"/>
    </row>
    <row r="11" spans="1:47" s="19" customFormat="1" ht="17.25" customHeight="1" x14ac:dyDescent="0.25">
      <c r="A11" s="87" t="s">
        <v>17</v>
      </c>
      <c r="B11" s="88"/>
      <c r="C11" s="13">
        <v>522</v>
      </c>
      <c r="D11" s="14">
        <v>4928</v>
      </c>
      <c r="E11" s="14">
        <v>100558</v>
      </c>
      <c r="F11" s="14">
        <v>34441</v>
      </c>
      <c r="G11" s="27">
        <v>25433</v>
      </c>
      <c r="H11" s="13">
        <v>1148</v>
      </c>
      <c r="I11" s="14">
        <v>13579</v>
      </c>
      <c r="J11" s="16">
        <v>338065</v>
      </c>
      <c r="K11" s="14">
        <v>72216</v>
      </c>
      <c r="L11" s="28">
        <v>68381</v>
      </c>
      <c r="M11" s="18">
        <v>400</v>
      </c>
      <c r="N11" s="14">
        <v>685</v>
      </c>
      <c r="O11" s="14">
        <v>30166</v>
      </c>
      <c r="P11" s="16">
        <v>13939</v>
      </c>
      <c r="Q11" s="27">
        <v>6663</v>
      </c>
      <c r="S11" s="20"/>
      <c r="T11" s="20"/>
      <c r="U11" s="20"/>
      <c r="V11" s="20"/>
      <c r="W11" s="26"/>
      <c r="X11" s="21"/>
      <c r="Y11" s="22"/>
      <c r="Z11" s="22"/>
      <c r="AA11" s="22"/>
      <c r="AB11" s="22"/>
      <c r="AC11" s="22"/>
      <c r="AD11" s="23"/>
      <c r="AE11" s="23"/>
      <c r="AF11" s="24"/>
      <c r="AG11" s="24"/>
      <c r="AH11" s="24"/>
      <c r="AI11" s="24"/>
      <c r="AJ11" s="25"/>
      <c r="AK11" s="26"/>
      <c r="AL11" s="25"/>
      <c r="AM11" s="26"/>
      <c r="AN11" s="25"/>
      <c r="AO11" s="26"/>
      <c r="AP11" s="25"/>
      <c r="AQ11" s="26"/>
      <c r="AR11" s="12"/>
      <c r="AS11" s="12"/>
      <c r="AT11" s="12"/>
      <c r="AU11" s="12"/>
    </row>
    <row r="12" spans="1:47" s="19" customFormat="1" ht="17.25" customHeight="1" x14ac:dyDescent="0.25">
      <c r="A12" s="87" t="s">
        <v>18</v>
      </c>
      <c r="B12" s="88"/>
      <c r="C12" s="13">
        <v>523</v>
      </c>
      <c r="D12" s="29">
        <v>4848</v>
      </c>
      <c r="E12" s="29">
        <v>97491</v>
      </c>
      <c r="F12" s="29">
        <v>33129</v>
      </c>
      <c r="G12" s="27">
        <v>24689</v>
      </c>
      <c r="H12" s="30">
        <v>1131</v>
      </c>
      <c r="I12" s="29">
        <v>13076</v>
      </c>
      <c r="J12" s="31">
        <v>322853</v>
      </c>
      <c r="K12" s="29">
        <v>72888</v>
      </c>
      <c r="L12" s="28">
        <v>59740</v>
      </c>
      <c r="M12" s="32">
        <v>381</v>
      </c>
      <c r="N12" s="29">
        <v>635</v>
      </c>
      <c r="O12" s="29">
        <v>26483</v>
      </c>
      <c r="P12" s="31">
        <v>13043</v>
      </c>
      <c r="Q12" s="27">
        <v>5062</v>
      </c>
      <c r="S12" s="20"/>
      <c r="T12" s="26"/>
      <c r="U12" s="26"/>
      <c r="V12" s="26"/>
      <c r="W12" s="26"/>
      <c r="X12" s="21"/>
      <c r="Y12" s="22"/>
      <c r="Z12" s="22"/>
      <c r="AA12" s="22"/>
      <c r="AB12" s="22"/>
      <c r="AC12" s="22"/>
      <c r="AD12" s="23"/>
      <c r="AE12" s="23"/>
      <c r="AF12" s="24"/>
      <c r="AG12" s="24"/>
      <c r="AH12" s="24"/>
      <c r="AI12" s="24"/>
      <c r="AJ12" s="25"/>
      <c r="AK12" s="26"/>
      <c r="AL12" s="25"/>
      <c r="AM12" s="26"/>
      <c r="AN12" s="25"/>
      <c r="AO12" s="26"/>
      <c r="AP12" s="25"/>
      <c r="AQ12" s="26"/>
      <c r="AR12" s="12"/>
      <c r="AS12" s="12"/>
      <c r="AT12" s="12"/>
      <c r="AU12" s="12"/>
    </row>
    <row r="13" spans="1:47" s="19" customFormat="1" ht="17.25" customHeight="1" x14ac:dyDescent="0.25">
      <c r="A13" s="87" t="s">
        <v>19</v>
      </c>
      <c r="B13" s="88"/>
      <c r="C13" s="13">
        <v>517</v>
      </c>
      <c r="D13" s="29">
        <v>4790</v>
      </c>
      <c r="E13" s="29">
        <v>94759</v>
      </c>
      <c r="F13" s="29">
        <v>33029</v>
      </c>
      <c r="G13" s="27">
        <v>23642</v>
      </c>
      <c r="H13" s="30">
        <v>1109</v>
      </c>
      <c r="I13" s="29">
        <v>12801</v>
      </c>
      <c r="J13" s="31">
        <v>315985</v>
      </c>
      <c r="K13" s="29">
        <v>72692</v>
      </c>
      <c r="L13" s="28">
        <v>56059</v>
      </c>
      <c r="M13" s="32">
        <v>362</v>
      </c>
      <c r="N13" s="29">
        <v>588</v>
      </c>
      <c r="O13" s="29">
        <v>22758</v>
      </c>
      <c r="P13" s="31">
        <v>11162</v>
      </c>
      <c r="Q13" s="27">
        <v>3538</v>
      </c>
      <c r="S13" s="20"/>
      <c r="T13" s="26"/>
      <c r="U13" s="26"/>
      <c r="V13" s="26"/>
      <c r="W13" s="26"/>
      <c r="X13" s="21"/>
      <c r="Y13" s="22"/>
      <c r="Z13" s="22"/>
      <c r="AA13" s="22"/>
      <c r="AB13" s="22"/>
      <c r="AC13" s="22"/>
      <c r="AD13" s="23"/>
      <c r="AE13" s="23"/>
      <c r="AF13" s="24"/>
      <c r="AG13" s="24"/>
      <c r="AH13" s="24"/>
      <c r="AI13" s="24"/>
      <c r="AJ13" s="25"/>
      <c r="AK13" s="26"/>
      <c r="AL13" s="25"/>
      <c r="AM13" s="26"/>
      <c r="AN13" s="33"/>
      <c r="AO13" s="26"/>
      <c r="AP13" s="25"/>
      <c r="AQ13" s="26"/>
      <c r="AR13" s="12"/>
      <c r="AS13" s="12"/>
      <c r="AT13" s="12"/>
      <c r="AU13" s="12"/>
    </row>
    <row r="14" spans="1:47" s="19" customFormat="1" ht="17.25" customHeight="1" x14ac:dyDescent="0.25">
      <c r="A14" s="87" t="s">
        <v>20</v>
      </c>
      <c r="B14" s="88"/>
      <c r="C14" s="30">
        <v>515</v>
      </c>
      <c r="D14" s="29">
        <v>4731</v>
      </c>
      <c r="E14" s="29">
        <v>91841</v>
      </c>
      <c r="F14" s="29">
        <v>32010</v>
      </c>
      <c r="G14" s="27">
        <v>22095</v>
      </c>
      <c r="H14" s="30">
        <v>1096</v>
      </c>
      <c r="I14" s="29">
        <v>12674</v>
      </c>
      <c r="J14" s="31">
        <v>312628</v>
      </c>
      <c r="K14" s="29">
        <v>72927</v>
      </c>
      <c r="L14" s="28">
        <v>52706</v>
      </c>
      <c r="M14" s="32">
        <v>354</v>
      </c>
      <c r="N14" s="29">
        <v>555</v>
      </c>
      <c r="O14" s="29">
        <v>20437</v>
      </c>
      <c r="P14" s="31">
        <v>10197</v>
      </c>
      <c r="Q14" s="27">
        <v>2939</v>
      </c>
      <c r="S14" s="26"/>
      <c r="T14" s="26"/>
      <c r="U14" s="26"/>
      <c r="V14" s="26"/>
      <c r="W14" s="26"/>
      <c r="X14" s="21"/>
      <c r="Y14" s="22"/>
      <c r="Z14" s="22"/>
      <c r="AA14" s="22"/>
      <c r="AB14" s="22"/>
      <c r="AC14" s="22"/>
      <c r="AD14" s="23"/>
      <c r="AE14" s="23"/>
      <c r="AF14" s="24"/>
      <c r="AG14" s="24"/>
      <c r="AH14" s="24"/>
      <c r="AI14" s="24"/>
      <c r="AJ14" s="33"/>
      <c r="AK14" s="26"/>
      <c r="AL14" s="33"/>
      <c r="AM14" s="26"/>
      <c r="AN14" s="33"/>
      <c r="AO14" s="26"/>
      <c r="AP14" s="25"/>
      <c r="AQ14" s="34"/>
      <c r="AR14" s="12"/>
      <c r="AS14" s="12"/>
      <c r="AT14" s="12"/>
      <c r="AU14" s="12"/>
    </row>
    <row r="15" spans="1:47" s="19" customFormat="1" ht="17.25" customHeight="1" x14ac:dyDescent="0.25">
      <c r="A15" s="87" t="s">
        <v>21</v>
      </c>
      <c r="B15" s="88"/>
      <c r="C15" s="30">
        <v>519</v>
      </c>
      <c r="D15" s="29">
        <v>4609</v>
      </c>
      <c r="E15" s="29">
        <v>89467</v>
      </c>
      <c r="F15" s="29">
        <v>31112</v>
      </c>
      <c r="G15" s="27">
        <v>22244</v>
      </c>
      <c r="H15" s="30">
        <v>1093</v>
      </c>
      <c r="I15" s="29">
        <v>12662</v>
      </c>
      <c r="J15" s="29">
        <v>314000</v>
      </c>
      <c r="K15" s="29">
        <v>73545</v>
      </c>
      <c r="L15" s="28">
        <v>53020</v>
      </c>
      <c r="M15" s="32">
        <v>345</v>
      </c>
      <c r="N15" s="29">
        <v>528</v>
      </c>
      <c r="O15" s="29">
        <v>18978</v>
      </c>
      <c r="P15" s="31">
        <v>9862</v>
      </c>
      <c r="Q15" s="27">
        <v>2724</v>
      </c>
      <c r="S15" s="26"/>
      <c r="T15" s="26"/>
      <c r="U15" s="26"/>
      <c r="V15" s="26"/>
      <c r="W15" s="26"/>
      <c r="X15" s="21"/>
      <c r="Y15" s="22"/>
      <c r="Z15" s="22"/>
      <c r="AA15" s="22"/>
      <c r="AB15" s="22"/>
      <c r="AC15" s="22"/>
      <c r="AD15" s="23"/>
      <c r="AE15" s="23"/>
      <c r="AF15" s="24"/>
      <c r="AG15" s="24"/>
      <c r="AH15" s="24"/>
      <c r="AI15" s="24"/>
      <c r="AJ15" s="33"/>
      <c r="AK15" s="26"/>
      <c r="AL15" s="33"/>
      <c r="AM15" s="26"/>
      <c r="AN15" s="33"/>
      <c r="AO15" s="26"/>
      <c r="AP15" s="25"/>
      <c r="AQ15" s="34"/>
      <c r="AR15" s="12"/>
      <c r="AS15" s="12"/>
      <c r="AT15" s="12"/>
      <c r="AU15" s="12"/>
    </row>
    <row r="16" spans="1:47" s="37" customFormat="1" ht="17.25" customHeight="1" x14ac:dyDescent="0.2">
      <c r="A16" s="87" t="s">
        <v>22</v>
      </c>
      <c r="B16" s="88"/>
      <c r="C16" s="30">
        <v>517</v>
      </c>
      <c r="D16" s="29">
        <v>4504</v>
      </c>
      <c r="E16" s="29">
        <v>87437</v>
      </c>
      <c r="F16" s="29">
        <v>31376</v>
      </c>
      <c r="G16" s="35">
        <v>21917</v>
      </c>
      <c r="H16" s="30">
        <v>1091</v>
      </c>
      <c r="I16" s="32">
        <v>12711</v>
      </c>
      <c r="J16" s="29">
        <v>315000</v>
      </c>
      <c r="K16" s="29">
        <v>73507</v>
      </c>
      <c r="L16" s="36">
        <v>52998</v>
      </c>
      <c r="M16" s="32">
        <v>337</v>
      </c>
      <c r="N16" s="29">
        <v>512</v>
      </c>
      <c r="O16" s="29">
        <v>16486</v>
      </c>
      <c r="P16" s="29">
        <v>8060</v>
      </c>
      <c r="Q16" s="27">
        <v>2523</v>
      </c>
      <c r="S16" s="26"/>
      <c r="T16" s="26"/>
      <c r="U16" s="26"/>
      <c r="V16" s="26"/>
      <c r="W16" s="26"/>
      <c r="X16" s="21"/>
      <c r="Y16" s="22"/>
      <c r="Z16" s="22"/>
      <c r="AA16" s="22"/>
      <c r="AB16" s="22"/>
      <c r="AC16" s="22"/>
      <c r="AD16" s="23"/>
      <c r="AE16" s="23"/>
      <c r="AF16" s="24"/>
      <c r="AG16" s="24"/>
      <c r="AH16" s="24"/>
      <c r="AI16" s="24"/>
      <c r="AJ16" s="33"/>
      <c r="AK16" s="26"/>
      <c r="AL16" s="33"/>
      <c r="AM16" s="26"/>
      <c r="AN16" s="33"/>
      <c r="AO16" s="26"/>
      <c r="AP16" s="25"/>
      <c r="AQ16" s="34"/>
      <c r="AR16" s="38"/>
      <c r="AS16" s="38"/>
      <c r="AT16" s="38"/>
      <c r="AU16" s="38"/>
    </row>
    <row r="17" spans="1:47" s="37" customFormat="1" ht="17.25" customHeight="1" thickBot="1" x14ac:dyDescent="0.25">
      <c r="A17" s="111" t="s">
        <v>23</v>
      </c>
      <c r="B17" s="112"/>
      <c r="C17" s="39">
        <v>509</v>
      </c>
      <c r="D17" s="40">
        <v>4491</v>
      </c>
      <c r="E17" s="40">
        <v>86590</v>
      </c>
      <c r="F17" s="40">
        <v>31524</v>
      </c>
      <c r="G17" s="41" t="s">
        <v>24</v>
      </c>
      <c r="H17" s="39">
        <v>1077</v>
      </c>
      <c r="I17" s="40">
        <v>12805</v>
      </c>
      <c r="J17" s="40">
        <v>316698</v>
      </c>
      <c r="K17" s="40">
        <v>73684</v>
      </c>
      <c r="L17" s="42" t="s">
        <v>24</v>
      </c>
      <c r="M17" s="40">
        <v>316</v>
      </c>
      <c r="N17" s="40">
        <v>488</v>
      </c>
      <c r="O17" s="40">
        <v>14803</v>
      </c>
      <c r="P17" s="40">
        <v>7295</v>
      </c>
      <c r="Q17" s="43" t="s">
        <v>24</v>
      </c>
      <c r="S17" s="26"/>
      <c r="T17" s="26"/>
      <c r="U17" s="26"/>
      <c r="V17" s="26"/>
      <c r="W17" s="26"/>
      <c r="X17" s="21"/>
      <c r="Y17" s="22"/>
      <c r="Z17" s="22"/>
      <c r="AA17" s="22"/>
      <c r="AB17" s="22"/>
      <c r="AC17" s="22"/>
      <c r="AD17" s="23"/>
      <c r="AE17" s="23"/>
      <c r="AF17" s="24"/>
      <c r="AG17" s="24"/>
      <c r="AH17" s="24"/>
      <c r="AI17" s="24"/>
      <c r="AJ17" s="33"/>
      <c r="AK17" s="26"/>
      <c r="AL17" s="33"/>
      <c r="AM17" s="26"/>
      <c r="AN17" s="33"/>
      <c r="AO17" s="26"/>
      <c r="AP17" s="25"/>
      <c r="AQ17" s="34"/>
      <c r="AR17" s="38"/>
      <c r="AS17" s="38"/>
      <c r="AT17" s="38"/>
      <c r="AU17" s="38"/>
    </row>
    <row r="18" spans="1:47" s="37" customFormat="1" ht="17.25" customHeight="1" x14ac:dyDescent="0.2">
      <c r="A18" s="113" t="s">
        <v>25</v>
      </c>
      <c r="B18" s="44" t="s">
        <v>26</v>
      </c>
      <c r="C18" s="45">
        <f>C17-C16</f>
        <v>-8</v>
      </c>
      <c r="D18" s="46">
        <f t="shared" ref="D18:P18" si="0">D17-D16</f>
        <v>-13</v>
      </c>
      <c r="E18" s="46">
        <f t="shared" si="0"/>
        <v>-847</v>
      </c>
      <c r="F18" s="46">
        <f t="shared" si="0"/>
        <v>148</v>
      </c>
      <c r="G18" s="47" t="s">
        <v>24</v>
      </c>
      <c r="H18" s="45">
        <f t="shared" si="0"/>
        <v>-14</v>
      </c>
      <c r="I18" s="46">
        <f t="shared" si="0"/>
        <v>94</v>
      </c>
      <c r="J18" s="46">
        <f t="shared" si="0"/>
        <v>1698</v>
      </c>
      <c r="K18" s="46">
        <f t="shared" si="0"/>
        <v>177</v>
      </c>
      <c r="L18" s="47" t="s">
        <v>24</v>
      </c>
      <c r="M18" s="48">
        <f t="shared" si="0"/>
        <v>-21</v>
      </c>
      <c r="N18" s="46">
        <f t="shared" si="0"/>
        <v>-24</v>
      </c>
      <c r="O18" s="46">
        <f t="shared" si="0"/>
        <v>-1683</v>
      </c>
      <c r="P18" s="46">
        <f t="shared" si="0"/>
        <v>-765</v>
      </c>
      <c r="Q18" s="47" t="s">
        <v>24</v>
      </c>
      <c r="S18" s="49"/>
      <c r="T18" s="49"/>
      <c r="U18" s="49"/>
      <c r="V18" s="49"/>
      <c r="W18" s="49"/>
      <c r="X18" s="38"/>
      <c r="Y18" s="38"/>
      <c r="Z18" s="38"/>
      <c r="AA18" s="38"/>
      <c r="AB18" s="38"/>
      <c r="AC18" s="38"/>
      <c r="AD18" s="50"/>
      <c r="AE18" s="51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38"/>
      <c r="AS18" s="38"/>
      <c r="AT18" s="38"/>
      <c r="AU18" s="38"/>
    </row>
    <row r="19" spans="1:47" s="37" customFormat="1" ht="17.25" customHeight="1" x14ac:dyDescent="0.2">
      <c r="A19" s="114"/>
      <c r="B19" s="52" t="s">
        <v>27</v>
      </c>
      <c r="C19" s="53">
        <f>C17/C16-1</f>
        <v>-1.5473887814313358E-2</v>
      </c>
      <c r="D19" s="54">
        <f t="shared" ref="D19:P19" si="1">D17/D16-1</f>
        <v>-2.8863232682060369E-3</v>
      </c>
      <c r="E19" s="54">
        <f t="shared" si="1"/>
        <v>-9.6869746217276287E-3</v>
      </c>
      <c r="F19" s="54">
        <f t="shared" si="1"/>
        <v>4.7169811320755262E-3</v>
      </c>
      <c r="G19" s="55" t="s">
        <v>24</v>
      </c>
      <c r="H19" s="53">
        <f t="shared" si="1"/>
        <v>-1.2832263978001857E-2</v>
      </c>
      <c r="I19" s="54">
        <f t="shared" si="1"/>
        <v>7.3951695381953009E-3</v>
      </c>
      <c r="J19" s="54">
        <f t="shared" si="1"/>
        <v>5.3904761904761678E-3</v>
      </c>
      <c r="K19" s="54">
        <f t="shared" si="1"/>
        <v>2.4079339382643283E-3</v>
      </c>
      <c r="L19" s="55" t="s">
        <v>24</v>
      </c>
      <c r="M19" s="56">
        <f t="shared" si="1"/>
        <v>-6.2314540059347223E-2</v>
      </c>
      <c r="N19" s="54">
        <f t="shared" si="1"/>
        <v>-4.6875E-2</v>
      </c>
      <c r="O19" s="54">
        <f t="shared" si="1"/>
        <v>-0.10208661894941162</v>
      </c>
      <c r="P19" s="54">
        <f t="shared" si="1"/>
        <v>-9.4913151364764303E-2</v>
      </c>
      <c r="Q19" s="55" t="s">
        <v>24</v>
      </c>
      <c r="S19" s="57"/>
      <c r="T19" s="57"/>
      <c r="U19" s="57"/>
      <c r="V19" s="57"/>
      <c r="W19" s="57"/>
      <c r="X19" s="38"/>
      <c r="Y19" s="38"/>
      <c r="Z19" s="38"/>
      <c r="AA19" s="38"/>
      <c r="AB19" s="38"/>
      <c r="AC19" s="38"/>
      <c r="AD19" s="50"/>
      <c r="AE19" s="58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38"/>
      <c r="AS19" s="38"/>
      <c r="AT19" s="38"/>
      <c r="AU19" s="38"/>
    </row>
    <row r="20" spans="1:47" s="37" customFormat="1" ht="17.25" customHeight="1" x14ac:dyDescent="0.2">
      <c r="A20" s="108" t="s">
        <v>28</v>
      </c>
      <c r="B20" s="59" t="s">
        <v>26</v>
      </c>
      <c r="C20" s="60">
        <f>C17-C12</f>
        <v>-14</v>
      </c>
      <c r="D20" s="61">
        <f t="shared" ref="D20:P20" si="2">D17-D12</f>
        <v>-357</v>
      </c>
      <c r="E20" s="61">
        <f t="shared" si="2"/>
        <v>-10901</v>
      </c>
      <c r="F20" s="61">
        <f t="shared" si="2"/>
        <v>-1605</v>
      </c>
      <c r="G20" s="62" t="s">
        <v>24</v>
      </c>
      <c r="H20" s="60">
        <f t="shared" si="2"/>
        <v>-54</v>
      </c>
      <c r="I20" s="61">
        <f t="shared" si="2"/>
        <v>-271</v>
      </c>
      <c r="J20" s="61">
        <f t="shared" si="2"/>
        <v>-6155</v>
      </c>
      <c r="K20" s="61">
        <f t="shared" si="2"/>
        <v>796</v>
      </c>
      <c r="L20" s="62" t="s">
        <v>24</v>
      </c>
      <c r="M20" s="63">
        <f t="shared" si="2"/>
        <v>-65</v>
      </c>
      <c r="N20" s="61">
        <f t="shared" si="2"/>
        <v>-147</v>
      </c>
      <c r="O20" s="61">
        <f t="shared" si="2"/>
        <v>-11680</v>
      </c>
      <c r="P20" s="61">
        <f t="shared" si="2"/>
        <v>-5748</v>
      </c>
      <c r="Q20" s="62" t="s">
        <v>24</v>
      </c>
      <c r="S20" s="49"/>
      <c r="T20" s="49"/>
      <c r="U20" s="49"/>
      <c r="V20" s="49"/>
      <c r="W20" s="49"/>
      <c r="X20" s="38"/>
      <c r="Y20" s="38"/>
      <c r="Z20" s="38"/>
      <c r="AA20" s="38"/>
      <c r="AB20" s="38"/>
      <c r="AC20" s="38"/>
      <c r="AD20" s="50"/>
      <c r="AE20" s="51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38"/>
      <c r="AS20" s="38"/>
      <c r="AT20" s="38"/>
      <c r="AU20" s="38"/>
    </row>
    <row r="21" spans="1:47" ht="17.25" customHeight="1" x14ac:dyDescent="0.25">
      <c r="A21" s="114"/>
      <c r="B21" s="52" t="s">
        <v>27</v>
      </c>
      <c r="C21" s="53">
        <f>C17/C12-1</f>
        <v>-2.6768642447418722E-2</v>
      </c>
      <c r="D21" s="54">
        <f t="shared" ref="D21:P21" si="3">D17/D12-1</f>
        <v>-7.3638613861386149E-2</v>
      </c>
      <c r="E21" s="54">
        <f t="shared" si="3"/>
        <v>-0.11181544963124801</v>
      </c>
      <c r="F21" s="54">
        <f t="shared" si="3"/>
        <v>-4.8446979987322281E-2</v>
      </c>
      <c r="G21" s="55" t="s">
        <v>24</v>
      </c>
      <c r="H21" s="53">
        <f t="shared" si="3"/>
        <v>-4.7745358090185652E-2</v>
      </c>
      <c r="I21" s="54">
        <f t="shared" si="3"/>
        <v>-2.0724992352401328E-2</v>
      </c>
      <c r="J21" s="54">
        <f t="shared" si="3"/>
        <v>-1.9064403923767181E-2</v>
      </c>
      <c r="K21" s="54">
        <f t="shared" si="3"/>
        <v>1.0920864888596116E-2</v>
      </c>
      <c r="L21" s="55" t="s">
        <v>24</v>
      </c>
      <c r="M21" s="56">
        <f t="shared" si="3"/>
        <v>-0.17060367454068237</v>
      </c>
      <c r="N21" s="54">
        <f t="shared" si="3"/>
        <v>-0.23149606299212599</v>
      </c>
      <c r="O21" s="54">
        <f t="shared" si="3"/>
        <v>-0.44103764679228186</v>
      </c>
      <c r="P21" s="54">
        <f t="shared" si="3"/>
        <v>-0.44069615885915814</v>
      </c>
      <c r="Q21" s="55" t="s">
        <v>24</v>
      </c>
      <c r="S21" s="57"/>
      <c r="T21" s="57"/>
      <c r="U21" s="57"/>
      <c r="V21" s="57"/>
      <c r="W21" s="57"/>
      <c r="X21" s="64"/>
      <c r="Y21" s="64"/>
      <c r="Z21" s="64"/>
      <c r="AA21" s="64"/>
      <c r="AB21" s="64"/>
      <c r="AC21" s="64"/>
      <c r="AD21" s="50"/>
      <c r="AE21" s="58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64"/>
      <c r="AS21" s="64"/>
      <c r="AT21" s="64"/>
      <c r="AU21" s="64"/>
    </row>
    <row r="22" spans="1:47" ht="17.25" customHeight="1" x14ac:dyDescent="0.25">
      <c r="A22" s="108" t="s">
        <v>29</v>
      </c>
      <c r="B22" s="59" t="s">
        <v>26</v>
      </c>
      <c r="C22" s="60">
        <f>C17-C7</f>
        <v>-32</v>
      </c>
      <c r="D22" s="61">
        <f t="shared" ref="D22:P22" si="4">D17-D7</f>
        <v>-1191</v>
      </c>
      <c r="E22" s="61">
        <f t="shared" si="4"/>
        <v>-29811</v>
      </c>
      <c r="F22" s="61">
        <f t="shared" si="4"/>
        <v>-8905</v>
      </c>
      <c r="G22" s="62" t="s">
        <v>24</v>
      </c>
      <c r="H22" s="60">
        <f t="shared" si="4"/>
        <v>-162</v>
      </c>
      <c r="I22" s="61">
        <f t="shared" si="4"/>
        <v>-2094</v>
      </c>
      <c r="J22" s="61">
        <f t="shared" si="4"/>
        <v>-84373</v>
      </c>
      <c r="K22" s="61">
        <f t="shared" si="4"/>
        <v>-21033</v>
      </c>
      <c r="L22" s="62" t="s">
        <v>24</v>
      </c>
      <c r="M22" s="63">
        <f t="shared" si="4"/>
        <v>-127</v>
      </c>
      <c r="N22" s="61">
        <f t="shared" si="4"/>
        <v>-351</v>
      </c>
      <c r="O22" s="61">
        <f t="shared" si="4"/>
        <v>-30256</v>
      </c>
      <c r="P22" s="61">
        <f t="shared" si="4"/>
        <v>-15434</v>
      </c>
      <c r="Q22" s="62" t="s">
        <v>24</v>
      </c>
      <c r="S22" s="49"/>
      <c r="T22" s="49"/>
      <c r="U22" s="49"/>
      <c r="V22" s="49"/>
      <c r="W22" s="49"/>
      <c r="X22" s="64"/>
      <c r="Y22" s="64"/>
      <c r="Z22" s="64"/>
      <c r="AA22" s="64"/>
      <c r="AB22" s="64"/>
      <c r="AC22" s="64"/>
      <c r="AD22" s="50"/>
      <c r="AE22" s="51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64"/>
      <c r="AS22" s="64"/>
      <c r="AT22" s="64"/>
      <c r="AU22" s="64"/>
    </row>
    <row r="23" spans="1:47" ht="17.25" customHeight="1" thickBot="1" x14ac:dyDescent="0.3">
      <c r="A23" s="109"/>
      <c r="B23" s="65" t="s">
        <v>27</v>
      </c>
      <c r="C23" s="66">
        <f>C17/C7-1</f>
        <v>-5.9149722735674648E-2</v>
      </c>
      <c r="D23" s="67">
        <f t="shared" ref="D23:P23" si="5">D17/D7-1</f>
        <v>-0.20960929250263993</v>
      </c>
      <c r="E23" s="67">
        <f t="shared" si="5"/>
        <v>-0.25610604719890717</v>
      </c>
      <c r="F23" s="67">
        <f t="shared" si="5"/>
        <v>-0.22026268272774496</v>
      </c>
      <c r="G23" s="68" t="s">
        <v>24</v>
      </c>
      <c r="H23" s="66">
        <f t="shared" si="5"/>
        <v>-0.13075060532687655</v>
      </c>
      <c r="I23" s="67">
        <f t="shared" si="5"/>
        <v>-0.14054634539230826</v>
      </c>
      <c r="J23" s="67">
        <f t="shared" si="5"/>
        <v>-0.21036923636962035</v>
      </c>
      <c r="K23" s="67">
        <f t="shared" si="5"/>
        <v>-0.2220615095495001</v>
      </c>
      <c r="L23" s="68" t="s">
        <v>24</v>
      </c>
      <c r="M23" s="69">
        <f t="shared" si="5"/>
        <v>-0.28668171557562072</v>
      </c>
      <c r="N23" s="67">
        <f t="shared" si="5"/>
        <v>-0.41835518474374256</v>
      </c>
      <c r="O23" s="67">
        <f t="shared" si="5"/>
        <v>-0.67147517699016845</v>
      </c>
      <c r="P23" s="67">
        <f t="shared" si="5"/>
        <v>-0.67904439262616045</v>
      </c>
      <c r="Q23" s="68" t="s">
        <v>24</v>
      </c>
      <c r="S23" s="57"/>
      <c r="T23" s="57"/>
      <c r="U23" s="57"/>
      <c r="V23" s="57"/>
      <c r="W23" s="57"/>
      <c r="X23" s="64"/>
      <c r="Y23" s="64"/>
      <c r="Z23" s="64"/>
      <c r="AA23" s="64"/>
      <c r="AB23" s="64"/>
      <c r="AC23" s="64"/>
      <c r="AD23" s="50"/>
      <c r="AE23" s="58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64"/>
      <c r="AS23" s="64"/>
      <c r="AT23" s="64"/>
      <c r="AU23" s="64"/>
    </row>
    <row r="24" spans="1:47" ht="17.25" customHeight="1" x14ac:dyDescent="0.25">
      <c r="A24" s="70" t="s">
        <v>30</v>
      </c>
      <c r="B24" s="71"/>
      <c r="C24" s="71"/>
      <c r="D24" s="71"/>
      <c r="E24" s="71"/>
      <c r="F24" s="71"/>
      <c r="G24" s="71"/>
      <c r="H24" s="26"/>
      <c r="I24" s="64"/>
      <c r="J24" s="71"/>
      <c r="K24" s="71"/>
      <c r="L24" s="71"/>
      <c r="M24" s="71"/>
      <c r="N24" s="71"/>
      <c r="O24" s="71"/>
      <c r="P24" s="71"/>
      <c r="Q24" s="71"/>
      <c r="AD24" s="72"/>
    </row>
    <row r="25" spans="1:47" ht="29.25" customHeight="1" x14ac:dyDescent="0.25">
      <c r="A25" s="110" t="s">
        <v>31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AD25" s="72"/>
    </row>
    <row r="26" spans="1:47" ht="17.25" customHeight="1" x14ac:dyDescent="0.25">
      <c r="A26" s="74" t="s">
        <v>32</v>
      </c>
      <c r="H26" s="75"/>
      <c r="AD26" s="76"/>
    </row>
    <row r="27" spans="1:47" ht="17.25" customHeight="1" x14ac:dyDescent="0.25">
      <c r="A27" s="74" t="s">
        <v>33</v>
      </c>
      <c r="H27" s="75"/>
      <c r="AD27" s="77"/>
    </row>
    <row r="28" spans="1:47" ht="17.25" customHeight="1" x14ac:dyDescent="0.25">
      <c r="H28" s="75"/>
    </row>
    <row r="29" spans="1:47" x14ac:dyDescent="0.25">
      <c r="H29" s="75"/>
    </row>
    <row r="30" spans="1:47" x14ac:dyDescent="0.25">
      <c r="H30" s="75"/>
    </row>
    <row r="32" spans="1:47" x14ac:dyDescent="0.25">
      <c r="A32" s="76"/>
    </row>
  </sheetData>
  <mergeCells count="36">
    <mergeCell ref="A22:A23"/>
    <mergeCell ref="A25:Q25"/>
    <mergeCell ref="A14:B14"/>
    <mergeCell ref="A15:B15"/>
    <mergeCell ref="A16:B16"/>
    <mergeCell ref="A17:B17"/>
    <mergeCell ref="A18:A19"/>
    <mergeCell ref="A20:A21"/>
    <mergeCell ref="A13:B13"/>
    <mergeCell ref="M5:M6"/>
    <mergeCell ref="N5:N6"/>
    <mergeCell ref="O5:O6"/>
    <mergeCell ref="P5:P6"/>
    <mergeCell ref="A8:B8"/>
    <mergeCell ref="A9:B9"/>
    <mergeCell ref="A10:B10"/>
    <mergeCell ref="A11:B11"/>
    <mergeCell ref="A12:B12"/>
    <mergeCell ref="A7:B7"/>
    <mergeCell ref="G5:G6"/>
    <mergeCell ref="H5:H6"/>
    <mergeCell ref="I5:I6"/>
    <mergeCell ref="J5:J6"/>
    <mergeCell ref="A3:B6"/>
    <mergeCell ref="C3:G4"/>
    <mergeCell ref="H3:L4"/>
    <mergeCell ref="AN3:AO3"/>
    <mergeCell ref="AP3:AQ3"/>
    <mergeCell ref="C5:C6"/>
    <mergeCell ref="D5:D6"/>
    <mergeCell ref="E5:E6"/>
    <mergeCell ref="F5:F6"/>
    <mergeCell ref="Q5:Q6"/>
    <mergeCell ref="K5:K6"/>
    <mergeCell ref="L5:L6"/>
    <mergeCell ref="M3:Q4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2300421985</vt:lpstr>
      <vt:lpstr>'2300421985'!Oblast_tisku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2019-08-23T08:04:02Z</cp:lastPrinted>
  <dcterms:created xsi:type="dcterms:W3CDTF">2019-08-21T11:35:30Z</dcterms:created>
  <dcterms:modified xsi:type="dcterms:W3CDTF">2019-08-23T08:04:05Z</dcterms:modified>
</cp:coreProperties>
</file>