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K21" i="1"/>
  <c r="I21" i="1"/>
  <c r="G21" i="1"/>
  <c r="D21" i="1"/>
  <c r="E21" i="1" s="1"/>
  <c r="M20" i="1"/>
  <c r="K20" i="1"/>
  <c r="I20" i="1"/>
  <c r="G20" i="1"/>
  <c r="D20" i="1"/>
  <c r="E20" i="1" s="1"/>
  <c r="M19" i="1"/>
  <c r="K19" i="1"/>
  <c r="I19" i="1"/>
  <c r="G19" i="1"/>
  <c r="D19" i="1"/>
  <c r="E19" i="1" s="1"/>
  <c r="M18" i="1"/>
  <c r="K18" i="1"/>
  <c r="I18" i="1"/>
  <c r="G18" i="1"/>
  <c r="D18" i="1"/>
  <c r="E18" i="1" s="1"/>
  <c r="M17" i="1"/>
  <c r="K17" i="1"/>
  <c r="I17" i="1"/>
  <c r="G17" i="1"/>
  <c r="D17" i="1"/>
  <c r="E17" i="1" s="1"/>
  <c r="M16" i="1"/>
  <c r="K16" i="1"/>
  <c r="I16" i="1"/>
  <c r="G16" i="1"/>
  <c r="D16" i="1"/>
  <c r="E16" i="1" s="1"/>
  <c r="M15" i="1"/>
  <c r="K15" i="1"/>
  <c r="I15" i="1"/>
  <c r="G15" i="1"/>
  <c r="D15" i="1"/>
  <c r="E15" i="1" s="1"/>
  <c r="M14" i="1"/>
  <c r="K14" i="1"/>
  <c r="I14" i="1"/>
  <c r="G14" i="1"/>
  <c r="D14" i="1"/>
  <c r="E14" i="1" s="1"/>
  <c r="M13" i="1"/>
  <c r="K13" i="1"/>
  <c r="I13" i="1"/>
  <c r="G13" i="1"/>
  <c r="D13" i="1"/>
  <c r="E13" i="1" s="1"/>
  <c r="M12" i="1"/>
  <c r="K12" i="1"/>
  <c r="I12" i="1"/>
  <c r="G12" i="1"/>
  <c r="D12" i="1"/>
  <c r="E12" i="1" s="1"/>
  <c r="M11" i="1"/>
  <c r="K11" i="1"/>
  <c r="I11" i="1"/>
  <c r="G11" i="1"/>
  <c r="D11" i="1"/>
  <c r="E11" i="1" s="1"/>
  <c r="M10" i="1"/>
  <c r="K10" i="1"/>
  <c r="I10" i="1"/>
  <c r="G10" i="1"/>
  <c r="D10" i="1"/>
  <c r="E10" i="1" s="1"/>
  <c r="M9" i="1"/>
  <c r="K9" i="1"/>
  <c r="I9" i="1"/>
  <c r="G9" i="1"/>
  <c r="D9" i="1"/>
  <c r="E9" i="1" s="1"/>
  <c r="M8" i="1"/>
  <c r="K8" i="1"/>
  <c r="I8" i="1"/>
  <c r="G8" i="1"/>
  <c r="D8" i="1"/>
  <c r="E8" i="1" s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<sst xmlns="http://schemas.openxmlformats.org/spreadsheetml/2006/main" count="42" uniqueCount="32">
  <si>
    <r>
      <t xml:space="preserve">Tab. 76: Střední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žáci s jiným než českým státním občanstvím</t>
    </r>
    <r>
      <rPr>
        <sz val="10"/>
        <color theme="1"/>
        <rFont val="Arial"/>
        <family val="2"/>
        <charset val="238"/>
      </rPr>
      <t xml:space="preserve"> ve školním roce 2018/19</t>
    </r>
  </si>
  <si>
    <t>Území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</si>
  <si>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</si>
  <si>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celkem</t>
  </si>
  <si>
    <t>z toho občané Slovenska</t>
  </si>
  <si>
    <t xml:space="preserve">v tom </t>
  </si>
  <si>
    <t>ostatní evropské státy</t>
  </si>
  <si>
    <t>ostatní státy světa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</si>
  <si>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</si>
  <si>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</si>
  <si>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</si>
  <si>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</si>
  <si>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</si>
  <si>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</si>
  <si>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</si>
  <si>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</si>
  <si>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</si>
  <si>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</si>
  <si>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</si>
  <si>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</si>
  <si>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</si>
  <si>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</si>
  <si>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</si>
  <si>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</si>
  <si>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</si>
  <si>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</si>
  <si>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</si>
  <si>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středních škol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</si>
  <si>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středních škol s cizím státním občanstvím v daném kraji </t>
    </r>
  </si>
  <si>
    <t>EU - Evropská unie</t>
  </si>
  <si>
    <t>Občané EU</t>
  </si>
  <si>
    <t>Občané ostatních států (mimo země 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</si>
</sst>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Border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6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25" xfId="0" applyNumberFormat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4" fontId="9" fillId="0" borderId="27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center"/>
    </xf>
    <xf numFmtId="165" fontId="10" fillId="0" borderId="28" xfId="1" applyNumberFormat="1" applyFont="1" applyFill="1" applyBorder="1" applyAlignment="1">
      <alignment vertical="center"/>
    </xf>
    <xf numFmtId="164" fontId="9" fillId="0" borderId="29" xfId="0" applyNumberFormat="1" applyFont="1" applyFill="1" applyBorder="1" applyAlignment="1">
      <alignment vertical="center"/>
    </xf>
    <xf numFmtId="165" fontId="10" fillId="0" borderId="29" xfId="1" applyNumberFormat="1" applyFont="1" applyFill="1" applyBorder="1" applyAlignment="1">
      <alignment vertical="center"/>
    </xf>
    <xf numFmtId="165" fontId="0" fillId="0" borderId="0" xfId="0" applyNumberFormat="1"/>
    <xf numFmtId="0" fontId="6" fillId="0" borderId="6" xfId="0" applyFont="1" applyBorder="1" applyAlignment="1">
      <alignment horizontal="left" vertical="center" wrapText="1" indent="1"/>
    </xf>
    <xf numFmtId="164" fontId="6" fillId="0" borderId="27" xfId="0" applyNumberFormat="1" applyFont="1" applyBorder="1" applyAlignment="1">
      <alignment horizontal="right" vertical="center"/>
    </xf>
    <xf numFmtId="165" fontId="5" fillId="0" borderId="26" xfId="1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3" fontId="6" fillId="0" borderId="26" xfId="1" applyNumberFormat="1" applyFont="1" applyBorder="1" applyAlignment="1">
      <alignment horizontal="right" vertical="center"/>
    </xf>
    <xf numFmtId="165" fontId="5" fillId="0" borderId="28" xfId="1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5" fontId="5" fillId="0" borderId="29" xfId="1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2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 indent="1"/>
    </xf>
    <xf numFmtId="164" fontId="6" fillId="0" borderId="30" xfId="0" applyNumberFormat="1" applyFont="1" applyBorder="1" applyAlignment="1">
      <alignment horizontal="right" vertical="center"/>
    </xf>
    <xf numFmtId="165" fontId="5" fillId="0" borderId="31" xfId="1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5" fontId="5" fillId="0" borderId="32" xfId="1" applyNumberFormat="1" applyFont="1" applyFill="1" applyBorder="1" applyAlignment="1">
      <alignment vertical="center"/>
    </xf>
    <xf numFmtId="3" fontId="6" fillId="0" borderId="31" xfId="1" applyNumberFormat="1" applyFont="1" applyBorder="1" applyAlignment="1">
      <alignment horizontal="right" vertical="center"/>
    </xf>
    <xf numFmtId="165" fontId="5" fillId="0" borderId="33" xfId="1" applyNumberFormat="1" applyFont="1" applyFill="1" applyBorder="1" applyAlignment="1">
      <alignment vertical="center"/>
    </xf>
    <xf numFmtId="164" fontId="6" fillId="0" borderId="34" xfId="0" applyNumberFormat="1" applyFont="1" applyBorder="1" applyAlignment="1">
      <alignment horizontal="right" vertical="center"/>
    </xf>
    <xf numFmtId="165" fontId="5" fillId="0" borderId="34" xfId="1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0" fontId="12" fillId="0" borderId="0" xfId="3" applyFont="1" applyBorder="1" applyAlignment="1" applyProtection="1">
      <protection locked="0"/>
    </xf>
    <xf numFmtId="164" fontId="0" fillId="0" borderId="0" xfId="0" applyNumberFormat="1"/>
    <xf numFmtId="0" fontId="5" fillId="0" borderId="0" xfId="3" applyFont="1" applyBorder="1" applyProtection="1">
      <protection locked="0"/>
    </xf>
    <xf numFmtId="9" fontId="0" fillId="0" borderId="0" xfId="1" applyFont="1"/>
    <xf numFmtId="165" fontId="0" fillId="0" borderId="0" xfId="1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RowHeight="15" x14ac:dyDescent="0.25"/>
  <cols>
    <col min="1" max="1" width="18.7109375" customWidth="1"/>
    <col min="2" max="13" width="9.28515625" customWidth="1"/>
    <col min="14" max="16" width="7.5703125" customWidth="1"/>
  </cols>
  <sheetData>
    <row r="1" spans="1:15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ht="17.25" customHeight="1" x14ac:dyDescent="0.25">
      <c r="A3" s="48" t="s">
        <v>1</v>
      </c>
      <c r="B3" s="51" t="s">
        <v>2</v>
      </c>
      <c r="C3" s="52"/>
      <c r="D3" s="51" t="s">
        <v>30</v>
      </c>
      <c r="E3" s="52"/>
      <c r="F3" s="52"/>
      <c r="G3" s="55"/>
      <c r="H3" s="56" t="s">
        <v>31</v>
      </c>
      <c r="I3" s="52"/>
      <c r="J3" s="52"/>
      <c r="K3" s="52"/>
      <c r="L3" s="52"/>
      <c r="M3" s="55"/>
    </row>
    <row r="4" spans="1:15" ht="17.25" customHeight="1" x14ac:dyDescent="0.25">
      <c r="A4" s="49"/>
      <c r="B4" s="53"/>
      <c r="C4" s="54"/>
      <c r="D4" s="57" t="s">
        <v>3</v>
      </c>
      <c r="E4" s="54"/>
      <c r="F4" s="59" t="s">
        <v>4</v>
      </c>
      <c r="G4" s="60"/>
      <c r="H4" s="63" t="s">
        <v>3</v>
      </c>
      <c r="I4" s="64"/>
      <c r="J4" s="67" t="s">
        <v>5</v>
      </c>
      <c r="K4" s="54"/>
      <c r="L4" s="54"/>
      <c r="M4" s="68"/>
    </row>
    <row r="5" spans="1:15" ht="22.5" customHeight="1" x14ac:dyDescent="0.25">
      <c r="A5" s="49"/>
      <c r="B5" s="53"/>
      <c r="C5" s="54"/>
      <c r="D5" s="53"/>
      <c r="E5" s="58"/>
      <c r="F5" s="61"/>
      <c r="G5" s="62"/>
      <c r="H5" s="65"/>
      <c r="I5" s="66"/>
      <c r="J5" s="67" t="s">
        <v>6</v>
      </c>
      <c r="K5" s="54"/>
      <c r="L5" s="67" t="s">
        <v>7</v>
      </c>
      <c r="M5" s="68"/>
    </row>
    <row r="6" spans="1:15" ht="17.25" customHeight="1" thickBot="1" x14ac:dyDescent="0.3">
      <c r="A6" s="50"/>
      <c r="B6" s="5" t="s">
        <v>8</v>
      </c>
      <c r="C6" s="6" t="s">
        <v>9</v>
      </c>
      <c r="D6" s="5" t="s">
        <v>8</v>
      </c>
      <c r="E6" s="7" t="s">
        <v>10</v>
      </c>
      <c r="F6" s="8" t="s">
        <v>8</v>
      </c>
      <c r="G6" s="9" t="s">
        <v>10</v>
      </c>
      <c r="H6" s="10" t="s">
        <v>8</v>
      </c>
      <c r="I6" s="11" t="s">
        <v>10</v>
      </c>
      <c r="J6" s="8" t="s">
        <v>8</v>
      </c>
      <c r="K6" s="11" t="s">
        <v>10</v>
      </c>
      <c r="L6" s="8" t="s">
        <v>8</v>
      </c>
      <c r="M6" s="9" t="s">
        <v>10</v>
      </c>
    </row>
    <row r="7" spans="1:15" ht="17.25" customHeight="1" x14ac:dyDescent="0.25">
      <c r="A7" s="12" t="s">
        <v>11</v>
      </c>
      <c r="B7" s="13">
        <v>9305</v>
      </c>
      <c r="C7" s="14">
        <v>2.2113588509014168E-2</v>
      </c>
      <c r="D7" s="15">
        <v>2537</v>
      </c>
      <c r="E7" s="16">
        <f t="shared" ref="E7:E21" si="0">D7/B7</f>
        <v>0.27264911337990327</v>
      </c>
      <c r="F7" s="17">
        <v>1825</v>
      </c>
      <c r="G7" s="18">
        <f t="shared" ref="G7:G21" si="1">F7/B7</f>
        <v>0.19613111230521224</v>
      </c>
      <c r="H7" s="19">
        <v>712</v>
      </c>
      <c r="I7" s="20">
        <f t="shared" ref="I7:I21" si="2">H7/B7</f>
        <v>7.6518001074691019E-2</v>
      </c>
      <c r="J7" s="17">
        <v>4229</v>
      </c>
      <c r="K7" s="20">
        <f t="shared" ref="K7:K21" si="3">J7/B7</f>
        <v>0.45448683503492748</v>
      </c>
      <c r="L7" s="17">
        <v>2539</v>
      </c>
      <c r="M7" s="18">
        <f t="shared" ref="M7:M21" si="4">L7/B7</f>
        <v>0.27286405158516924</v>
      </c>
      <c r="O7" s="21"/>
    </row>
    <row r="8" spans="1:15" ht="17.25" customHeight="1" x14ac:dyDescent="0.25">
      <c r="A8" s="22" t="s">
        <v>12</v>
      </c>
      <c r="B8" s="23">
        <v>4080</v>
      </c>
      <c r="C8" s="24">
        <v>6.275378368401624E-2</v>
      </c>
      <c r="D8" s="25">
        <f>F8+H8</f>
        <v>789</v>
      </c>
      <c r="E8" s="26">
        <f t="shared" si="0"/>
        <v>0.19338235294117648</v>
      </c>
      <c r="F8" s="27">
        <v>483</v>
      </c>
      <c r="G8" s="28">
        <f t="shared" si="1"/>
        <v>0.11838235294117647</v>
      </c>
      <c r="H8" s="29">
        <v>306</v>
      </c>
      <c r="I8" s="30">
        <f t="shared" si="2"/>
        <v>7.4999999999999997E-2</v>
      </c>
      <c r="J8" s="31">
        <v>2326</v>
      </c>
      <c r="K8" s="30">
        <f t="shared" si="3"/>
        <v>0.57009803921568625</v>
      </c>
      <c r="L8" s="31">
        <v>965</v>
      </c>
      <c r="M8" s="28">
        <f t="shared" si="4"/>
        <v>0.23651960784313725</v>
      </c>
    </row>
    <row r="9" spans="1:15" ht="17.25" customHeight="1" x14ac:dyDescent="0.25">
      <c r="A9" s="22" t="s">
        <v>13</v>
      </c>
      <c r="B9" s="23">
        <v>700</v>
      </c>
      <c r="C9" s="24">
        <v>1.77188275198704E-2</v>
      </c>
      <c r="D9" s="25">
        <f t="shared" ref="D9:D21" si="5">F9+H9</f>
        <v>280</v>
      </c>
      <c r="E9" s="26">
        <f t="shared" si="0"/>
        <v>0.4</v>
      </c>
      <c r="F9" s="27">
        <v>225</v>
      </c>
      <c r="G9" s="28">
        <f t="shared" si="1"/>
        <v>0.32142857142857145</v>
      </c>
      <c r="H9" s="32">
        <v>55</v>
      </c>
      <c r="I9" s="30">
        <f t="shared" si="2"/>
        <v>7.857142857142857E-2</v>
      </c>
      <c r="J9" s="31">
        <v>291</v>
      </c>
      <c r="K9" s="30">
        <f t="shared" si="3"/>
        <v>0.4157142857142857</v>
      </c>
      <c r="L9" s="31">
        <v>129</v>
      </c>
      <c r="M9" s="28">
        <f t="shared" si="4"/>
        <v>0.18428571428571427</v>
      </c>
    </row>
    <row r="10" spans="1:15" ht="17.25" customHeight="1" x14ac:dyDescent="0.25">
      <c r="A10" s="22" t="s">
        <v>14</v>
      </c>
      <c r="B10" s="23">
        <v>340</v>
      </c>
      <c r="C10" s="24">
        <v>1.276803484922453E-2</v>
      </c>
      <c r="D10" s="25">
        <f t="shared" si="5"/>
        <v>88</v>
      </c>
      <c r="E10" s="26">
        <f t="shared" si="0"/>
        <v>0.25882352941176473</v>
      </c>
      <c r="F10" s="27">
        <v>64</v>
      </c>
      <c r="G10" s="28">
        <f t="shared" si="1"/>
        <v>0.18823529411764706</v>
      </c>
      <c r="H10" s="32">
        <v>24</v>
      </c>
      <c r="I10" s="30">
        <f t="shared" si="2"/>
        <v>7.0588235294117646E-2</v>
      </c>
      <c r="J10" s="31">
        <v>150</v>
      </c>
      <c r="K10" s="30">
        <f t="shared" si="3"/>
        <v>0.44117647058823528</v>
      </c>
      <c r="L10" s="31">
        <v>102</v>
      </c>
      <c r="M10" s="28">
        <f t="shared" si="4"/>
        <v>0.3</v>
      </c>
    </row>
    <row r="11" spans="1:15" ht="17.25" customHeight="1" x14ac:dyDescent="0.25">
      <c r="A11" s="22" t="s">
        <v>15</v>
      </c>
      <c r="B11" s="23">
        <v>554</v>
      </c>
      <c r="C11" s="24">
        <v>2.5193269668030923E-2</v>
      </c>
      <c r="D11" s="25">
        <f t="shared" si="5"/>
        <v>170</v>
      </c>
      <c r="E11" s="26">
        <f t="shared" si="0"/>
        <v>0.30685920577617326</v>
      </c>
      <c r="F11" s="27">
        <v>109</v>
      </c>
      <c r="G11" s="28">
        <f t="shared" si="1"/>
        <v>0.1967509025270758</v>
      </c>
      <c r="H11" s="32">
        <v>61</v>
      </c>
      <c r="I11" s="30">
        <f t="shared" si="2"/>
        <v>0.11010830324909747</v>
      </c>
      <c r="J11" s="31">
        <v>210</v>
      </c>
      <c r="K11" s="30">
        <f t="shared" si="3"/>
        <v>0.37906137184115524</v>
      </c>
      <c r="L11" s="31">
        <v>174</v>
      </c>
      <c r="M11" s="28">
        <f t="shared" si="4"/>
        <v>0.3140794223826715</v>
      </c>
    </row>
    <row r="12" spans="1:15" ht="17.25" customHeight="1" x14ac:dyDescent="0.25">
      <c r="A12" s="22" t="s">
        <v>16</v>
      </c>
      <c r="B12" s="23">
        <v>385</v>
      </c>
      <c r="C12" s="24">
        <v>3.6524048951712358E-2</v>
      </c>
      <c r="D12" s="25">
        <f t="shared" si="5"/>
        <v>45</v>
      </c>
      <c r="E12" s="26">
        <f t="shared" si="0"/>
        <v>0.11688311688311688</v>
      </c>
      <c r="F12" s="27">
        <v>24</v>
      </c>
      <c r="G12" s="28">
        <f t="shared" si="1"/>
        <v>6.2337662337662338E-2</v>
      </c>
      <c r="H12" s="32">
        <v>21</v>
      </c>
      <c r="I12" s="30">
        <f t="shared" si="2"/>
        <v>5.4545454545454543E-2</v>
      </c>
      <c r="J12" s="31">
        <v>125</v>
      </c>
      <c r="K12" s="30">
        <f t="shared" si="3"/>
        <v>0.32467532467532467</v>
      </c>
      <c r="L12" s="31">
        <v>215</v>
      </c>
      <c r="M12" s="28">
        <f t="shared" si="4"/>
        <v>0.55844155844155841</v>
      </c>
    </row>
    <row r="13" spans="1:15" ht="17.25" customHeight="1" x14ac:dyDescent="0.25">
      <c r="A13" s="22" t="s">
        <v>17</v>
      </c>
      <c r="B13" s="23">
        <v>523</v>
      </c>
      <c r="C13" s="24">
        <v>1.6266990140275574E-2</v>
      </c>
      <c r="D13" s="25">
        <f t="shared" si="5"/>
        <v>100</v>
      </c>
      <c r="E13" s="26">
        <f t="shared" si="0"/>
        <v>0.19120458891013384</v>
      </c>
      <c r="F13" s="27">
        <v>66</v>
      </c>
      <c r="G13" s="28">
        <f t="shared" si="1"/>
        <v>0.12619502868068833</v>
      </c>
      <c r="H13" s="32">
        <v>34</v>
      </c>
      <c r="I13" s="30">
        <f t="shared" si="2"/>
        <v>6.5009560229445512E-2</v>
      </c>
      <c r="J13" s="31">
        <v>141</v>
      </c>
      <c r="K13" s="30">
        <f t="shared" si="3"/>
        <v>0.26959847036328871</v>
      </c>
      <c r="L13" s="31">
        <v>282</v>
      </c>
      <c r="M13" s="28">
        <f t="shared" si="4"/>
        <v>0.53919694072657742</v>
      </c>
    </row>
    <row r="14" spans="1:15" ht="17.25" customHeight="1" x14ac:dyDescent="0.25">
      <c r="A14" s="22" t="s">
        <v>18</v>
      </c>
      <c r="B14" s="23">
        <v>314</v>
      </c>
      <c r="C14" s="24">
        <v>2.0150163639863956E-2</v>
      </c>
      <c r="D14" s="25">
        <f t="shared" si="5"/>
        <v>90</v>
      </c>
      <c r="E14" s="26">
        <f t="shared" si="0"/>
        <v>0.28662420382165604</v>
      </c>
      <c r="F14" s="27">
        <v>70</v>
      </c>
      <c r="G14" s="28">
        <f t="shared" si="1"/>
        <v>0.22292993630573249</v>
      </c>
      <c r="H14" s="32">
        <v>20</v>
      </c>
      <c r="I14" s="30">
        <f t="shared" si="2"/>
        <v>6.3694267515923567E-2</v>
      </c>
      <c r="J14" s="31">
        <v>142</v>
      </c>
      <c r="K14" s="30">
        <f t="shared" si="3"/>
        <v>0.45222929936305734</v>
      </c>
      <c r="L14" s="31">
        <v>82</v>
      </c>
      <c r="M14" s="28">
        <f t="shared" si="4"/>
        <v>0.26114649681528662</v>
      </c>
    </row>
    <row r="15" spans="1:15" ht="17.25" customHeight="1" x14ac:dyDescent="0.25">
      <c r="A15" s="22" t="s">
        <v>19</v>
      </c>
      <c r="B15" s="23">
        <v>283</v>
      </c>
      <c r="C15" s="24">
        <v>1.2571073205401564E-2</v>
      </c>
      <c r="D15" s="25">
        <f t="shared" si="5"/>
        <v>62</v>
      </c>
      <c r="E15" s="26">
        <f t="shared" si="0"/>
        <v>0.21908127208480566</v>
      </c>
      <c r="F15" s="27">
        <v>45</v>
      </c>
      <c r="G15" s="28">
        <f t="shared" si="1"/>
        <v>0.15901060070671377</v>
      </c>
      <c r="H15" s="32">
        <v>17</v>
      </c>
      <c r="I15" s="30">
        <f t="shared" si="2"/>
        <v>6.0070671378091869E-2</v>
      </c>
      <c r="J15" s="31">
        <v>170</v>
      </c>
      <c r="K15" s="30">
        <f t="shared" si="3"/>
        <v>0.60070671378091878</v>
      </c>
      <c r="L15" s="31">
        <v>51</v>
      </c>
      <c r="M15" s="28">
        <f t="shared" si="4"/>
        <v>0.18021201413427562</v>
      </c>
    </row>
    <row r="16" spans="1:15" ht="17.25" customHeight="1" x14ac:dyDescent="0.25">
      <c r="A16" s="22" t="s">
        <v>20</v>
      </c>
      <c r="B16" s="23">
        <v>229</v>
      </c>
      <c r="C16" s="24">
        <v>1.0474317339797833E-2</v>
      </c>
      <c r="D16" s="25">
        <f t="shared" si="5"/>
        <v>87</v>
      </c>
      <c r="E16" s="26">
        <f t="shared" si="0"/>
        <v>0.37991266375545851</v>
      </c>
      <c r="F16" s="27">
        <v>59</v>
      </c>
      <c r="G16" s="28">
        <f t="shared" si="1"/>
        <v>0.2576419213973799</v>
      </c>
      <c r="H16" s="32">
        <v>28</v>
      </c>
      <c r="I16" s="30">
        <f t="shared" si="2"/>
        <v>0.1222707423580786</v>
      </c>
      <c r="J16" s="31">
        <v>83</v>
      </c>
      <c r="K16" s="30">
        <f t="shared" si="3"/>
        <v>0.36244541484716158</v>
      </c>
      <c r="L16" s="31">
        <v>59</v>
      </c>
      <c r="M16" s="28">
        <f t="shared" si="4"/>
        <v>0.2576419213973799</v>
      </c>
    </row>
    <row r="17" spans="1:13" ht="17.25" customHeight="1" x14ac:dyDescent="0.25">
      <c r="A17" s="22" t="s">
        <v>21</v>
      </c>
      <c r="B17" s="23">
        <v>183</v>
      </c>
      <c r="C17" s="24">
        <v>8.5798677856439593E-3</v>
      </c>
      <c r="D17" s="25">
        <f t="shared" si="5"/>
        <v>50</v>
      </c>
      <c r="E17" s="26">
        <f t="shared" si="0"/>
        <v>0.27322404371584702</v>
      </c>
      <c r="F17" s="27">
        <v>44</v>
      </c>
      <c r="G17" s="28">
        <f t="shared" si="1"/>
        <v>0.24043715846994534</v>
      </c>
      <c r="H17" s="32">
        <v>6</v>
      </c>
      <c r="I17" s="30">
        <f t="shared" si="2"/>
        <v>3.2786885245901641E-2</v>
      </c>
      <c r="J17" s="31">
        <v>60</v>
      </c>
      <c r="K17" s="30">
        <f t="shared" si="3"/>
        <v>0.32786885245901637</v>
      </c>
      <c r="L17" s="31">
        <v>73</v>
      </c>
      <c r="M17" s="28">
        <f t="shared" si="4"/>
        <v>0.39890710382513661</v>
      </c>
    </row>
    <row r="18" spans="1:13" ht="17.25" customHeight="1" x14ac:dyDescent="0.25">
      <c r="A18" s="22" t="s">
        <v>22</v>
      </c>
      <c r="B18" s="23">
        <v>891</v>
      </c>
      <c r="C18" s="24">
        <v>1.9534761351428384E-2</v>
      </c>
      <c r="D18" s="25">
        <f t="shared" si="5"/>
        <v>294</v>
      </c>
      <c r="E18" s="26">
        <f t="shared" si="0"/>
        <v>0.32996632996632996</v>
      </c>
      <c r="F18" s="27">
        <v>238</v>
      </c>
      <c r="G18" s="28">
        <f t="shared" si="1"/>
        <v>0.26711560044893379</v>
      </c>
      <c r="H18" s="32">
        <v>56</v>
      </c>
      <c r="I18" s="30">
        <f t="shared" si="2"/>
        <v>6.2850729517396189E-2</v>
      </c>
      <c r="J18" s="31">
        <v>379</v>
      </c>
      <c r="K18" s="30">
        <f t="shared" si="3"/>
        <v>0.42536475869809204</v>
      </c>
      <c r="L18" s="31">
        <v>218</v>
      </c>
      <c r="M18" s="28">
        <f t="shared" si="4"/>
        <v>0.244668911335578</v>
      </c>
    </row>
    <row r="19" spans="1:13" ht="17.25" customHeight="1" x14ac:dyDescent="0.25">
      <c r="A19" s="22" t="s">
        <v>23</v>
      </c>
      <c r="B19" s="23">
        <v>209</v>
      </c>
      <c r="C19" s="24">
        <v>7.8125E-3</v>
      </c>
      <c r="D19" s="25">
        <f t="shared" si="5"/>
        <v>88</v>
      </c>
      <c r="E19" s="26">
        <f t="shared" si="0"/>
        <v>0.42105263157894735</v>
      </c>
      <c r="F19" s="27">
        <v>64</v>
      </c>
      <c r="G19" s="28">
        <f t="shared" si="1"/>
        <v>0.30622009569377989</v>
      </c>
      <c r="H19" s="32">
        <v>24</v>
      </c>
      <c r="I19" s="30">
        <f t="shared" si="2"/>
        <v>0.11483253588516747</v>
      </c>
      <c r="J19" s="31">
        <v>58</v>
      </c>
      <c r="K19" s="30">
        <f t="shared" si="3"/>
        <v>0.27751196172248804</v>
      </c>
      <c r="L19" s="31">
        <v>63</v>
      </c>
      <c r="M19" s="28">
        <f t="shared" si="4"/>
        <v>0.30143540669856461</v>
      </c>
    </row>
    <row r="20" spans="1:13" ht="17.25" customHeight="1" x14ac:dyDescent="0.25">
      <c r="A20" s="22" t="s">
        <v>24</v>
      </c>
      <c r="B20" s="23">
        <v>259</v>
      </c>
      <c r="C20" s="24">
        <v>1.0728191533427222E-2</v>
      </c>
      <c r="D20" s="25">
        <f t="shared" si="5"/>
        <v>185</v>
      </c>
      <c r="E20" s="26">
        <f t="shared" si="0"/>
        <v>0.7142857142857143</v>
      </c>
      <c r="F20" s="27">
        <v>176</v>
      </c>
      <c r="G20" s="28">
        <f t="shared" si="1"/>
        <v>0.67953667953667951</v>
      </c>
      <c r="H20" s="32">
        <v>9</v>
      </c>
      <c r="I20" s="30">
        <f t="shared" si="2"/>
        <v>3.4749034749034749E-2</v>
      </c>
      <c r="J20" s="31">
        <v>40</v>
      </c>
      <c r="K20" s="30">
        <f t="shared" si="3"/>
        <v>0.15444015444015444</v>
      </c>
      <c r="L20" s="31">
        <v>34</v>
      </c>
      <c r="M20" s="28">
        <f t="shared" si="4"/>
        <v>0.13127413127413126</v>
      </c>
    </row>
    <row r="21" spans="1:13" ht="17.25" customHeight="1" thickBot="1" x14ac:dyDescent="0.3">
      <c r="A21" s="33" t="s">
        <v>25</v>
      </c>
      <c r="B21" s="34">
        <v>355</v>
      </c>
      <c r="C21" s="35">
        <v>7.5280446169179553E-3</v>
      </c>
      <c r="D21" s="36">
        <f t="shared" si="5"/>
        <v>209</v>
      </c>
      <c r="E21" s="37">
        <f t="shared" si="0"/>
        <v>0.58873239436619718</v>
      </c>
      <c r="F21" s="38">
        <v>158</v>
      </c>
      <c r="G21" s="39">
        <f t="shared" si="1"/>
        <v>0.44507042253521129</v>
      </c>
      <c r="H21" s="40">
        <v>51</v>
      </c>
      <c r="I21" s="41">
        <f t="shared" si="2"/>
        <v>0.14366197183098592</v>
      </c>
      <c r="J21" s="42">
        <v>54</v>
      </c>
      <c r="K21" s="41">
        <f t="shared" si="3"/>
        <v>0.15211267605633802</v>
      </c>
      <c r="L21" s="42">
        <v>92</v>
      </c>
      <c r="M21" s="39">
        <f t="shared" si="4"/>
        <v>0.25915492957746478</v>
      </c>
    </row>
    <row r="22" spans="1:13" ht="17.25" customHeight="1" x14ac:dyDescent="0.25">
      <c r="A22" s="43" t="s">
        <v>26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7.25" customHeight="1" x14ac:dyDescent="0.25">
      <c r="A23" s="45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3" ht="17.25" customHeight="1" x14ac:dyDescent="0.25">
      <c r="A24" s="45" t="s">
        <v>28</v>
      </c>
    </row>
    <row r="25" spans="1:13" ht="17.25" customHeight="1" x14ac:dyDescent="0.25">
      <c r="A25" s="4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3" ht="17.25" customHeight="1" x14ac:dyDescent="0.25">
      <c r="B26" s="44"/>
      <c r="C26" s="44"/>
      <c r="D26" s="46"/>
      <c r="E26" s="44"/>
      <c r="F26" s="44"/>
      <c r="G26" s="44"/>
      <c r="H26" s="44"/>
      <c r="I26" s="44"/>
      <c r="J26" s="44"/>
      <c r="K26" s="44"/>
    </row>
    <row r="27" spans="1:13" ht="17.25" customHeight="1" x14ac:dyDescent="0.25">
      <c r="C27" s="47"/>
    </row>
    <row r="28" spans="1:13" x14ac:dyDescent="0.25">
      <c r="C28" s="46"/>
      <c r="F28" s="47"/>
    </row>
    <row r="29" spans="1:13" x14ac:dyDescent="0.25">
      <c r="C29" s="44"/>
    </row>
    <row r="31" spans="1:13" x14ac:dyDescent="0.25">
      <c r="C31" s="46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2300421976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2019-08-22T12:54:25Z</cp:lastPrinted>
  <dcterms:created xsi:type="dcterms:W3CDTF">2019-08-21T11:35:23Z</dcterms:created>
  <dcterms:modified xsi:type="dcterms:W3CDTF">2019-08-22T14:09:21Z</dcterms:modified>
</cp:coreProperties>
</file>