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</calcChain>
</file>

<file path=xl/sharedStrings.xml><?xml version="1.0" encoding="utf-8"?>
<sst xmlns="http://schemas.openxmlformats.org/spreadsheetml/2006/main" count="101" uniqueCount="36">
  <si>
    <r>
      <t>Tab. 75: Střední školy</t>
    </r>
    <r>
      <rPr>
        <sz val="10"/>
        <color theme="1"/>
        <rFont val="Arial"/>
        <family val="2"/>
        <charset val="238"/>
      </rPr>
      <t xml:space="preserve"> celkem </t>
    </r>
    <r>
      <rPr>
        <b/>
        <sz val="10"/>
        <color theme="1"/>
        <rFont val="Arial"/>
        <family val="2"/>
        <charset val="238"/>
      </rPr>
      <t>- žáci s jiným než českým státním občanstvím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</si>
  <si>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</si>
  <si>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</si>
  <si>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celkem</t>
  </si>
  <si>
    <t>z toho občané Slovenska</t>
  </si>
  <si>
    <t>v tom občané</t>
  </si>
  <si>
    <t>Ukrajiny</t>
  </si>
  <si>
    <t>Vietnamu</t>
  </si>
  <si>
    <t>Ruska</t>
  </si>
  <si>
    <t>ostatních zemí mimo EU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</si>
  <si>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</si>
  <si>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</si>
  <si>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</si>
  <si>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</si>
  <si>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</si>
  <si>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</si>
  <si>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</si>
  <si>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</si>
  <si>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</si>
  <si>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</si>
  <si>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</si>
  <si>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</si>
  <si>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</si>
  <si>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</si>
  <si>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</si>
  <si>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</si>
  <si>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</si>
  <si>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</si>
  <si>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</si>
  <si>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</si>
  <si>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</si>
  <si>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</si>
  <si>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</si>
  <si>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t>EU - Evropská unie</t>
  </si>
  <si>
    <t>Občané EU</t>
  </si>
  <si>
    <t>Občané ostatních států (mimo země 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</si>
</sst>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8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vertical="center"/>
    </xf>
    <xf numFmtId="165" fontId="5" fillId="0" borderId="29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5" fontId="5" fillId="0" borderId="3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165" fontId="5" fillId="0" borderId="32" xfId="1" applyNumberFormat="1" applyFont="1" applyFill="1" applyBorder="1" applyAlignment="1">
      <alignment vertical="center"/>
    </xf>
    <xf numFmtId="165" fontId="5" fillId="0" borderId="33" xfId="1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5" fontId="5" fillId="0" borderId="22" xfId="1" applyNumberFormat="1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vertical="center"/>
    </xf>
    <xf numFmtId="165" fontId="5" fillId="0" borderId="34" xfId="1" applyNumberFormat="1" applyFont="1" applyFill="1" applyBorder="1" applyAlignment="1">
      <alignment vertical="center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horizontal="center"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0" fontId="11" fillId="2" borderId="40" xfId="4" applyFont="1" applyFill="1" applyBorder="1" applyAlignment="1" applyProtection="1">
      <alignment horizontal="center" vertical="center"/>
      <protection locked="0"/>
    </xf>
    <xf numFmtId="165" fontId="7" fillId="2" borderId="41" xfId="1" applyNumberFormat="1" applyFont="1" applyFill="1" applyBorder="1" applyAlignment="1" applyProtection="1">
      <alignment vertical="center"/>
      <protection locked="0"/>
    </xf>
    <xf numFmtId="165" fontId="7" fillId="2" borderId="40" xfId="1" applyNumberFormat="1" applyFont="1" applyFill="1" applyBorder="1" applyAlignment="1" applyProtection="1">
      <alignment horizontal="center" vertical="center"/>
      <protection locked="0"/>
    </xf>
    <xf numFmtId="165" fontId="7" fillId="2" borderId="42" xfId="1" applyNumberFormat="1" applyFont="1" applyFill="1" applyBorder="1" applyAlignment="1" applyProtection="1">
      <alignment horizontal="center"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0" fontId="7" fillId="2" borderId="44" xfId="4" applyFont="1" applyFill="1" applyBorder="1" applyAlignment="1" applyProtection="1">
      <alignment horizontal="center" vertical="center"/>
      <protection locked="0"/>
    </xf>
    <xf numFmtId="164" fontId="7" fillId="2" borderId="45" xfId="3" applyNumberFormat="1" applyFont="1" applyFill="1" applyBorder="1" applyAlignment="1" applyProtection="1">
      <alignment vertical="center"/>
      <protection locked="0"/>
    </xf>
    <xf numFmtId="164" fontId="7" fillId="2" borderId="44" xfId="3" applyNumberFormat="1" applyFont="1" applyFill="1" applyBorder="1" applyAlignment="1" applyProtection="1">
      <alignment horizontal="center" vertical="center"/>
      <protection locked="0"/>
    </xf>
    <xf numFmtId="164" fontId="7" fillId="2" borderId="46" xfId="3" applyNumberFormat="1" applyFont="1" applyFill="1" applyBorder="1" applyAlignment="1" applyProtection="1">
      <alignment horizontal="center" vertical="center"/>
      <protection locked="0"/>
    </xf>
    <xf numFmtId="164" fontId="7" fillId="2" borderId="46" xfId="3" applyNumberFormat="1" applyFont="1" applyFill="1" applyBorder="1" applyAlignment="1" applyProtection="1">
      <alignment vertical="center"/>
      <protection locked="0"/>
    </xf>
    <xf numFmtId="0" fontId="11" fillId="0" borderId="0" xfId="4" applyFont="1"/>
    <xf numFmtId="0" fontId="11" fillId="2" borderId="47" xfId="4" applyFont="1" applyFill="1" applyBorder="1" applyAlignment="1" applyProtection="1">
      <alignment horizontal="center" vertical="center"/>
      <protection locked="0"/>
    </xf>
    <xf numFmtId="165" fontId="7" fillId="2" borderId="48" xfId="1" applyNumberFormat="1" applyFont="1" applyFill="1" applyBorder="1" applyAlignment="1" applyProtection="1">
      <alignment vertical="center"/>
      <protection locked="0"/>
    </xf>
    <xf numFmtId="165" fontId="7" fillId="2" borderId="47" xfId="1" applyNumberFormat="1" applyFont="1" applyFill="1" applyBorder="1" applyAlignment="1" applyProtection="1">
      <alignment horizontal="center" vertical="center"/>
      <protection locked="0"/>
    </xf>
    <xf numFmtId="165" fontId="7" fillId="2" borderId="49" xfId="1" applyNumberFormat="1" applyFont="1" applyFill="1" applyBorder="1" applyAlignment="1" applyProtection="1">
      <alignment horizontal="center" vertical="center"/>
      <protection locked="0"/>
    </xf>
    <xf numFmtId="165" fontId="7" fillId="2" borderId="49" xfId="1" applyNumberFormat="1" applyFont="1" applyFill="1" applyBorder="1" applyAlignment="1" applyProtection="1">
      <alignment vertical="center"/>
      <protection locked="0"/>
    </xf>
    <xf numFmtId="0" fontId="11" fillId="0" borderId="0" xfId="4" applyFont="1" applyBorder="1" applyAlignment="1" applyProtection="1">
      <protection locked="0"/>
    </xf>
    <xf numFmtId="0" fontId="5" fillId="0" borderId="0" xfId="4" applyFont="1" applyBorder="1" applyProtection="1">
      <protection locked="0"/>
    </xf>
    <xf numFmtId="0" fontId="0" fillId="0" borderId="0" xfId="0" applyBorder="1"/>
    <xf numFmtId="164" fontId="8" fillId="0" borderId="0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7" fillId="2" borderId="35" xfId="4" applyFont="1" applyFill="1" applyBorder="1" applyAlignment="1" applyProtection="1">
      <alignment horizontal="center" vertical="center" wrapText="1"/>
      <protection locked="0"/>
    </xf>
    <xf numFmtId="0" fontId="7" fillId="3" borderId="39" xfId="4" applyFont="1" applyFill="1" applyBorder="1" applyAlignment="1" applyProtection="1">
      <alignment horizontal="center" vertical="center" wrapText="1"/>
      <protection locked="0"/>
    </xf>
    <xf numFmtId="0" fontId="7" fillId="2" borderId="43" xfId="4" applyFont="1" applyFill="1" applyBorder="1" applyAlignment="1" applyProtection="1">
      <alignment horizontal="center" vertical="center" wrapText="1"/>
      <protection locked="0"/>
    </xf>
    <xf numFmtId="0" fontId="7" fillId="3" borderId="31" xfId="4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/>
  </sheetViews>
  <sheetFormatPr defaultRowHeight="15" x14ac:dyDescent="0.25"/>
  <cols>
    <col min="1" max="1" width="14.28515625" customWidth="1"/>
    <col min="2" max="2" width="5.5703125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18" s="2" customFormat="1" ht="17.25" customHeight="1" x14ac:dyDescent="0.2">
      <c r="A1" s="1" t="s">
        <v>0</v>
      </c>
      <c r="B1" s="1"/>
    </row>
    <row r="2" spans="1:18" s="4" customFormat="1" ht="17.25" customHeight="1" thickBot="1" x14ac:dyDescent="0.3">
      <c r="A2" s="3"/>
    </row>
    <row r="3" spans="1:18" ht="17.25" customHeight="1" x14ac:dyDescent="0.25">
      <c r="A3" s="62" t="s">
        <v>1</v>
      </c>
      <c r="B3" s="63"/>
      <c r="C3" s="68" t="s">
        <v>2</v>
      </c>
      <c r="D3" s="69"/>
      <c r="E3" s="68" t="s">
        <v>34</v>
      </c>
      <c r="F3" s="69"/>
      <c r="G3" s="69"/>
      <c r="H3" s="71"/>
      <c r="I3" s="72" t="s">
        <v>35</v>
      </c>
      <c r="J3" s="69"/>
      <c r="K3" s="69"/>
      <c r="L3" s="69"/>
      <c r="M3" s="69"/>
      <c r="N3" s="69"/>
      <c r="O3" s="69"/>
      <c r="P3" s="69"/>
      <c r="Q3" s="69"/>
      <c r="R3" s="71"/>
    </row>
    <row r="4" spans="1:18" ht="17.25" customHeight="1" x14ac:dyDescent="0.25">
      <c r="A4" s="64"/>
      <c r="B4" s="65"/>
      <c r="C4" s="70"/>
      <c r="D4" s="60"/>
      <c r="E4" s="73" t="s">
        <v>3</v>
      </c>
      <c r="F4" s="60"/>
      <c r="G4" s="75" t="s">
        <v>4</v>
      </c>
      <c r="H4" s="76"/>
      <c r="I4" s="79" t="s">
        <v>3</v>
      </c>
      <c r="J4" s="80"/>
      <c r="K4" s="59" t="s">
        <v>5</v>
      </c>
      <c r="L4" s="60"/>
      <c r="M4" s="60"/>
      <c r="N4" s="60"/>
      <c r="O4" s="60"/>
      <c r="P4" s="60"/>
      <c r="Q4" s="60"/>
      <c r="R4" s="61"/>
    </row>
    <row r="5" spans="1:18" ht="22.5" customHeight="1" x14ac:dyDescent="0.25">
      <c r="A5" s="64"/>
      <c r="B5" s="65"/>
      <c r="C5" s="70"/>
      <c r="D5" s="60"/>
      <c r="E5" s="70"/>
      <c r="F5" s="74"/>
      <c r="G5" s="77"/>
      <c r="H5" s="78"/>
      <c r="I5" s="81"/>
      <c r="J5" s="82"/>
      <c r="K5" s="59" t="s">
        <v>6</v>
      </c>
      <c r="L5" s="60"/>
      <c r="M5" s="59" t="s">
        <v>7</v>
      </c>
      <c r="N5" s="60"/>
      <c r="O5" s="59" t="s">
        <v>8</v>
      </c>
      <c r="P5" s="60"/>
      <c r="Q5" s="59" t="s">
        <v>9</v>
      </c>
      <c r="R5" s="61"/>
    </row>
    <row r="6" spans="1:18" ht="17.25" customHeight="1" thickBot="1" x14ac:dyDescent="0.3">
      <c r="A6" s="66"/>
      <c r="B6" s="67"/>
      <c r="C6" s="5" t="s">
        <v>10</v>
      </c>
      <c r="D6" s="6" t="s">
        <v>11</v>
      </c>
      <c r="E6" s="5" t="s">
        <v>10</v>
      </c>
      <c r="F6" s="7" t="s">
        <v>12</v>
      </c>
      <c r="G6" s="8" t="s">
        <v>10</v>
      </c>
      <c r="H6" s="9" t="s">
        <v>12</v>
      </c>
      <c r="I6" s="10" t="s">
        <v>10</v>
      </c>
      <c r="J6" s="11" t="s">
        <v>12</v>
      </c>
      <c r="K6" s="8" t="s">
        <v>10</v>
      </c>
      <c r="L6" s="11" t="s">
        <v>12</v>
      </c>
      <c r="M6" s="8" t="s">
        <v>10</v>
      </c>
      <c r="N6" s="11" t="s">
        <v>12</v>
      </c>
      <c r="O6" s="8" t="s">
        <v>10</v>
      </c>
      <c r="P6" s="11" t="s">
        <v>12</v>
      </c>
      <c r="Q6" s="8" t="s">
        <v>10</v>
      </c>
      <c r="R6" s="9" t="s">
        <v>12</v>
      </c>
    </row>
    <row r="7" spans="1:18" s="19" customFormat="1" ht="17.25" customHeight="1" x14ac:dyDescent="0.25">
      <c r="A7" s="53" t="s">
        <v>13</v>
      </c>
      <c r="B7" s="54"/>
      <c r="C7" s="12">
        <v>7134</v>
      </c>
      <c r="D7" s="13">
        <v>1.2641629129262165E-2</v>
      </c>
      <c r="E7" s="12">
        <v>1769</v>
      </c>
      <c r="F7" s="14">
        <v>0.24796747967479674</v>
      </c>
      <c r="G7" s="15">
        <v>1220</v>
      </c>
      <c r="H7" s="16">
        <v>0.17101205494813568</v>
      </c>
      <c r="I7" s="17">
        <v>5365</v>
      </c>
      <c r="J7" s="18">
        <v>0.75203252032520329</v>
      </c>
      <c r="K7" s="15">
        <v>1574</v>
      </c>
      <c r="L7" s="18">
        <v>0.22063358564620128</v>
      </c>
      <c r="M7" s="15">
        <v>1906</v>
      </c>
      <c r="N7" s="18">
        <v>0.2671712924025792</v>
      </c>
      <c r="O7" s="15">
        <v>688</v>
      </c>
      <c r="P7" s="18">
        <v>9.6439585085506027E-2</v>
      </c>
      <c r="Q7" s="15">
        <v>1197</v>
      </c>
      <c r="R7" s="16">
        <v>0.16778805719091675</v>
      </c>
    </row>
    <row r="8" spans="1:18" s="19" customFormat="1" ht="17.25" customHeight="1" x14ac:dyDescent="0.25">
      <c r="A8" s="53" t="s">
        <v>14</v>
      </c>
      <c r="B8" s="54"/>
      <c r="C8" s="12">
        <v>7900</v>
      </c>
      <c r="D8" s="13">
        <v>1.4201991874303384E-2</v>
      </c>
      <c r="E8" s="12">
        <v>1914</v>
      </c>
      <c r="F8" s="14">
        <v>0.24227848101265823</v>
      </c>
      <c r="G8" s="15">
        <v>1373</v>
      </c>
      <c r="H8" s="16">
        <v>0.17379746835443038</v>
      </c>
      <c r="I8" s="17">
        <v>5986</v>
      </c>
      <c r="J8" s="18">
        <v>0.75772151898734175</v>
      </c>
      <c r="K8" s="15">
        <v>1785</v>
      </c>
      <c r="L8" s="18">
        <v>0.22594936708860761</v>
      </c>
      <c r="M8" s="15">
        <v>2168</v>
      </c>
      <c r="N8" s="18">
        <v>0.27443037974683543</v>
      </c>
      <c r="O8" s="15">
        <v>753</v>
      </c>
      <c r="P8" s="18">
        <v>9.5316455696202534E-2</v>
      </c>
      <c r="Q8" s="15">
        <v>1280</v>
      </c>
      <c r="R8" s="16">
        <v>0.16202531645569621</v>
      </c>
    </row>
    <row r="9" spans="1:18" s="19" customFormat="1" ht="17.25" customHeight="1" x14ac:dyDescent="0.25">
      <c r="A9" s="53" t="s">
        <v>15</v>
      </c>
      <c r="B9" s="54"/>
      <c r="C9" s="12">
        <v>8458</v>
      </c>
      <c r="D9" s="13">
        <v>1.5871109626621731E-2</v>
      </c>
      <c r="E9" s="12">
        <v>2061</v>
      </c>
      <c r="F9" s="14">
        <v>0.24367462757152991</v>
      </c>
      <c r="G9" s="15">
        <v>1540</v>
      </c>
      <c r="H9" s="16">
        <v>0.18207614093166233</v>
      </c>
      <c r="I9" s="17">
        <v>6397</v>
      </c>
      <c r="J9" s="18">
        <v>0.75632537242847009</v>
      </c>
      <c r="K9" s="15">
        <v>2001</v>
      </c>
      <c r="L9" s="18">
        <v>0.23658075195081579</v>
      </c>
      <c r="M9" s="15">
        <v>2298</v>
      </c>
      <c r="N9" s="18">
        <v>0.27169543627335069</v>
      </c>
      <c r="O9" s="15">
        <v>746</v>
      </c>
      <c r="P9" s="18">
        <v>8.8200520217545514E-2</v>
      </c>
      <c r="Q9" s="15">
        <v>1352</v>
      </c>
      <c r="R9" s="16">
        <v>0.15984866398675809</v>
      </c>
    </row>
    <row r="10" spans="1:18" s="19" customFormat="1" ht="17.25" customHeight="1" x14ac:dyDescent="0.25">
      <c r="A10" s="53" t="s">
        <v>16</v>
      </c>
      <c r="B10" s="54"/>
      <c r="C10" s="12">
        <v>8852</v>
      </c>
      <c r="D10" s="13">
        <v>1.7660907385978215E-2</v>
      </c>
      <c r="E10" s="12">
        <v>2004</v>
      </c>
      <c r="F10" s="14">
        <v>0.2263895164934478</v>
      </c>
      <c r="G10" s="15">
        <v>1530</v>
      </c>
      <c r="H10" s="16">
        <v>0.17284229552643471</v>
      </c>
      <c r="I10" s="17">
        <v>6848</v>
      </c>
      <c r="J10" s="18">
        <v>0.77361048350655215</v>
      </c>
      <c r="K10" s="15">
        <v>2139</v>
      </c>
      <c r="L10" s="18">
        <v>0.24164030727519203</v>
      </c>
      <c r="M10" s="15">
        <v>2344</v>
      </c>
      <c r="N10" s="18">
        <v>0.26479891549932216</v>
      </c>
      <c r="O10" s="15">
        <v>900</v>
      </c>
      <c r="P10" s="18">
        <v>0.10167193854496159</v>
      </c>
      <c r="Q10" s="15">
        <v>1465</v>
      </c>
      <c r="R10" s="16">
        <v>0.16549932218707636</v>
      </c>
    </row>
    <row r="11" spans="1:18" s="19" customFormat="1" ht="17.25" customHeight="1" x14ac:dyDescent="0.25">
      <c r="A11" s="53" t="s">
        <v>17</v>
      </c>
      <c r="B11" s="54"/>
      <c r="C11" s="12">
        <v>9024</v>
      </c>
      <c r="D11" s="13">
        <v>1.9169247632521445E-2</v>
      </c>
      <c r="E11" s="12">
        <v>2041</v>
      </c>
      <c r="F11" s="14">
        <v>0.22617464539007093</v>
      </c>
      <c r="G11" s="15">
        <v>1574</v>
      </c>
      <c r="H11" s="16">
        <v>0.17442375886524822</v>
      </c>
      <c r="I11" s="17">
        <v>6983</v>
      </c>
      <c r="J11" s="18">
        <v>0.77382535460992907</v>
      </c>
      <c r="K11" s="15">
        <v>2171</v>
      </c>
      <c r="L11" s="18">
        <v>0.24058067375886524</v>
      </c>
      <c r="M11" s="15">
        <v>2309</v>
      </c>
      <c r="N11" s="18">
        <v>0.25587322695035464</v>
      </c>
      <c r="O11" s="15">
        <v>1014</v>
      </c>
      <c r="P11" s="18">
        <v>0.11236702127659574</v>
      </c>
      <c r="Q11" s="15">
        <v>1489</v>
      </c>
      <c r="R11" s="16">
        <v>0.16500443262411346</v>
      </c>
    </row>
    <row r="12" spans="1:18" s="19" customFormat="1" ht="17.25" customHeight="1" x14ac:dyDescent="0.25">
      <c r="A12" s="53" t="s">
        <v>18</v>
      </c>
      <c r="B12" s="54"/>
      <c r="C12" s="12">
        <v>9147</v>
      </c>
      <c r="D12" s="13">
        <v>2.0381379347225441E-2</v>
      </c>
      <c r="E12" s="12">
        <v>2212</v>
      </c>
      <c r="F12" s="14">
        <v>0.24182792172296927</v>
      </c>
      <c r="G12" s="15">
        <v>1652</v>
      </c>
      <c r="H12" s="16">
        <v>0.18060566305892642</v>
      </c>
      <c r="I12" s="17">
        <v>6935</v>
      </c>
      <c r="J12" s="18">
        <v>0.7581720782770307</v>
      </c>
      <c r="K12" s="15">
        <v>2201</v>
      </c>
      <c r="L12" s="18">
        <v>0.24062534164206845</v>
      </c>
      <c r="M12" s="15">
        <v>2234</v>
      </c>
      <c r="N12" s="18">
        <v>0.24423308188477097</v>
      </c>
      <c r="O12" s="15">
        <v>1038</v>
      </c>
      <c r="P12" s="18">
        <v>0.11347982945227944</v>
      </c>
      <c r="Q12" s="15">
        <v>1462</v>
      </c>
      <c r="R12" s="16">
        <v>0.15983382529791187</v>
      </c>
    </row>
    <row r="13" spans="1:18" s="19" customFormat="1" ht="17.25" customHeight="1" x14ac:dyDescent="0.25">
      <c r="A13" s="53" t="s">
        <v>19</v>
      </c>
      <c r="B13" s="54"/>
      <c r="C13" s="12">
        <v>8837</v>
      </c>
      <c r="D13" s="13">
        <v>2.0289662076217678E-2</v>
      </c>
      <c r="E13" s="12">
        <v>2263</v>
      </c>
      <c r="F13" s="14">
        <v>0.25608238089849494</v>
      </c>
      <c r="G13" s="15">
        <v>1691</v>
      </c>
      <c r="H13" s="16">
        <v>0.19135453208102296</v>
      </c>
      <c r="I13" s="17">
        <v>6574</v>
      </c>
      <c r="J13" s="18">
        <v>0.743917619101505</v>
      </c>
      <c r="K13" s="15">
        <v>2126</v>
      </c>
      <c r="L13" s="18">
        <v>0.2405793821432613</v>
      </c>
      <c r="M13" s="15">
        <v>1994</v>
      </c>
      <c r="N13" s="18">
        <v>0.2256421862623062</v>
      </c>
      <c r="O13" s="15">
        <v>1025</v>
      </c>
      <c r="P13" s="18">
        <v>0.11598958922711328</v>
      </c>
      <c r="Q13" s="15">
        <v>1429</v>
      </c>
      <c r="R13" s="16">
        <v>0.16170646146882425</v>
      </c>
    </row>
    <row r="14" spans="1:18" s="19" customFormat="1" ht="17.25" customHeight="1" x14ac:dyDescent="0.25">
      <c r="A14" s="53" t="s">
        <v>20</v>
      </c>
      <c r="B14" s="54"/>
      <c r="C14" s="12">
        <v>8763</v>
      </c>
      <c r="D14" s="13">
        <v>2.0517106954463401E-2</v>
      </c>
      <c r="E14" s="12">
        <v>2317</v>
      </c>
      <c r="F14" s="14">
        <v>0.2644071664954924</v>
      </c>
      <c r="G14" s="15">
        <v>1702</v>
      </c>
      <c r="H14" s="16">
        <v>0.1942257217847769</v>
      </c>
      <c r="I14" s="17">
        <v>6446</v>
      </c>
      <c r="J14" s="18">
        <v>0.73559283350450755</v>
      </c>
      <c r="K14" s="15">
        <v>2301</v>
      </c>
      <c r="L14" s="18">
        <v>0.26258130777131117</v>
      </c>
      <c r="M14" s="15">
        <v>1799</v>
      </c>
      <c r="N14" s="18">
        <v>0.20529499030012552</v>
      </c>
      <c r="O14" s="15">
        <v>1016</v>
      </c>
      <c r="P14" s="18">
        <v>0.11594202898550725</v>
      </c>
      <c r="Q14" s="15">
        <v>1330</v>
      </c>
      <c r="R14" s="16">
        <v>0.15177450644756363</v>
      </c>
    </row>
    <row r="15" spans="1:18" s="19" customFormat="1" ht="17.25" customHeight="1" x14ac:dyDescent="0.25">
      <c r="A15" s="53" t="s">
        <v>21</v>
      </c>
      <c r="B15" s="54"/>
      <c r="C15" s="12">
        <v>9063</v>
      </c>
      <c r="D15" s="13">
        <v>2.1332285117771254E-2</v>
      </c>
      <c r="E15" s="12">
        <v>2421</v>
      </c>
      <c r="F15" s="14">
        <v>0.26713008937437932</v>
      </c>
      <c r="G15" s="15">
        <v>1775</v>
      </c>
      <c r="H15" s="16">
        <v>0.19585126337857223</v>
      </c>
      <c r="I15" s="17">
        <v>6642</v>
      </c>
      <c r="J15" s="18">
        <v>0.73286991062562068</v>
      </c>
      <c r="K15" s="15">
        <v>2596</v>
      </c>
      <c r="L15" s="18">
        <v>0.28643936886240762</v>
      </c>
      <c r="M15" s="15">
        <v>1732</v>
      </c>
      <c r="N15" s="18">
        <v>0.19110669756151386</v>
      </c>
      <c r="O15" s="15">
        <v>1019</v>
      </c>
      <c r="P15" s="18">
        <v>0.1124351759902902</v>
      </c>
      <c r="Q15" s="15">
        <v>1295</v>
      </c>
      <c r="R15" s="16">
        <v>0.14288866821140903</v>
      </c>
    </row>
    <row r="16" spans="1:18" s="19" customFormat="1" ht="17.25" customHeight="1" x14ac:dyDescent="0.25">
      <c r="A16" s="53" t="s">
        <v>22</v>
      </c>
      <c r="B16" s="54"/>
      <c r="C16" s="12">
        <v>9195</v>
      </c>
      <c r="D16" s="13">
        <v>2.1813135326841187E-2</v>
      </c>
      <c r="E16" s="12">
        <v>2543</v>
      </c>
      <c r="F16" s="14">
        <v>0.27656334964654705</v>
      </c>
      <c r="G16" s="15">
        <v>1848</v>
      </c>
      <c r="H16" s="16">
        <v>0.20097879282218598</v>
      </c>
      <c r="I16" s="17">
        <v>6652</v>
      </c>
      <c r="J16" s="18">
        <v>0.72343665035345295</v>
      </c>
      <c r="K16" s="15">
        <v>2709</v>
      </c>
      <c r="L16" s="18">
        <v>0.29461663947797717</v>
      </c>
      <c r="M16" s="15">
        <v>1678</v>
      </c>
      <c r="N16" s="18">
        <v>0.18249048395867321</v>
      </c>
      <c r="O16" s="15">
        <v>1019</v>
      </c>
      <c r="P16" s="18">
        <v>0.11082109842305601</v>
      </c>
      <c r="Q16" s="15">
        <v>1246</v>
      </c>
      <c r="R16" s="16">
        <v>0.13550842849374661</v>
      </c>
    </row>
    <row r="17" spans="1:18" s="19" customFormat="1" ht="17.25" customHeight="1" thickBot="1" x14ac:dyDescent="0.3">
      <c r="A17" s="53" t="s">
        <v>23</v>
      </c>
      <c r="B17" s="54"/>
      <c r="C17" s="20">
        <v>9305</v>
      </c>
      <c r="D17" s="21">
        <v>2.2111906923248752E-2</v>
      </c>
      <c r="E17" s="20">
        <v>2537</v>
      </c>
      <c r="F17" s="22">
        <v>0.27264911337990327</v>
      </c>
      <c r="G17" s="23">
        <v>1825</v>
      </c>
      <c r="H17" s="24">
        <v>0.19613111230521224</v>
      </c>
      <c r="I17" s="25">
        <v>6768</v>
      </c>
      <c r="J17" s="26">
        <v>0.72735088662009673</v>
      </c>
      <c r="K17" s="23">
        <v>2795</v>
      </c>
      <c r="L17" s="26">
        <v>0.30037614185921546</v>
      </c>
      <c r="M17" s="23">
        <v>1663</v>
      </c>
      <c r="N17" s="26">
        <v>0.17872111767866738</v>
      </c>
      <c r="O17" s="23">
        <v>1029</v>
      </c>
      <c r="P17" s="26">
        <v>0.11058570660934981</v>
      </c>
      <c r="Q17" s="23">
        <v>1281</v>
      </c>
      <c r="R17" s="24">
        <v>0.13766792047286405</v>
      </c>
    </row>
    <row r="18" spans="1:18" s="19" customFormat="1" ht="17.25" customHeight="1" x14ac:dyDescent="0.25">
      <c r="A18" s="55" t="s">
        <v>24</v>
      </c>
      <c r="B18" s="27" t="s">
        <v>25</v>
      </c>
      <c r="C18" s="28">
        <f>C17-C16</f>
        <v>110</v>
      </c>
      <c r="D18" s="29" t="s">
        <v>26</v>
      </c>
      <c r="E18" s="28">
        <f t="shared" ref="E18" si="0">E17-E16</f>
        <v>-6</v>
      </c>
      <c r="F18" s="30" t="s">
        <v>26</v>
      </c>
      <c r="G18" s="31">
        <f t="shared" ref="G18" si="1">G17-G16</f>
        <v>-23</v>
      </c>
      <c r="H18" s="29" t="s">
        <v>26</v>
      </c>
      <c r="I18" s="28">
        <f t="shared" ref="I18" si="2">I17-I16</f>
        <v>116</v>
      </c>
      <c r="J18" s="30" t="s">
        <v>26</v>
      </c>
      <c r="K18" s="31">
        <f t="shared" ref="K18" si="3">K17-K16</f>
        <v>86</v>
      </c>
      <c r="L18" s="30" t="s">
        <v>26</v>
      </c>
      <c r="M18" s="31">
        <f t="shared" ref="M18" si="4">M17-M16</f>
        <v>-15</v>
      </c>
      <c r="N18" s="30" t="s">
        <v>26</v>
      </c>
      <c r="O18" s="31">
        <f>O17-O16</f>
        <v>10</v>
      </c>
      <c r="P18" s="30" t="s">
        <v>26</v>
      </c>
      <c r="Q18" s="31">
        <f>Q17-Q16</f>
        <v>35</v>
      </c>
      <c r="R18" s="29" t="s">
        <v>26</v>
      </c>
    </row>
    <row r="19" spans="1:18" s="19" customFormat="1" ht="17.25" customHeight="1" x14ac:dyDescent="0.25">
      <c r="A19" s="56"/>
      <c r="B19" s="32" t="s">
        <v>27</v>
      </c>
      <c r="C19" s="33">
        <f>C17/C16-1</f>
        <v>1.1963023382272953E-2</v>
      </c>
      <c r="D19" s="34" t="s">
        <v>26</v>
      </c>
      <c r="E19" s="33">
        <f t="shared" ref="E19" si="5">E17/E16-1</f>
        <v>-2.3594180102241014E-3</v>
      </c>
      <c r="F19" s="35" t="s">
        <v>26</v>
      </c>
      <c r="G19" s="36">
        <f t="shared" ref="G19" si="6">G17/G16-1</f>
        <v>-1.2445887445887482E-2</v>
      </c>
      <c r="H19" s="34" t="s">
        <v>26</v>
      </c>
      <c r="I19" s="33">
        <f t="shared" ref="I19" si="7">I17/I16-1</f>
        <v>1.7438364401683781E-2</v>
      </c>
      <c r="J19" s="35" t="s">
        <v>26</v>
      </c>
      <c r="K19" s="36">
        <f t="shared" ref="K19" si="8">K17/K16-1</f>
        <v>3.1746031746031855E-2</v>
      </c>
      <c r="L19" s="35" t="s">
        <v>26</v>
      </c>
      <c r="M19" s="36">
        <f t="shared" ref="M19" si="9">M17/M16-1</f>
        <v>-8.9392133492253167E-3</v>
      </c>
      <c r="N19" s="35" t="s">
        <v>26</v>
      </c>
      <c r="O19" s="36">
        <f>O17/O16-1</f>
        <v>9.8135426889107702E-3</v>
      </c>
      <c r="P19" s="35" t="s">
        <v>26</v>
      </c>
      <c r="Q19" s="36">
        <f>Q17/Q16-1</f>
        <v>2.8089887640449396E-2</v>
      </c>
      <c r="R19" s="34" t="s">
        <v>26</v>
      </c>
    </row>
    <row r="20" spans="1:18" s="19" customFormat="1" ht="17.25" customHeight="1" x14ac:dyDescent="0.25">
      <c r="A20" s="57" t="s">
        <v>28</v>
      </c>
      <c r="B20" s="37" t="s">
        <v>25</v>
      </c>
      <c r="C20" s="38">
        <f>C17-C12</f>
        <v>158</v>
      </c>
      <c r="D20" s="39" t="s">
        <v>26</v>
      </c>
      <c r="E20" s="38">
        <f t="shared" ref="E20" si="10">E17-E12</f>
        <v>325</v>
      </c>
      <c r="F20" s="40" t="s">
        <v>26</v>
      </c>
      <c r="G20" s="41">
        <f t="shared" ref="G20" si="11">G17-G12</f>
        <v>173</v>
      </c>
      <c r="H20" s="39" t="s">
        <v>26</v>
      </c>
      <c r="I20" s="38">
        <f t="shared" ref="I20" si="12">I17-I12</f>
        <v>-167</v>
      </c>
      <c r="J20" s="40" t="s">
        <v>26</v>
      </c>
      <c r="K20" s="41">
        <f t="shared" ref="K20" si="13">K17-K12</f>
        <v>594</v>
      </c>
      <c r="L20" s="40" t="s">
        <v>26</v>
      </c>
      <c r="M20" s="41">
        <f t="shared" ref="M20" si="14">M17-M12</f>
        <v>-571</v>
      </c>
      <c r="N20" s="40" t="s">
        <v>26</v>
      </c>
      <c r="O20" s="41">
        <f>O17-O12</f>
        <v>-9</v>
      </c>
      <c r="P20" s="40" t="s">
        <v>26</v>
      </c>
      <c r="Q20" s="41">
        <f>Q17-Q12</f>
        <v>-181</v>
      </c>
      <c r="R20" s="39" t="s">
        <v>26</v>
      </c>
    </row>
    <row r="21" spans="1:18" s="19" customFormat="1" ht="17.25" customHeight="1" x14ac:dyDescent="0.25">
      <c r="A21" s="56"/>
      <c r="B21" s="32" t="s">
        <v>27</v>
      </c>
      <c r="C21" s="33">
        <f>C17/C12-1</f>
        <v>1.7273422980212061E-2</v>
      </c>
      <c r="D21" s="34" t="s">
        <v>26</v>
      </c>
      <c r="E21" s="33">
        <f t="shared" ref="E21" si="15">E17/E12-1</f>
        <v>0.14692585895117549</v>
      </c>
      <c r="F21" s="35" t="s">
        <v>26</v>
      </c>
      <c r="G21" s="36">
        <f t="shared" ref="G21" si="16">G17/G12-1</f>
        <v>0.10472154963680391</v>
      </c>
      <c r="H21" s="34" t="s">
        <v>26</v>
      </c>
      <c r="I21" s="33">
        <f t="shared" ref="I21" si="17">I17/I12-1</f>
        <v>-2.4080749819754832E-2</v>
      </c>
      <c r="J21" s="35" t="s">
        <v>26</v>
      </c>
      <c r="K21" s="36">
        <f t="shared" ref="K21" si="18">K17/K12-1</f>
        <v>0.26987732848705126</v>
      </c>
      <c r="L21" s="35" t="s">
        <v>26</v>
      </c>
      <c r="M21" s="36">
        <f t="shared" ref="M21" si="19">M17/M12-1</f>
        <v>-0.25559534467323186</v>
      </c>
      <c r="N21" s="35" t="s">
        <v>26</v>
      </c>
      <c r="O21" s="36">
        <f>O17/O12-1</f>
        <v>-8.6705202312138407E-3</v>
      </c>
      <c r="P21" s="35" t="s">
        <v>26</v>
      </c>
      <c r="Q21" s="36">
        <f>Q17/Q12-1</f>
        <v>-0.12380300957592338</v>
      </c>
      <c r="R21" s="34" t="s">
        <v>26</v>
      </c>
    </row>
    <row r="22" spans="1:18" s="42" customFormat="1" ht="17.25" customHeight="1" x14ac:dyDescent="0.2">
      <c r="A22" s="57" t="s">
        <v>29</v>
      </c>
      <c r="B22" s="37" t="s">
        <v>25</v>
      </c>
      <c r="C22" s="38">
        <f>C17-C7</f>
        <v>2171</v>
      </c>
      <c r="D22" s="39" t="s">
        <v>26</v>
      </c>
      <c r="E22" s="38">
        <f t="shared" ref="E22" si="20">E17-E7</f>
        <v>768</v>
      </c>
      <c r="F22" s="40" t="s">
        <v>26</v>
      </c>
      <c r="G22" s="41">
        <f t="shared" ref="G22" si="21">G17-G7</f>
        <v>605</v>
      </c>
      <c r="H22" s="39" t="s">
        <v>26</v>
      </c>
      <c r="I22" s="38">
        <f t="shared" ref="I22" si="22">I17-I7</f>
        <v>1403</v>
      </c>
      <c r="J22" s="40" t="s">
        <v>26</v>
      </c>
      <c r="K22" s="41">
        <f t="shared" ref="K22" si="23">K17-K7</f>
        <v>1221</v>
      </c>
      <c r="L22" s="40" t="s">
        <v>26</v>
      </c>
      <c r="M22" s="41">
        <f t="shared" ref="M22" si="24">M17-M7</f>
        <v>-243</v>
      </c>
      <c r="N22" s="40" t="s">
        <v>26</v>
      </c>
      <c r="O22" s="41">
        <f>O17-O7</f>
        <v>341</v>
      </c>
      <c r="P22" s="40" t="s">
        <v>26</v>
      </c>
      <c r="Q22" s="41">
        <f>Q17-Q7</f>
        <v>84</v>
      </c>
      <c r="R22" s="39" t="s">
        <v>26</v>
      </c>
    </row>
    <row r="23" spans="1:18" ht="17.25" customHeight="1" thickBot="1" x14ac:dyDescent="0.3">
      <c r="A23" s="58"/>
      <c r="B23" s="43" t="s">
        <v>27</v>
      </c>
      <c r="C23" s="44">
        <f>C17/C7-1</f>
        <v>0.30431735351836275</v>
      </c>
      <c r="D23" s="45" t="s">
        <v>26</v>
      </c>
      <c r="E23" s="44">
        <f t="shared" ref="E23" si="25">E17/E7-1</f>
        <v>0.43414358394573216</v>
      </c>
      <c r="F23" s="46" t="s">
        <v>26</v>
      </c>
      <c r="G23" s="47">
        <f t="shared" ref="G23" si="26">G17/G7-1</f>
        <v>0.49590163934426235</v>
      </c>
      <c r="H23" s="45" t="s">
        <v>26</v>
      </c>
      <c r="I23" s="44">
        <f t="shared" ref="I23" si="27">I17/I7-1</f>
        <v>0.26150978564771665</v>
      </c>
      <c r="J23" s="46" t="s">
        <v>26</v>
      </c>
      <c r="K23" s="47">
        <f t="shared" ref="K23" si="28">K17/K7-1</f>
        <v>0.77573062261753489</v>
      </c>
      <c r="L23" s="46" t="s">
        <v>26</v>
      </c>
      <c r="M23" s="47">
        <f t="shared" ref="M23" si="29">M17/M7-1</f>
        <v>-0.12749213011542493</v>
      </c>
      <c r="N23" s="46" t="s">
        <v>26</v>
      </c>
      <c r="O23" s="47">
        <f>O17/O7-1</f>
        <v>0.49563953488372103</v>
      </c>
      <c r="P23" s="46" t="s">
        <v>26</v>
      </c>
      <c r="Q23" s="47">
        <f>Q17/Q7-1</f>
        <v>7.0175438596491224E-2</v>
      </c>
      <c r="R23" s="45" t="s">
        <v>26</v>
      </c>
    </row>
    <row r="24" spans="1:18" ht="17.25" customHeight="1" x14ac:dyDescent="0.25">
      <c r="A24" s="48" t="s">
        <v>30</v>
      </c>
      <c r="R24" s="14"/>
    </row>
    <row r="25" spans="1:18" ht="17.25" customHeight="1" x14ac:dyDescent="0.25">
      <c r="A25" s="49" t="s">
        <v>31</v>
      </c>
    </row>
    <row r="26" spans="1:18" ht="17.25" customHeight="1" x14ac:dyDescent="0.25">
      <c r="A26" s="4" t="s">
        <v>32</v>
      </c>
    </row>
    <row r="27" spans="1:18" ht="17.25" customHeight="1" x14ac:dyDescent="0.25">
      <c r="A27" s="4" t="s">
        <v>33</v>
      </c>
      <c r="C27" s="50"/>
      <c r="D27" s="51"/>
      <c r="E27" s="52"/>
    </row>
    <row r="28" spans="1:18" ht="17.25" customHeight="1" x14ac:dyDescent="0.25"/>
    <row r="29" spans="1:18" ht="17.25" customHeight="1" x14ac:dyDescent="0.25"/>
    <row r="30" spans="1:18" ht="17.25" customHeight="1" x14ac:dyDescent="0.25"/>
    <row r="31" spans="1:18" ht="17.25" customHeight="1" x14ac:dyDescent="0.25"/>
  </sheetData>
  <mergeCells count="26">
    <mergeCell ref="A10:B10"/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  <mergeCell ref="A7:B7"/>
    <mergeCell ref="A8:B8"/>
    <mergeCell ref="A9:B9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2300421975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2019-08-21T11:35:22Z</dcterms:created>
  <dcterms:modified xsi:type="dcterms:W3CDTF">2019-08-22T10:30:59Z</dcterms:modified>
</cp:coreProperties>
</file>