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2_Vzdělávání\Vzdělávání AO\6_Školy_a_školská_zařízení_Ondrušová\Publikácia na web\23004219tabulky.xlsx\"/>
    </mc:Choice>
  </mc:AlternateContent>
  <bookViews>
    <workbookView xWindow="0" yWindow="0" windowWidth="28800" windowHeight="11700"/>
  </bookViews>
  <sheets>
    <sheet name="2300421969" sheetId="1" r:id="rId1"/>
  </sheets>
  <definedNames>
    <definedName name="_xlnm.Print_Area" localSheetId="0">'2300421969'!$A$1:$P$25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M23" i="1"/>
  <c r="K23" i="1"/>
  <c r="I23" i="1"/>
  <c r="G23" i="1"/>
  <c r="E23" i="1"/>
  <c r="C23" i="1"/>
  <c r="O22" i="1"/>
  <c r="M22" i="1"/>
  <c r="K22" i="1"/>
  <c r="I22" i="1"/>
  <c r="G22" i="1"/>
  <c r="E22" i="1"/>
  <c r="C22" i="1"/>
  <c r="O21" i="1"/>
  <c r="M21" i="1"/>
  <c r="K21" i="1"/>
  <c r="I21" i="1"/>
  <c r="G21" i="1"/>
  <c r="E21" i="1"/>
  <c r="C21" i="1"/>
  <c r="O20" i="1"/>
  <c r="M20" i="1"/>
  <c r="K20" i="1"/>
  <c r="I20" i="1"/>
  <c r="G20" i="1"/>
  <c r="E20" i="1"/>
  <c r="C20" i="1"/>
  <c r="O19" i="1"/>
  <c r="M19" i="1"/>
  <c r="K19" i="1"/>
  <c r="I19" i="1"/>
  <c r="G19" i="1"/>
  <c r="E19" i="1"/>
  <c r="C19" i="1"/>
  <c r="O18" i="1"/>
  <c r="M18" i="1"/>
  <c r="K18" i="1"/>
  <c r="I18" i="1"/>
  <c r="G18" i="1"/>
  <c r="E18" i="1"/>
  <c r="C18" i="1"/>
</calcChain>
</file>

<file path=xl/sharedStrings.xml><?xml version="1.0" encoding="utf-8"?>
<sst xmlns="http://schemas.openxmlformats.org/spreadsheetml/2006/main" count="90" uniqueCount="33">
  <si>
    <r>
      <t xml:space="preserve">Tab. 69: Střední školy </t>
    </r>
    <r>
      <rPr>
        <sz val="10"/>
        <color theme="1"/>
        <rFont val="Arial"/>
        <family val="2"/>
        <charset val="238"/>
      </rPr>
      <t xml:space="preserve">celkem </t>
    </r>
    <r>
      <rPr>
        <b/>
        <sz val="10"/>
        <color theme="1"/>
        <rFont val="Arial"/>
        <family val="2"/>
        <charset val="238"/>
      </rPr>
      <t xml:space="preserve">- žáci podle druhu navštěvovaných škol a formy vzdělávání </t>
    </r>
    <r>
      <rPr>
        <sz val="10"/>
        <color theme="1"/>
        <rFont val="Arial"/>
        <family val="2"/>
        <charset val="238"/>
      </rPr>
      <t>v časové řadě 2008/09 - 2018/19</t>
    </r>
  </si>
  <si>
    <t>Školní 
rok</t>
  </si>
  <si>
    <t>Celkem</t>
  </si>
  <si>
    <t>denní</t>
  </si>
  <si>
    <t>ostatní</t>
  </si>
  <si>
    <t>na veřejných SŠ
(zřizovatel obec, kraj nebo MŠMT)</t>
  </si>
  <si>
    <t>na soukromých a církevních SŠ</t>
  </si>
  <si>
    <t>na běžných školách</t>
  </si>
  <si>
    <t>na školách určených pro žáky se SVP</t>
  </si>
  <si>
    <t>počet</t>
  </si>
  <si>
    <r>
      <t>%</t>
    </r>
    <r>
      <rPr>
        <i/>
        <vertAlign val="superscript"/>
        <sz val="8"/>
        <rFont val="Arial"/>
        <family val="2"/>
        <charset val="238"/>
      </rPr>
      <t>1)</t>
    </r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</si>
  <si>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</si>
  <si>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</si>
  <si>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</si>
  <si>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</si>
  <si>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</si>
  <si>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</si>
  <si>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</si>
  <si>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</si>
  <si>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</si>
  <si>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</si>
  <si>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</si>
  <si>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Meziroční změna
(17/18 - 18/19)</t>
  </si>
  <si>
    <t>abs.</t>
  </si>
  <si>
    <t>x</t>
  </si>
  <si>
    <t>v %</t>
  </si>
  <si>
    <t>Změna za 5 let 
(13/14 - 18/19)</t>
  </si>
  <si>
    <t>Změna za 10 let 
(08/09 - 18/19)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</si>
  <si>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žáků na středních školách v daném školním roce</t>
    </r>
  </si>
  <si>
    <t>SVP - speciální vzdělávací potřeby</t>
  </si>
  <si>
    <t>Podle formy vzdělávání</t>
  </si>
  <si>
    <t>Podle zřizovatele škol</t>
  </si>
  <si>
    <t>Podle typu škol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</si>
</sst>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%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3" fontId="6" fillId="0" borderId="0"/>
    <xf numFmtId="0" fontId="6" fillId="0" borderId="0" applyBorder="0" applyProtection="0"/>
  </cellStyleXfs>
  <cellXfs count="9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2" applyAlignment="1" applyProtection="1"/>
    <xf numFmtId="0" fontId="5" fillId="0" borderId="0" xfId="0" applyFont="1"/>
    <xf numFmtId="3" fontId="7" fillId="2" borderId="18" xfId="3" applyNumberFormat="1" applyFont="1" applyFill="1" applyBorder="1" applyAlignment="1" applyProtection="1">
      <alignment horizontal="center" vertical="center" wrapText="1"/>
      <protection locked="0"/>
    </xf>
    <xf numFmtId="3" fontId="9" fillId="2" borderId="19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20" xfId="3" applyNumberFormat="1" applyFont="1" applyFill="1" applyBorder="1" applyAlignment="1" applyProtection="1">
      <alignment horizontal="center" vertical="center" wrapText="1"/>
      <protection locked="0"/>
    </xf>
    <xf numFmtId="3" fontId="7" fillId="0" borderId="0" xfId="3" applyNumberFormat="1" applyFont="1" applyFill="1" applyBorder="1" applyAlignment="1" applyProtection="1">
      <alignment horizontal="center" vertical="center" wrapText="1"/>
      <protection locked="0"/>
    </xf>
    <xf numFmtId="3" fontId="9" fillId="0" borderId="0" xfId="3" applyNumberFormat="1" applyFont="1" applyFill="1" applyBorder="1" applyAlignment="1" applyProtection="1">
      <alignment horizontal="center" vertical="center" wrapText="1"/>
      <protection locked="0"/>
    </xf>
    <xf numFmtId="164" fontId="11" fillId="0" borderId="21" xfId="0" applyNumberFormat="1" applyFont="1" applyBorder="1" applyAlignment="1">
      <alignment horizontal="right" vertical="center"/>
    </xf>
    <xf numFmtId="9" fontId="9" fillId="0" borderId="5" xfId="1" applyFont="1" applyFill="1" applyBorder="1" applyAlignment="1" applyProtection="1">
      <alignment horizontal="right" vertical="center"/>
      <protection locked="0"/>
    </xf>
    <xf numFmtId="164" fontId="7" fillId="0" borderId="21" xfId="0" applyNumberFormat="1" applyFont="1" applyFill="1" applyBorder="1" applyAlignment="1" applyProtection="1">
      <alignment horizontal="right" vertical="center"/>
    </xf>
    <xf numFmtId="165" fontId="9" fillId="0" borderId="22" xfId="1" applyNumberFormat="1" applyFont="1" applyFill="1" applyBorder="1" applyAlignment="1" applyProtection="1">
      <alignment horizontal="right" vertical="center"/>
      <protection locked="0"/>
    </xf>
    <xf numFmtId="164" fontId="7" fillId="0" borderId="22" xfId="0" applyNumberFormat="1" applyFont="1" applyFill="1" applyBorder="1" applyAlignment="1" applyProtection="1">
      <alignment horizontal="right" vertical="center"/>
    </xf>
    <xf numFmtId="165" fontId="9" fillId="0" borderId="5" xfId="1" applyNumberFormat="1" applyFont="1" applyFill="1" applyBorder="1" applyAlignment="1" applyProtection="1">
      <alignment horizontal="right" vertical="center"/>
      <protection locked="0"/>
    </xf>
    <xf numFmtId="164" fontId="7" fillId="0" borderId="21" xfId="3" applyNumberFormat="1" applyFont="1" applyFill="1" applyBorder="1" applyAlignment="1" applyProtection="1">
      <alignment horizontal="right" vertical="center"/>
      <protection locked="0"/>
    </xf>
    <xf numFmtId="164" fontId="7" fillId="0" borderId="23" xfId="3" applyNumberFormat="1" applyFont="1" applyFill="1" applyBorder="1" applyAlignment="1" applyProtection="1">
      <alignment horizontal="right" vertical="center"/>
      <protection locked="0"/>
    </xf>
    <xf numFmtId="164" fontId="7" fillId="0" borderId="0" xfId="0" applyNumberFormat="1" applyFont="1" applyFill="1" applyBorder="1" applyAlignment="1" applyProtection="1">
      <alignment horizontal="right" vertical="center"/>
    </xf>
    <xf numFmtId="165" fontId="9" fillId="0" borderId="0" xfId="1" applyNumberFormat="1" applyFont="1" applyFill="1" applyBorder="1" applyAlignment="1" applyProtection="1">
      <alignment horizontal="right" vertical="center"/>
      <protection locked="0"/>
    </xf>
    <xf numFmtId="164" fontId="7" fillId="0" borderId="21" xfId="3" applyNumberFormat="1" applyFont="1" applyFill="1" applyBorder="1" applyAlignment="1" applyProtection="1">
      <alignment vertical="center"/>
      <protection locked="0"/>
    </xf>
    <xf numFmtId="164" fontId="7" fillId="0" borderId="23" xfId="3" applyNumberFormat="1" applyFont="1" applyFill="1" applyBorder="1" applyAlignment="1" applyProtection="1">
      <alignment vertical="center"/>
      <protection locked="0"/>
    </xf>
    <xf numFmtId="164" fontId="11" fillId="0" borderId="21" xfId="0" applyNumberFormat="1" applyFont="1" applyFill="1" applyBorder="1" applyAlignment="1">
      <alignment horizontal="right" vertical="center"/>
    </xf>
    <xf numFmtId="164" fontId="11" fillId="0" borderId="22" xfId="0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right" vertical="center"/>
    </xf>
    <xf numFmtId="164" fontId="7" fillId="0" borderId="22" xfId="3" applyNumberFormat="1" applyFont="1" applyFill="1" applyBorder="1" applyAlignment="1" applyProtection="1">
      <alignment horizontal="right" vertical="center"/>
      <protection locked="0"/>
    </xf>
    <xf numFmtId="164" fontId="11" fillId="0" borderId="24" xfId="0" applyNumberFormat="1" applyFont="1" applyBorder="1" applyAlignment="1">
      <alignment horizontal="right" vertical="center"/>
    </xf>
    <xf numFmtId="9" fontId="9" fillId="0" borderId="17" xfId="1" applyFont="1" applyFill="1" applyBorder="1" applyAlignment="1" applyProtection="1">
      <alignment horizontal="right" vertical="center"/>
      <protection locked="0"/>
    </xf>
    <xf numFmtId="164" fontId="11" fillId="0" borderId="24" xfId="0" applyNumberFormat="1" applyFont="1" applyFill="1" applyBorder="1" applyAlignment="1">
      <alignment horizontal="right" vertical="center"/>
    </xf>
    <xf numFmtId="165" fontId="9" fillId="0" borderId="25" xfId="1" applyNumberFormat="1" applyFont="1" applyFill="1" applyBorder="1" applyAlignment="1" applyProtection="1">
      <alignment horizontal="right" vertical="center"/>
      <protection locked="0"/>
    </xf>
    <xf numFmtId="164" fontId="11" fillId="0" borderId="25" xfId="0" applyNumberFormat="1" applyFont="1" applyFill="1" applyBorder="1" applyAlignment="1">
      <alignment horizontal="right" vertical="center"/>
    </xf>
    <xf numFmtId="165" fontId="9" fillId="0" borderId="17" xfId="1" applyNumberFormat="1" applyFont="1" applyFill="1" applyBorder="1" applyAlignment="1" applyProtection="1">
      <alignment horizontal="right" vertical="center"/>
      <protection locked="0"/>
    </xf>
    <xf numFmtId="164" fontId="7" fillId="0" borderId="24" xfId="3" applyNumberFormat="1" applyFont="1" applyFill="1" applyBorder="1" applyAlignment="1" applyProtection="1">
      <alignment horizontal="right" vertical="center"/>
      <protection locked="0"/>
    </xf>
    <xf numFmtId="164" fontId="7" fillId="0" borderId="25" xfId="3" applyNumberFormat="1" applyFont="1" applyFill="1" applyBorder="1" applyAlignment="1" applyProtection="1">
      <alignment horizontal="right" vertical="center"/>
      <protection locked="0"/>
    </xf>
    <xf numFmtId="0" fontId="7" fillId="2" borderId="27" xfId="4" applyFont="1" applyFill="1" applyBorder="1" applyAlignment="1" applyProtection="1">
      <alignment horizontal="center" vertical="center"/>
      <protection locked="0"/>
    </xf>
    <xf numFmtId="164" fontId="7" fillId="2" borderId="28" xfId="3" applyNumberFormat="1" applyFont="1" applyFill="1" applyBorder="1" applyAlignment="1" applyProtection="1">
      <alignment vertical="center"/>
      <protection locked="0"/>
    </xf>
    <xf numFmtId="164" fontId="7" fillId="2" borderId="27" xfId="3" applyNumberFormat="1" applyFont="1" applyFill="1" applyBorder="1" applyAlignment="1" applyProtection="1">
      <alignment horizontal="center" vertical="center"/>
      <protection locked="0"/>
    </xf>
    <xf numFmtId="164" fontId="7" fillId="2" borderId="29" xfId="3" applyNumberFormat="1" applyFont="1" applyFill="1" applyBorder="1" applyAlignment="1" applyProtection="1">
      <alignment horizontal="center" vertical="center"/>
      <protection locked="0"/>
    </xf>
    <xf numFmtId="164" fontId="7" fillId="2" borderId="29" xfId="3" applyNumberFormat="1" applyFont="1" applyFill="1" applyBorder="1" applyAlignment="1" applyProtection="1">
      <alignment vertical="center"/>
      <protection locked="0"/>
    </xf>
    <xf numFmtId="164" fontId="7" fillId="0" borderId="0" xfId="3" applyNumberFormat="1" applyFont="1" applyFill="1" applyBorder="1" applyAlignment="1" applyProtection="1">
      <alignment vertical="center"/>
      <protection locked="0"/>
    </xf>
    <xf numFmtId="164" fontId="7" fillId="0" borderId="0" xfId="3" applyNumberFormat="1" applyFont="1" applyFill="1" applyBorder="1" applyAlignment="1" applyProtection="1">
      <alignment horizontal="center" vertical="center"/>
      <protection locked="0"/>
    </xf>
    <xf numFmtId="0" fontId="9" fillId="2" borderId="30" xfId="4" applyFont="1" applyFill="1" applyBorder="1" applyAlignment="1" applyProtection="1">
      <alignment horizontal="center" vertical="center"/>
      <protection locked="0"/>
    </xf>
    <xf numFmtId="165" fontId="7" fillId="2" borderId="31" xfId="1" applyNumberFormat="1" applyFont="1" applyFill="1" applyBorder="1" applyAlignment="1" applyProtection="1">
      <alignment vertical="center"/>
      <protection locked="0"/>
    </xf>
    <xf numFmtId="165" fontId="7" fillId="2" borderId="30" xfId="1" applyNumberFormat="1" applyFont="1" applyFill="1" applyBorder="1" applyAlignment="1" applyProtection="1">
      <alignment horizontal="center" vertical="center"/>
      <protection locked="0"/>
    </xf>
    <xf numFmtId="165" fontId="7" fillId="2" borderId="32" xfId="1" applyNumberFormat="1" applyFont="1" applyFill="1" applyBorder="1" applyAlignment="1" applyProtection="1">
      <alignment horizontal="center" vertical="center"/>
      <protection locked="0"/>
    </xf>
    <xf numFmtId="165" fontId="7" fillId="2" borderId="32" xfId="1" applyNumberFormat="1" applyFont="1" applyFill="1" applyBorder="1" applyAlignment="1" applyProtection="1">
      <alignment vertical="center"/>
      <protection locked="0"/>
    </xf>
    <xf numFmtId="165" fontId="7" fillId="0" borderId="0" xfId="1" applyNumberFormat="1" applyFont="1" applyFill="1" applyBorder="1" applyAlignment="1" applyProtection="1">
      <alignment vertical="center"/>
      <protection locked="0"/>
    </xf>
    <xf numFmtId="165" fontId="7" fillId="0" borderId="0" xfId="1" applyNumberFormat="1" applyFont="1" applyFill="1" applyBorder="1" applyAlignment="1" applyProtection="1">
      <alignment horizontal="center" vertical="center"/>
      <protection locked="0"/>
    </xf>
    <xf numFmtId="0" fontId="7" fillId="2" borderId="33" xfId="4" applyFont="1" applyFill="1" applyBorder="1" applyAlignment="1" applyProtection="1">
      <alignment horizontal="center" vertical="center"/>
      <protection locked="0"/>
    </xf>
    <xf numFmtId="164" fontId="7" fillId="2" borderId="34" xfId="3" applyNumberFormat="1" applyFont="1" applyFill="1" applyBorder="1" applyAlignment="1" applyProtection="1">
      <alignment vertical="center"/>
      <protection locked="0"/>
    </xf>
    <xf numFmtId="164" fontId="7" fillId="2" borderId="33" xfId="3" applyNumberFormat="1" applyFont="1" applyFill="1" applyBorder="1" applyAlignment="1" applyProtection="1">
      <alignment horizontal="center" vertical="center"/>
      <protection locked="0"/>
    </xf>
    <xf numFmtId="164" fontId="7" fillId="2" borderId="35" xfId="3" applyNumberFormat="1" applyFont="1" applyFill="1" applyBorder="1" applyAlignment="1" applyProtection="1">
      <alignment horizontal="center" vertical="center"/>
      <protection locked="0"/>
    </xf>
    <xf numFmtId="164" fontId="7" fillId="2" borderId="35" xfId="3" applyNumberFormat="1" applyFont="1" applyFill="1" applyBorder="1" applyAlignment="1" applyProtection="1">
      <alignment vertical="center"/>
      <protection locked="0"/>
    </xf>
    <xf numFmtId="0" fontId="9" fillId="2" borderId="36" xfId="4" applyFont="1" applyFill="1" applyBorder="1" applyAlignment="1" applyProtection="1">
      <alignment horizontal="center" vertical="center"/>
      <protection locked="0"/>
    </xf>
    <xf numFmtId="165" fontId="7" fillId="2" borderId="37" xfId="1" applyNumberFormat="1" applyFont="1" applyFill="1" applyBorder="1" applyAlignment="1" applyProtection="1">
      <alignment vertical="center"/>
      <protection locked="0"/>
    </xf>
    <xf numFmtId="165" fontId="7" fillId="2" borderId="36" xfId="1" applyNumberFormat="1" applyFont="1" applyFill="1" applyBorder="1" applyAlignment="1" applyProtection="1">
      <alignment horizontal="center" vertical="center"/>
      <protection locked="0"/>
    </xf>
    <xf numFmtId="165" fontId="7" fillId="2" borderId="38" xfId="1" applyNumberFormat="1" applyFont="1" applyFill="1" applyBorder="1" applyAlignment="1" applyProtection="1">
      <alignment horizontal="center" vertical="center"/>
      <protection locked="0"/>
    </xf>
    <xf numFmtId="165" fontId="7" fillId="2" borderId="38" xfId="1" applyNumberFormat="1" applyFont="1" applyFill="1" applyBorder="1" applyAlignment="1" applyProtection="1">
      <alignment vertical="center"/>
      <protection locked="0"/>
    </xf>
    <xf numFmtId="0" fontId="9" fillId="0" borderId="0" xfId="4" applyFont="1" applyBorder="1" applyProtection="1">
      <protection locked="0"/>
    </xf>
    <xf numFmtId="164" fontId="0" fillId="0" borderId="0" xfId="0" applyNumberFormat="1"/>
    <xf numFmtId="164" fontId="0" fillId="0" borderId="0" xfId="0" applyNumberFormat="1" applyAlignment="1">
      <alignment horizontal="right" wrapText="1"/>
    </xf>
    <xf numFmtId="0" fontId="9" fillId="0" borderId="0" xfId="4" applyFont="1" applyFill="1" applyBorder="1" applyProtection="1">
      <protection locked="0"/>
    </xf>
    <xf numFmtId="0" fontId="0" fillId="0" borderId="0" xfId="0" applyFill="1" applyBorder="1"/>
    <xf numFmtId="0" fontId="0" fillId="0" borderId="0" xfId="0" applyAlignment="1">
      <alignment horizontal="right" wrapText="1"/>
    </xf>
    <xf numFmtId="3" fontId="9" fillId="2" borderId="39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40" xfId="3" applyNumberFormat="1" applyFont="1" applyFill="1" applyBorder="1" applyAlignment="1" applyProtection="1">
      <alignment horizontal="center" vertical="center" wrapText="1"/>
      <protection locked="0"/>
    </xf>
    <xf numFmtId="0" fontId="7" fillId="2" borderId="9" xfId="4" applyFont="1" applyFill="1" applyBorder="1" applyAlignment="1" applyProtection="1">
      <alignment horizontal="center" vertical="center" wrapText="1"/>
      <protection locked="0"/>
    </xf>
    <xf numFmtId="0" fontId="7" fillId="3" borderId="24" xfId="4" applyFont="1" applyFill="1" applyBorder="1" applyAlignment="1" applyProtection="1">
      <alignment horizontal="center" vertical="center" wrapText="1"/>
      <protection locked="0"/>
    </xf>
    <xf numFmtId="0" fontId="7" fillId="0" borderId="4" xfId="4" applyFont="1" applyFill="1" applyBorder="1" applyAlignment="1" applyProtection="1">
      <alignment horizontal="center" vertical="center"/>
      <protection locked="0"/>
    </xf>
    <xf numFmtId="0" fontId="7" fillId="0" borderId="5" xfId="4" applyFont="1" applyFill="1" applyBorder="1" applyAlignment="1" applyProtection="1">
      <alignment horizontal="center" vertical="center"/>
      <protection locked="0"/>
    </xf>
    <xf numFmtId="0" fontId="7" fillId="0" borderId="16" xfId="4" applyFont="1" applyFill="1" applyBorder="1" applyAlignment="1" applyProtection="1">
      <alignment horizontal="center" vertical="center"/>
      <protection locked="0"/>
    </xf>
    <xf numFmtId="0" fontId="7" fillId="0" borderId="17" xfId="4" applyFont="1" applyFill="1" applyBorder="1" applyAlignment="1" applyProtection="1">
      <alignment horizontal="center" vertical="center"/>
      <protection locked="0"/>
    </xf>
    <xf numFmtId="0" fontId="7" fillId="2" borderId="26" xfId="4" applyFont="1" applyFill="1" applyBorder="1" applyAlignment="1" applyProtection="1">
      <alignment horizontal="center" vertical="center" wrapText="1"/>
      <protection locked="0"/>
    </xf>
    <xf numFmtId="0" fontId="7" fillId="3" borderId="15" xfId="4" applyFont="1" applyFill="1" applyBorder="1" applyAlignment="1" applyProtection="1">
      <alignment horizontal="center" vertical="center" wrapText="1"/>
      <protection locked="0"/>
    </xf>
    <xf numFmtId="3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4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5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6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7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0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3" xfId="3" applyNumberFormat="1" applyFont="1" applyFill="1" applyBorder="1" applyAlignment="1" applyProtection="1">
      <alignment horizontal="center" vertical="center" wrapText="1"/>
      <protection locked="0"/>
    </xf>
    <xf numFmtId="3" fontId="7" fillId="0" borderId="0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6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7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2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3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7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8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4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9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5" xfId="3" applyNumberFormat="1" applyFont="1" applyFill="1" applyBorder="1" applyAlignment="1" applyProtection="1">
      <alignment horizontal="center" vertical="center" wrapText="1"/>
      <protection locked="0"/>
    </xf>
    <xf numFmtId="3" fontId="8" fillId="0" borderId="0" xfId="3" applyNumberFormat="1" applyFont="1" applyFill="1" applyBorder="1" applyAlignment="1" applyProtection="1">
      <alignment horizontal="center" vertical="center" wrapText="1"/>
      <protection locked="0"/>
    </xf>
  </cellXfs>
  <cellStyles count="5">
    <cellStyle name="Hypertextový odkaz" xfId="2" builtinId="8"/>
    <cellStyle name="Normální" xfId="0" builtinId="0"/>
    <cellStyle name="normální 2" xfId="3"/>
    <cellStyle name="normální 7" xfId="4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zoomScaleNormal="100" workbookViewId="0"/>
  </sheetViews>
  <sheetFormatPr defaultRowHeight="15" x14ac:dyDescent="0.25"/>
  <cols>
    <col min="1" max="1" width="12.85546875" customWidth="1"/>
    <col min="2" max="2" width="5.140625" customWidth="1"/>
    <col min="3" max="16" width="7.85546875" customWidth="1"/>
  </cols>
  <sheetData>
    <row r="1" spans="1:21" ht="17.25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1" ht="17.25" customHeight="1" thickBo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21" ht="17.25" customHeight="1" x14ac:dyDescent="0.25">
      <c r="A3" s="74" t="s">
        <v>1</v>
      </c>
      <c r="B3" s="75"/>
      <c r="C3" s="74" t="s">
        <v>2</v>
      </c>
      <c r="D3" s="75"/>
      <c r="E3" s="74" t="s">
        <v>30</v>
      </c>
      <c r="F3" s="82"/>
      <c r="G3" s="82"/>
      <c r="H3" s="75"/>
      <c r="I3" s="74" t="s">
        <v>31</v>
      </c>
      <c r="J3" s="82"/>
      <c r="K3" s="82"/>
      <c r="L3" s="75"/>
      <c r="M3" s="74" t="s">
        <v>32</v>
      </c>
      <c r="N3" s="82"/>
      <c r="O3" s="82"/>
      <c r="P3" s="75"/>
      <c r="R3" s="83"/>
      <c r="S3" s="83"/>
      <c r="T3" s="83"/>
      <c r="U3" s="83"/>
    </row>
    <row r="4" spans="1:21" ht="17.25" customHeight="1" x14ac:dyDescent="0.25">
      <c r="A4" s="76"/>
      <c r="B4" s="77"/>
      <c r="C4" s="76"/>
      <c r="D4" s="77"/>
      <c r="E4" s="84" t="s">
        <v>3</v>
      </c>
      <c r="F4" s="85"/>
      <c r="G4" s="88" t="s">
        <v>4</v>
      </c>
      <c r="H4" s="89"/>
      <c r="I4" s="84" t="s">
        <v>5</v>
      </c>
      <c r="J4" s="85"/>
      <c r="K4" s="88" t="s">
        <v>6</v>
      </c>
      <c r="L4" s="89"/>
      <c r="M4" s="91" t="s">
        <v>7</v>
      </c>
      <c r="N4" s="85"/>
      <c r="O4" s="88" t="s">
        <v>8</v>
      </c>
      <c r="P4" s="89"/>
      <c r="R4" s="93"/>
      <c r="S4" s="93"/>
      <c r="T4" s="83"/>
      <c r="U4" s="83"/>
    </row>
    <row r="5" spans="1:21" ht="17.25" customHeight="1" x14ac:dyDescent="0.25">
      <c r="A5" s="76"/>
      <c r="B5" s="77"/>
      <c r="C5" s="80"/>
      <c r="D5" s="81"/>
      <c r="E5" s="86"/>
      <c r="F5" s="87"/>
      <c r="G5" s="87"/>
      <c r="H5" s="90"/>
      <c r="I5" s="86"/>
      <c r="J5" s="87"/>
      <c r="K5" s="87"/>
      <c r="L5" s="90"/>
      <c r="M5" s="92"/>
      <c r="N5" s="87"/>
      <c r="O5" s="87"/>
      <c r="P5" s="90"/>
      <c r="R5" s="93"/>
      <c r="S5" s="93"/>
      <c r="T5" s="83"/>
      <c r="U5" s="83"/>
    </row>
    <row r="6" spans="1:21" ht="17.25" customHeight="1" thickBot="1" x14ac:dyDescent="0.3">
      <c r="A6" s="78"/>
      <c r="B6" s="79"/>
      <c r="C6" s="5" t="s">
        <v>9</v>
      </c>
      <c r="D6" s="6" t="s">
        <v>10</v>
      </c>
      <c r="E6" s="5" t="s">
        <v>9</v>
      </c>
      <c r="F6" s="64" t="s">
        <v>10</v>
      </c>
      <c r="G6" s="65" t="s">
        <v>9</v>
      </c>
      <c r="H6" s="6" t="s">
        <v>10</v>
      </c>
      <c r="I6" s="5" t="s">
        <v>9</v>
      </c>
      <c r="J6" s="64" t="s">
        <v>10</v>
      </c>
      <c r="K6" s="65" t="s">
        <v>9</v>
      </c>
      <c r="L6" s="6" t="s">
        <v>10</v>
      </c>
      <c r="M6" s="5" t="s">
        <v>9</v>
      </c>
      <c r="N6" s="64" t="s">
        <v>10</v>
      </c>
      <c r="O6" s="7" t="s">
        <v>9</v>
      </c>
      <c r="P6" s="6" t="s">
        <v>10</v>
      </c>
      <c r="R6" s="8"/>
      <c r="S6" s="9"/>
      <c r="T6" s="8"/>
      <c r="U6" s="9"/>
    </row>
    <row r="7" spans="1:21" ht="17.25" customHeight="1" x14ac:dyDescent="0.25">
      <c r="A7" s="68" t="s">
        <v>11</v>
      </c>
      <c r="B7" s="69"/>
      <c r="C7" s="10">
        <v>564326</v>
      </c>
      <c r="D7" s="11">
        <v>1</v>
      </c>
      <c r="E7" s="12">
        <v>527045</v>
      </c>
      <c r="F7" s="13">
        <v>0.9339371214510761</v>
      </c>
      <c r="G7" s="14">
        <v>37281</v>
      </c>
      <c r="H7" s="15">
        <v>6.6062878548923842E-2</v>
      </c>
      <c r="I7" s="12">
        <v>476245</v>
      </c>
      <c r="J7" s="13">
        <v>0.84391823166042323</v>
      </c>
      <c r="K7" s="14">
        <v>88081</v>
      </c>
      <c r="L7" s="15">
        <v>0.15608176833957677</v>
      </c>
      <c r="M7" s="16">
        <v>555246</v>
      </c>
      <c r="N7" s="13">
        <v>0.98391000946261553</v>
      </c>
      <c r="O7" s="17">
        <v>9080</v>
      </c>
      <c r="P7" s="15">
        <v>1.608999053738442E-2</v>
      </c>
      <c r="R7" s="18"/>
      <c r="S7" s="19"/>
      <c r="T7" s="18"/>
      <c r="U7" s="19"/>
    </row>
    <row r="8" spans="1:21" ht="17.25" customHeight="1" x14ac:dyDescent="0.25">
      <c r="A8" s="68" t="s">
        <v>12</v>
      </c>
      <c r="B8" s="69"/>
      <c r="C8" s="10">
        <v>556260</v>
      </c>
      <c r="D8" s="11">
        <v>1</v>
      </c>
      <c r="E8" s="12">
        <v>519468</v>
      </c>
      <c r="F8" s="13">
        <v>0.93385826771653546</v>
      </c>
      <c r="G8" s="14">
        <v>36792</v>
      </c>
      <c r="H8" s="15">
        <v>6.6141732283464566E-2</v>
      </c>
      <c r="I8" s="12">
        <v>468233</v>
      </c>
      <c r="J8" s="13">
        <v>0.84175205838996148</v>
      </c>
      <c r="K8" s="14">
        <v>88027</v>
      </c>
      <c r="L8" s="15">
        <v>0.15824794161003847</v>
      </c>
      <c r="M8" s="16">
        <v>547145</v>
      </c>
      <c r="N8" s="13">
        <v>0.9836137777298386</v>
      </c>
      <c r="O8" s="17">
        <v>9115</v>
      </c>
      <c r="P8" s="15">
        <v>1.6386222270161434E-2</v>
      </c>
      <c r="R8" s="18"/>
      <c r="S8" s="19"/>
      <c r="T8" s="18"/>
      <c r="U8" s="19"/>
    </row>
    <row r="9" spans="1:21" ht="17.25" customHeight="1" x14ac:dyDescent="0.25">
      <c r="A9" s="68" t="s">
        <v>13</v>
      </c>
      <c r="B9" s="69"/>
      <c r="C9" s="10">
        <v>532918</v>
      </c>
      <c r="D9" s="11">
        <v>1</v>
      </c>
      <c r="E9" s="12">
        <v>496966</v>
      </c>
      <c r="F9" s="13">
        <v>0.93253746354973932</v>
      </c>
      <c r="G9" s="14">
        <v>35952</v>
      </c>
      <c r="H9" s="15">
        <v>6.7462536450260638E-2</v>
      </c>
      <c r="I9" s="12">
        <v>451472</v>
      </c>
      <c r="J9" s="13">
        <v>0.84716973342990853</v>
      </c>
      <c r="K9" s="14">
        <v>81446</v>
      </c>
      <c r="L9" s="15">
        <v>0.15283026657009147</v>
      </c>
      <c r="M9" s="20">
        <v>524140</v>
      </c>
      <c r="N9" s="13">
        <v>0.9835284227592237</v>
      </c>
      <c r="O9" s="21">
        <v>8778</v>
      </c>
      <c r="P9" s="15">
        <v>1.6471577240776254E-2</v>
      </c>
      <c r="R9" s="18"/>
      <c r="S9" s="19"/>
      <c r="T9" s="18"/>
      <c r="U9" s="19"/>
    </row>
    <row r="10" spans="1:21" ht="17.25" customHeight="1" x14ac:dyDescent="0.25">
      <c r="A10" s="68" t="s">
        <v>14</v>
      </c>
      <c r="B10" s="69"/>
      <c r="C10" s="10">
        <v>501220</v>
      </c>
      <c r="D10" s="11">
        <v>1</v>
      </c>
      <c r="E10" s="12">
        <v>470347</v>
      </c>
      <c r="F10" s="13">
        <v>0.93840429352380195</v>
      </c>
      <c r="G10" s="14">
        <v>30873</v>
      </c>
      <c r="H10" s="15">
        <v>6.1595706476198074E-2</v>
      </c>
      <c r="I10" s="12">
        <v>427513</v>
      </c>
      <c r="J10" s="13">
        <v>0.85294481465224847</v>
      </c>
      <c r="K10" s="14">
        <v>73707</v>
      </c>
      <c r="L10" s="15">
        <v>0.1470551853477515</v>
      </c>
      <c r="M10" s="20">
        <v>493018</v>
      </c>
      <c r="N10" s="13">
        <v>0.98363592833486291</v>
      </c>
      <c r="O10" s="21">
        <v>8202</v>
      </c>
      <c r="P10" s="15">
        <v>1.6364071665137064E-2</v>
      </c>
      <c r="R10" s="18"/>
      <c r="S10" s="19"/>
      <c r="T10" s="18"/>
      <c r="U10" s="19"/>
    </row>
    <row r="11" spans="1:21" ht="17.25" customHeight="1" x14ac:dyDescent="0.25">
      <c r="A11" s="68" t="s">
        <v>15</v>
      </c>
      <c r="B11" s="69"/>
      <c r="C11" s="10">
        <v>470754</v>
      </c>
      <c r="D11" s="11">
        <v>1</v>
      </c>
      <c r="E11" s="12">
        <v>443719</v>
      </c>
      <c r="F11" s="13">
        <v>0.94257085441653177</v>
      </c>
      <c r="G11" s="14">
        <v>27035</v>
      </c>
      <c r="H11" s="15">
        <v>5.7429145583468226E-2</v>
      </c>
      <c r="I11" s="12">
        <v>402765</v>
      </c>
      <c r="J11" s="13">
        <v>0.85557424897080003</v>
      </c>
      <c r="K11" s="14">
        <v>67989</v>
      </c>
      <c r="L11" s="15">
        <v>0.14442575102919997</v>
      </c>
      <c r="M11" s="20">
        <v>463301</v>
      </c>
      <c r="N11" s="13">
        <v>0.98416795183896477</v>
      </c>
      <c r="O11" s="21">
        <v>7453</v>
      </c>
      <c r="P11" s="15">
        <v>1.5832048161035277E-2</v>
      </c>
      <c r="R11" s="18"/>
      <c r="S11" s="19"/>
      <c r="T11" s="18"/>
      <c r="U11" s="19"/>
    </row>
    <row r="12" spans="1:21" ht="17.25" customHeight="1" x14ac:dyDescent="0.25">
      <c r="A12" s="68" t="s">
        <v>16</v>
      </c>
      <c r="B12" s="69"/>
      <c r="C12" s="10">
        <v>448792</v>
      </c>
      <c r="D12" s="11">
        <v>1</v>
      </c>
      <c r="E12" s="22">
        <v>423863</v>
      </c>
      <c r="F12" s="13">
        <v>0.94445310968109952</v>
      </c>
      <c r="G12" s="14">
        <v>24929</v>
      </c>
      <c r="H12" s="15">
        <v>5.5546890318900512E-2</v>
      </c>
      <c r="I12" s="22">
        <v>383898</v>
      </c>
      <c r="J12" s="13">
        <v>0.85540294835915076</v>
      </c>
      <c r="K12" s="23">
        <v>64894</v>
      </c>
      <c r="L12" s="15">
        <v>0.14459705164084921</v>
      </c>
      <c r="M12" s="20">
        <v>441346</v>
      </c>
      <c r="N12" s="13">
        <v>0.98340879516568924</v>
      </c>
      <c r="O12" s="21">
        <v>7446</v>
      </c>
      <c r="P12" s="15">
        <v>1.6591204834310772E-2</v>
      </c>
      <c r="R12" s="24"/>
      <c r="S12" s="19"/>
      <c r="T12" s="24"/>
      <c r="U12" s="19"/>
    </row>
    <row r="13" spans="1:21" ht="17.25" customHeight="1" x14ac:dyDescent="0.25">
      <c r="A13" s="68" t="s">
        <v>17</v>
      </c>
      <c r="B13" s="69"/>
      <c r="C13" s="10">
        <v>435542</v>
      </c>
      <c r="D13" s="11">
        <v>1</v>
      </c>
      <c r="E13" s="22">
        <v>412532</v>
      </c>
      <c r="F13" s="13">
        <v>0.94716927414577701</v>
      </c>
      <c r="G13" s="14">
        <v>23010</v>
      </c>
      <c r="H13" s="15">
        <v>5.2830725854223014E-2</v>
      </c>
      <c r="I13" s="22">
        <v>370935</v>
      </c>
      <c r="J13" s="13">
        <v>0.85166298542964858</v>
      </c>
      <c r="K13" s="23">
        <v>64607</v>
      </c>
      <c r="L13" s="15">
        <v>0.14833701457035142</v>
      </c>
      <c r="M13" s="20">
        <v>427987</v>
      </c>
      <c r="N13" s="13">
        <v>0.98265379687837229</v>
      </c>
      <c r="O13" s="21">
        <v>7555</v>
      </c>
      <c r="P13" s="15">
        <v>1.7346203121627764E-2</v>
      </c>
      <c r="R13" s="24"/>
      <c r="S13" s="19"/>
      <c r="T13" s="24"/>
      <c r="U13" s="19"/>
    </row>
    <row r="14" spans="1:21" ht="17.25" customHeight="1" x14ac:dyDescent="0.25">
      <c r="A14" s="68" t="s">
        <v>18</v>
      </c>
      <c r="B14" s="69"/>
      <c r="C14" s="10">
        <v>427107</v>
      </c>
      <c r="D14" s="11">
        <v>1</v>
      </c>
      <c r="E14" s="22">
        <v>405631</v>
      </c>
      <c r="F14" s="13">
        <v>0.94971751809265592</v>
      </c>
      <c r="G14" s="14">
        <v>21476</v>
      </c>
      <c r="H14" s="15">
        <v>5.0282481907344058E-2</v>
      </c>
      <c r="I14" s="22">
        <v>362298</v>
      </c>
      <c r="J14" s="13">
        <v>0.84826050614951287</v>
      </c>
      <c r="K14" s="23">
        <v>64809</v>
      </c>
      <c r="L14" s="15">
        <v>0.15173949385048713</v>
      </c>
      <c r="M14" s="20">
        <v>420110</v>
      </c>
      <c r="N14" s="13">
        <v>0.98361768830761376</v>
      </c>
      <c r="O14" s="21">
        <v>6997</v>
      </c>
      <c r="P14" s="15">
        <v>1.6382311692386218E-2</v>
      </c>
      <c r="R14" s="24"/>
      <c r="S14" s="19"/>
      <c r="T14" s="24"/>
      <c r="U14" s="19"/>
    </row>
    <row r="15" spans="1:21" ht="17.25" customHeight="1" x14ac:dyDescent="0.25">
      <c r="A15" s="68" t="s">
        <v>19</v>
      </c>
      <c r="B15" s="69"/>
      <c r="C15" s="10">
        <v>424849</v>
      </c>
      <c r="D15" s="11">
        <v>1</v>
      </c>
      <c r="E15" s="22">
        <v>404087</v>
      </c>
      <c r="F15" s="13">
        <v>0.95113087238053995</v>
      </c>
      <c r="G15" s="14">
        <v>20762</v>
      </c>
      <c r="H15" s="15">
        <v>4.8869127619460093E-2</v>
      </c>
      <c r="I15" s="22">
        <v>358169</v>
      </c>
      <c r="J15" s="13">
        <v>0.84305011898345061</v>
      </c>
      <c r="K15" s="23">
        <v>66680</v>
      </c>
      <c r="L15" s="15">
        <v>0.15694988101654941</v>
      </c>
      <c r="M15" s="20">
        <v>418949</v>
      </c>
      <c r="N15" s="13">
        <v>0.98611271298743786</v>
      </c>
      <c r="O15" s="21">
        <v>5900</v>
      </c>
      <c r="P15" s="15">
        <v>1.3887287012562111E-2</v>
      </c>
      <c r="R15" s="24"/>
      <c r="S15" s="19"/>
      <c r="T15" s="24"/>
      <c r="U15" s="19"/>
    </row>
    <row r="16" spans="1:21" ht="17.25" customHeight="1" x14ac:dyDescent="0.25">
      <c r="A16" s="68" t="s">
        <v>20</v>
      </c>
      <c r="B16" s="69"/>
      <c r="C16" s="10">
        <v>421535</v>
      </c>
      <c r="D16" s="11">
        <v>1</v>
      </c>
      <c r="E16" s="22">
        <v>403018</v>
      </c>
      <c r="F16" s="13">
        <v>0.95607244950004155</v>
      </c>
      <c r="G16" s="14">
        <v>18517</v>
      </c>
      <c r="H16" s="15">
        <v>4.3927550499958487E-2</v>
      </c>
      <c r="I16" s="22">
        <v>353759</v>
      </c>
      <c r="J16" s="13">
        <v>0.83921619794323132</v>
      </c>
      <c r="K16" s="23">
        <v>67776</v>
      </c>
      <c r="L16" s="15">
        <v>0.1607838020567687</v>
      </c>
      <c r="M16" s="16">
        <v>415697</v>
      </c>
      <c r="N16" s="13">
        <v>0.98615061620031552</v>
      </c>
      <c r="O16" s="25">
        <v>5838</v>
      </c>
      <c r="P16" s="15">
        <v>1.3849383799684487E-2</v>
      </c>
      <c r="R16" s="24"/>
      <c r="S16" s="19"/>
      <c r="T16" s="24"/>
      <c r="U16" s="19"/>
    </row>
    <row r="17" spans="1:21" ht="17.25" customHeight="1" thickBot="1" x14ac:dyDescent="0.3">
      <c r="A17" s="70" t="s">
        <v>21</v>
      </c>
      <c r="B17" s="71"/>
      <c r="C17" s="26">
        <v>420814</v>
      </c>
      <c r="D17" s="27">
        <v>1</v>
      </c>
      <c r="E17" s="28">
        <v>403957</v>
      </c>
      <c r="F17" s="13">
        <v>0.95994192208434126</v>
      </c>
      <c r="G17" s="14">
        <v>16857</v>
      </c>
      <c r="H17" s="15">
        <v>4.0058077915658699E-2</v>
      </c>
      <c r="I17" s="28">
        <v>352861</v>
      </c>
      <c r="J17" s="29">
        <v>0.83852010627022866</v>
      </c>
      <c r="K17" s="30">
        <v>67953</v>
      </c>
      <c r="L17" s="31">
        <v>0.16147989372977134</v>
      </c>
      <c r="M17" s="32">
        <v>415280</v>
      </c>
      <c r="N17" s="29">
        <v>0.98684929683898348</v>
      </c>
      <c r="O17" s="33">
        <v>5534</v>
      </c>
      <c r="P17" s="31">
        <v>1.3150703161016505E-2</v>
      </c>
      <c r="R17" s="24"/>
      <c r="S17" s="19"/>
      <c r="T17" s="24"/>
      <c r="U17" s="19"/>
    </row>
    <row r="18" spans="1:21" ht="17.25" customHeight="1" x14ac:dyDescent="0.25">
      <c r="A18" s="72" t="s">
        <v>22</v>
      </c>
      <c r="B18" s="34" t="s">
        <v>23</v>
      </c>
      <c r="C18" s="35">
        <f>C17-C16</f>
        <v>-721</v>
      </c>
      <c r="D18" s="36" t="s">
        <v>24</v>
      </c>
      <c r="E18" s="35">
        <f t="shared" ref="E18" si="0">E17-E16</f>
        <v>939</v>
      </c>
      <c r="F18" s="37" t="s">
        <v>24</v>
      </c>
      <c r="G18" s="38">
        <f t="shared" ref="G18" si="1">G17-G16</f>
        <v>-1660</v>
      </c>
      <c r="H18" s="36" t="s">
        <v>24</v>
      </c>
      <c r="I18" s="35">
        <f t="shared" ref="I18" si="2">I17-I16</f>
        <v>-898</v>
      </c>
      <c r="J18" s="37" t="s">
        <v>24</v>
      </c>
      <c r="K18" s="38">
        <f t="shared" ref="K18" si="3">K17-K16</f>
        <v>177</v>
      </c>
      <c r="L18" s="36" t="s">
        <v>24</v>
      </c>
      <c r="M18" s="35">
        <f t="shared" ref="M18" si="4">M17-M16</f>
        <v>-417</v>
      </c>
      <c r="N18" s="37" t="s">
        <v>24</v>
      </c>
      <c r="O18" s="38">
        <f t="shared" ref="O18" si="5">O17-O16</f>
        <v>-304</v>
      </c>
      <c r="P18" s="36" t="s">
        <v>24</v>
      </c>
      <c r="R18" s="39"/>
      <c r="S18" s="40"/>
      <c r="T18" s="39"/>
      <c r="U18" s="40"/>
    </row>
    <row r="19" spans="1:21" ht="17.25" customHeight="1" x14ac:dyDescent="0.25">
      <c r="A19" s="73"/>
      <c r="B19" s="41" t="s">
        <v>25</v>
      </c>
      <c r="C19" s="42">
        <f>C17/C16-1</f>
        <v>-1.710415505236762E-3</v>
      </c>
      <c r="D19" s="43" t="s">
        <v>24</v>
      </c>
      <c r="E19" s="42">
        <f t="shared" ref="E19" si="6">E17/E16-1</f>
        <v>2.3299207479565709E-3</v>
      </c>
      <c r="F19" s="44" t="s">
        <v>24</v>
      </c>
      <c r="G19" s="45">
        <f t="shared" ref="G19" si="7">G17/G16-1</f>
        <v>-8.9647351082788762E-2</v>
      </c>
      <c r="H19" s="43" t="s">
        <v>24</v>
      </c>
      <c r="I19" s="42">
        <f t="shared" ref="I19" si="8">I17/I16-1</f>
        <v>-2.5384513185530144E-3</v>
      </c>
      <c r="J19" s="44" t="s">
        <v>24</v>
      </c>
      <c r="K19" s="45">
        <f t="shared" ref="K19" si="9">K17/K16-1</f>
        <v>2.6115439093483683E-3</v>
      </c>
      <c r="L19" s="43" t="s">
        <v>24</v>
      </c>
      <c r="M19" s="42">
        <f t="shared" ref="M19" si="10">M17/M16-1</f>
        <v>-1.0031344945957699E-3</v>
      </c>
      <c r="N19" s="44" t="s">
        <v>24</v>
      </c>
      <c r="O19" s="45">
        <f t="shared" ref="O19" si="11">O17/O16-1</f>
        <v>-5.2072627612195999E-2</v>
      </c>
      <c r="P19" s="43" t="s">
        <v>24</v>
      </c>
      <c r="R19" s="46"/>
      <c r="S19" s="47"/>
      <c r="T19" s="46"/>
      <c r="U19" s="47"/>
    </row>
    <row r="20" spans="1:21" ht="17.25" customHeight="1" x14ac:dyDescent="0.25">
      <c r="A20" s="66" t="s">
        <v>26</v>
      </c>
      <c r="B20" s="48" t="s">
        <v>23</v>
      </c>
      <c r="C20" s="49">
        <f>C17-C12</f>
        <v>-27978</v>
      </c>
      <c r="D20" s="50" t="s">
        <v>24</v>
      </c>
      <c r="E20" s="49">
        <f t="shared" ref="E20" si="12">E17-E12</f>
        <v>-19906</v>
      </c>
      <c r="F20" s="51" t="s">
        <v>24</v>
      </c>
      <c r="G20" s="52">
        <f t="shared" ref="G20" si="13">G17-G12</f>
        <v>-8072</v>
      </c>
      <c r="H20" s="50" t="s">
        <v>24</v>
      </c>
      <c r="I20" s="49">
        <f t="shared" ref="I20" si="14">I17-I12</f>
        <v>-31037</v>
      </c>
      <c r="J20" s="51" t="s">
        <v>24</v>
      </c>
      <c r="K20" s="52">
        <f t="shared" ref="K20" si="15">K17-K12</f>
        <v>3059</v>
      </c>
      <c r="L20" s="50" t="s">
        <v>24</v>
      </c>
      <c r="M20" s="49">
        <f t="shared" ref="M20" si="16">M17-M12</f>
        <v>-26066</v>
      </c>
      <c r="N20" s="51" t="s">
        <v>24</v>
      </c>
      <c r="O20" s="52">
        <f t="shared" ref="O20" si="17">O17-O12</f>
        <v>-1912</v>
      </c>
      <c r="P20" s="50" t="s">
        <v>24</v>
      </c>
      <c r="R20" s="39"/>
      <c r="S20" s="40"/>
      <c r="T20" s="39"/>
      <c r="U20" s="40"/>
    </row>
    <row r="21" spans="1:21" ht="17.25" customHeight="1" x14ac:dyDescent="0.25">
      <c r="A21" s="73"/>
      <c r="B21" s="41" t="s">
        <v>25</v>
      </c>
      <c r="C21" s="42">
        <f>C17/C12-1</f>
        <v>-6.2340683434642274E-2</v>
      </c>
      <c r="D21" s="43" t="s">
        <v>24</v>
      </c>
      <c r="E21" s="42">
        <f t="shared" ref="E21" si="18">E17/E12-1</f>
        <v>-4.6963287666061948E-2</v>
      </c>
      <c r="F21" s="44" t="s">
        <v>24</v>
      </c>
      <c r="G21" s="45">
        <f t="shared" ref="G21" si="19">G17/G12-1</f>
        <v>-0.32379959083797982</v>
      </c>
      <c r="H21" s="43" t="s">
        <v>24</v>
      </c>
      <c r="I21" s="42">
        <f t="shared" ref="I21" si="20">I17/I12-1</f>
        <v>-8.0846995816597156E-2</v>
      </c>
      <c r="J21" s="44" t="s">
        <v>24</v>
      </c>
      <c r="K21" s="45">
        <f t="shared" ref="K21" si="21">K17/K12-1</f>
        <v>4.7138410330693103E-2</v>
      </c>
      <c r="L21" s="43" t="s">
        <v>24</v>
      </c>
      <c r="M21" s="42">
        <f t="shared" ref="M21" si="22">M17/M12-1</f>
        <v>-5.9060238452370739E-2</v>
      </c>
      <c r="N21" s="44" t="s">
        <v>24</v>
      </c>
      <c r="O21" s="45">
        <f t="shared" ref="O21" si="23">O17/O12-1</f>
        <v>-0.25678216492076278</v>
      </c>
      <c r="P21" s="43" t="s">
        <v>24</v>
      </c>
      <c r="R21" s="46"/>
      <c r="S21" s="47"/>
      <c r="T21" s="46"/>
      <c r="U21" s="47"/>
    </row>
    <row r="22" spans="1:21" ht="17.25" customHeight="1" x14ac:dyDescent="0.25">
      <c r="A22" s="66" t="s">
        <v>27</v>
      </c>
      <c r="B22" s="48" t="s">
        <v>23</v>
      </c>
      <c r="C22" s="49">
        <f>C17-C7</f>
        <v>-143512</v>
      </c>
      <c r="D22" s="50" t="s">
        <v>24</v>
      </c>
      <c r="E22" s="49">
        <f t="shared" ref="E22" si="24">E17-E7</f>
        <v>-123088</v>
      </c>
      <c r="F22" s="51" t="s">
        <v>24</v>
      </c>
      <c r="G22" s="52">
        <f t="shared" ref="G22" si="25">G17-G7</f>
        <v>-20424</v>
      </c>
      <c r="H22" s="50" t="s">
        <v>24</v>
      </c>
      <c r="I22" s="49">
        <f t="shared" ref="I22" si="26">I17-I7</f>
        <v>-123384</v>
      </c>
      <c r="J22" s="51" t="s">
        <v>24</v>
      </c>
      <c r="K22" s="52">
        <f t="shared" ref="K22" si="27">K17-K7</f>
        <v>-20128</v>
      </c>
      <c r="L22" s="50" t="s">
        <v>24</v>
      </c>
      <c r="M22" s="49">
        <f t="shared" ref="M22" si="28">M17-M7</f>
        <v>-139966</v>
      </c>
      <c r="N22" s="51" t="s">
        <v>24</v>
      </c>
      <c r="O22" s="52">
        <f t="shared" ref="O22" si="29">O17-O7</f>
        <v>-3546</v>
      </c>
      <c r="P22" s="50" t="s">
        <v>24</v>
      </c>
      <c r="R22" s="39"/>
      <c r="S22" s="40"/>
      <c r="T22" s="39"/>
      <c r="U22" s="40"/>
    </row>
    <row r="23" spans="1:21" ht="17.25" customHeight="1" thickBot="1" x14ac:dyDescent="0.3">
      <c r="A23" s="67"/>
      <c r="B23" s="53" t="s">
        <v>25</v>
      </c>
      <c r="C23" s="54">
        <f>C17/C7-1</f>
        <v>-0.2543069077093737</v>
      </c>
      <c r="D23" s="55" t="s">
        <v>24</v>
      </c>
      <c r="E23" s="54">
        <f t="shared" ref="E23" si="30">E17/E7-1</f>
        <v>-0.23354362530713701</v>
      </c>
      <c r="F23" s="56" t="s">
        <v>24</v>
      </c>
      <c r="G23" s="57">
        <f t="shared" ref="G23" si="31">G17/G7-1</f>
        <v>-0.54783938199082649</v>
      </c>
      <c r="H23" s="55" t="s">
        <v>24</v>
      </c>
      <c r="I23" s="54">
        <f t="shared" ref="I23" si="32">I17/I7-1</f>
        <v>-0.25907673571376078</v>
      </c>
      <c r="J23" s="56" t="s">
        <v>24</v>
      </c>
      <c r="K23" s="57">
        <f t="shared" ref="K23" si="33">K17/K7-1</f>
        <v>-0.22851693327732425</v>
      </c>
      <c r="L23" s="55" t="s">
        <v>24</v>
      </c>
      <c r="M23" s="54">
        <f t="shared" ref="M23" si="34">M17/M7-1</f>
        <v>-0.25207925856287128</v>
      </c>
      <c r="N23" s="56" t="s">
        <v>24</v>
      </c>
      <c r="O23" s="57">
        <f t="shared" ref="O23" si="35">O17/O7-1</f>
        <v>-0.39052863436123353</v>
      </c>
      <c r="P23" s="55" t="s">
        <v>24</v>
      </c>
      <c r="R23" s="46"/>
      <c r="S23" s="47"/>
      <c r="T23" s="46"/>
      <c r="U23" s="47"/>
    </row>
    <row r="24" spans="1:21" ht="17.25" customHeight="1" x14ac:dyDescent="0.25">
      <c r="A24" s="58" t="s">
        <v>28</v>
      </c>
      <c r="I24" s="59"/>
      <c r="M24" s="60"/>
      <c r="R24" s="61"/>
      <c r="S24" s="62"/>
      <c r="T24" s="62"/>
      <c r="U24" s="62"/>
    </row>
    <row r="25" spans="1:21" ht="17.25" customHeight="1" x14ac:dyDescent="0.25">
      <c r="A25" s="58" t="s">
        <v>29</v>
      </c>
      <c r="I25" s="59"/>
      <c r="M25" s="60"/>
      <c r="Q25" s="63"/>
    </row>
    <row r="26" spans="1:21" ht="17.25" customHeight="1" x14ac:dyDescent="0.25">
      <c r="I26" s="59"/>
      <c r="M26" s="60"/>
    </row>
    <row r="27" spans="1:21" x14ac:dyDescent="0.25">
      <c r="I27" s="59"/>
      <c r="M27" s="60"/>
    </row>
    <row r="28" spans="1:21" x14ac:dyDescent="0.25">
      <c r="I28" s="59"/>
      <c r="M28" s="60"/>
    </row>
    <row r="29" spans="1:21" x14ac:dyDescent="0.25">
      <c r="I29" s="59"/>
      <c r="M29" s="60"/>
    </row>
    <row r="30" spans="1:21" x14ac:dyDescent="0.25">
      <c r="I30" s="59"/>
      <c r="M30" s="60"/>
    </row>
    <row r="31" spans="1:21" x14ac:dyDescent="0.25">
      <c r="M31" s="60"/>
    </row>
    <row r="32" spans="1:21" x14ac:dyDescent="0.25">
      <c r="M32" s="60"/>
    </row>
  </sheetData>
  <mergeCells count="28">
    <mergeCell ref="M3:P3"/>
    <mergeCell ref="R3:U3"/>
    <mergeCell ref="E4:F5"/>
    <mergeCell ref="G4:H5"/>
    <mergeCell ref="I4:J5"/>
    <mergeCell ref="K4:L5"/>
    <mergeCell ref="M4:N5"/>
    <mergeCell ref="O4:P5"/>
    <mergeCell ref="R4:S5"/>
    <mergeCell ref="T4:U5"/>
    <mergeCell ref="A8:B8"/>
    <mergeCell ref="A3:B6"/>
    <mergeCell ref="C3:D5"/>
    <mergeCell ref="E3:H3"/>
    <mergeCell ref="I3:L3"/>
    <mergeCell ref="A7:B7"/>
    <mergeCell ref="A22:A23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A19"/>
    <mergeCell ref="A20:A21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P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2300421969</vt:lpstr>
      <vt:lpstr>'2300421969'!Oblast_tisku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cp:lastPrinted>2019-08-23T08:00:47Z</cp:lastPrinted>
  <dcterms:created xsi:type="dcterms:W3CDTF">2019-08-21T11:35:18Z</dcterms:created>
  <dcterms:modified xsi:type="dcterms:W3CDTF">2019-08-23T08:00:49Z</dcterms:modified>
</cp:coreProperties>
</file>