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6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<sst xmlns="http://schemas.openxmlformats.org/spreadsheetml/2006/main" count="38" uniqueCount="34">
  <si>
    <r>
      <t xml:space="preserve">Tab. 64: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 počet tříd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</si>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</sst>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#,##0_ ;\-#,##0\ ;\–\ 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9" fillId="2" borderId="17" xfId="3" applyFont="1" applyFill="1" applyBorder="1" applyAlignment="1" applyProtection="1">
      <alignment horizontal="center" vertical="center"/>
      <protection locked="0"/>
    </xf>
    <xf numFmtId="0" fontId="7" fillId="2" borderId="18" xfId="3" applyFont="1" applyFill="1" applyBorder="1" applyAlignment="1" applyProtection="1">
      <alignment horizontal="center" vertical="center"/>
      <protection locked="0"/>
    </xf>
    <xf numFmtId="0" fontId="9" fillId="2" borderId="19" xfId="3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4" fontId="11" fillId="0" borderId="23" xfId="0" applyNumberFormat="1" applyFont="1" applyFill="1" applyBorder="1" applyAlignment="1" applyProtection="1">
      <alignment horizontal="right" vertical="center"/>
    </xf>
    <xf numFmtId="165" fontId="10" fillId="0" borderId="24" xfId="0" applyNumberFormat="1" applyFont="1" applyBorder="1" applyAlignment="1">
      <alignment vertical="center"/>
    </xf>
    <xf numFmtId="166" fontId="10" fillId="0" borderId="25" xfId="1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6" fontId="10" fillId="0" borderId="27" xfId="1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6" fontId="10" fillId="0" borderId="29" xfId="1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5" fontId="12" fillId="0" borderId="24" xfId="0" applyNumberFormat="1" applyFont="1" applyBorder="1" applyAlignment="1">
      <alignment vertical="center"/>
    </xf>
    <xf numFmtId="166" fontId="12" fillId="0" borderId="25" xfId="1" applyNumberFormat="1" applyFont="1" applyBorder="1" applyAlignment="1">
      <alignment vertical="center"/>
    </xf>
    <xf numFmtId="165" fontId="12" fillId="0" borderId="30" xfId="0" applyNumberFormat="1" applyFont="1" applyBorder="1" applyAlignment="1">
      <alignment vertical="center"/>
    </xf>
    <xf numFmtId="166" fontId="12" fillId="0" borderId="31" xfId="1" applyNumberFormat="1" applyFont="1" applyBorder="1" applyAlignment="1">
      <alignment vertical="center"/>
    </xf>
    <xf numFmtId="165" fontId="12" fillId="0" borderId="28" xfId="0" applyNumberFormat="1" applyFont="1" applyBorder="1" applyAlignment="1">
      <alignment vertical="center"/>
    </xf>
    <xf numFmtId="166" fontId="12" fillId="0" borderId="29" xfId="1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right" vertical="center"/>
    </xf>
    <xf numFmtId="164" fontId="7" fillId="0" borderId="32" xfId="0" applyNumberFormat="1" applyFont="1" applyFill="1" applyBorder="1" applyAlignment="1" applyProtection="1">
      <alignment horizontal="right" vertical="center"/>
    </xf>
    <xf numFmtId="165" fontId="12" fillId="0" borderId="33" xfId="0" applyNumberFormat="1" applyFont="1" applyBorder="1" applyAlignment="1">
      <alignment vertical="center"/>
    </xf>
    <xf numFmtId="166" fontId="12" fillId="0" borderId="34" xfId="1" applyNumberFormat="1" applyFont="1" applyBorder="1" applyAlignment="1">
      <alignment vertical="center"/>
    </xf>
    <xf numFmtId="165" fontId="12" fillId="0" borderId="35" xfId="0" applyNumberFormat="1" applyFont="1" applyBorder="1" applyAlignment="1">
      <alignment vertical="center"/>
    </xf>
    <xf numFmtId="166" fontId="12" fillId="0" borderId="36" xfId="1" applyNumberFormat="1" applyFont="1" applyBorder="1" applyAlignment="1">
      <alignment vertical="center"/>
    </xf>
    <xf numFmtId="165" fontId="12" fillId="0" borderId="37" xfId="0" applyNumberFormat="1" applyFont="1" applyBorder="1" applyAlignment="1">
      <alignment vertical="center"/>
    </xf>
    <xf numFmtId="166" fontId="12" fillId="0" borderId="38" xfId="1" applyNumberFormat="1" applyFont="1" applyBorder="1" applyAlignment="1">
      <alignment vertical="center"/>
    </xf>
    <xf numFmtId="0" fontId="13" fillId="0" borderId="0" xfId="0" applyFont="1"/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3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/>
  </sheetViews>
  <sheetFormatPr defaultRowHeight="15" x14ac:dyDescent="0.25"/>
  <cols>
    <col min="1" max="1" width="18" customWidth="1"/>
    <col min="2" max="12" width="6.7109375" customWidth="1"/>
    <col min="13" max="18" width="6.425781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7" t="s">
        <v>1</v>
      </c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1"/>
      <c r="M3" s="52" t="s">
        <v>3</v>
      </c>
      <c r="N3" s="53"/>
      <c r="O3" s="54" t="s">
        <v>4</v>
      </c>
      <c r="P3" s="55"/>
      <c r="Q3" s="56" t="s">
        <v>5</v>
      </c>
      <c r="R3" s="57"/>
    </row>
    <row r="4" spans="1:18" ht="17.25" customHeight="1" thickBot="1" x14ac:dyDescent="0.3">
      <c r="A4" s="48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23357</v>
      </c>
      <c r="C5" s="17">
        <v>23260</v>
      </c>
      <c r="D5" s="17">
        <v>22904</v>
      </c>
      <c r="E5" s="17">
        <v>21986</v>
      </c>
      <c r="F5" s="17">
        <v>20918</v>
      </c>
      <c r="G5" s="17">
        <v>20192</v>
      </c>
      <c r="H5" s="17">
        <v>19771</v>
      </c>
      <c r="I5" s="17">
        <v>19546</v>
      </c>
      <c r="J5" s="17">
        <v>19380</v>
      </c>
      <c r="K5" s="17">
        <v>19266</v>
      </c>
      <c r="L5" s="18">
        <v>19225</v>
      </c>
      <c r="M5" s="19">
        <f>L5-K5</f>
        <v>-41</v>
      </c>
      <c r="N5" s="20">
        <f>L5/K5-1</f>
        <v>-2.1281013183847008E-3</v>
      </c>
      <c r="O5" s="21">
        <f>L5-G5</f>
        <v>-967</v>
      </c>
      <c r="P5" s="22">
        <f>L5/G5-1</f>
        <v>-4.7890253565768592E-2</v>
      </c>
      <c r="Q5" s="23">
        <f>L5-B5</f>
        <v>-4132</v>
      </c>
      <c r="R5" s="24">
        <f>L5/B5-1</f>
        <v>-0.17690628077235948</v>
      </c>
    </row>
    <row r="6" spans="1:18" ht="17.25" customHeight="1" x14ac:dyDescent="0.25">
      <c r="A6" s="25" t="s">
        <v>20</v>
      </c>
      <c r="B6" s="26">
        <v>3121</v>
      </c>
      <c r="C6" s="27">
        <v>3079</v>
      </c>
      <c r="D6" s="27">
        <v>3038</v>
      </c>
      <c r="E6" s="27">
        <v>2953</v>
      </c>
      <c r="F6" s="27">
        <v>2862</v>
      </c>
      <c r="G6" s="27">
        <v>2811</v>
      </c>
      <c r="H6" s="27">
        <v>2802</v>
      </c>
      <c r="I6" s="27">
        <v>2821</v>
      </c>
      <c r="J6" s="27">
        <v>2876</v>
      </c>
      <c r="K6" s="27">
        <v>2902</v>
      </c>
      <c r="L6" s="28">
        <v>2961</v>
      </c>
      <c r="M6" s="29">
        <f t="shared" ref="M6:M19" si="0">L6-K6</f>
        <v>59</v>
      </c>
      <c r="N6" s="30">
        <f t="shared" ref="N6:N19" si="1">L6/K6-1</f>
        <v>2.033080634045481E-2</v>
      </c>
      <c r="O6" s="31">
        <f t="shared" ref="O6:O19" si="2">L6-G6</f>
        <v>150</v>
      </c>
      <c r="P6" s="32">
        <f t="shared" ref="P6:P19" si="3">L6/G6-1</f>
        <v>5.3361792956243326E-2</v>
      </c>
      <c r="Q6" s="33">
        <f t="shared" ref="Q6:Q19" si="4">L6-B6</f>
        <v>-160</v>
      </c>
      <c r="R6" s="34">
        <f t="shared" ref="R6:R19" si="5">L6/B6-1</f>
        <v>-5.1265619993591804E-2</v>
      </c>
    </row>
    <row r="7" spans="1:18" ht="17.25" customHeight="1" x14ac:dyDescent="0.25">
      <c r="A7" s="25" t="s">
        <v>21</v>
      </c>
      <c r="B7" s="26">
        <v>2123</v>
      </c>
      <c r="C7" s="27">
        <v>2138</v>
      </c>
      <c r="D7" s="27">
        <v>2161</v>
      </c>
      <c r="E7" s="27">
        <v>2079</v>
      </c>
      <c r="F7" s="27">
        <v>2018</v>
      </c>
      <c r="G7" s="27">
        <v>1978</v>
      </c>
      <c r="H7" s="27">
        <v>1987</v>
      </c>
      <c r="I7" s="27">
        <v>1940</v>
      </c>
      <c r="J7" s="27">
        <v>1914</v>
      </c>
      <c r="K7" s="27">
        <v>1879</v>
      </c>
      <c r="L7" s="28">
        <v>1871</v>
      </c>
      <c r="M7" s="29">
        <f t="shared" si="0"/>
        <v>-8</v>
      </c>
      <c r="N7" s="30">
        <f t="shared" si="1"/>
        <v>-4.2575838211814654E-3</v>
      </c>
      <c r="O7" s="31">
        <f t="shared" si="2"/>
        <v>-107</v>
      </c>
      <c r="P7" s="32">
        <f t="shared" si="3"/>
        <v>-5.409504550050559E-2</v>
      </c>
      <c r="Q7" s="33">
        <f t="shared" si="4"/>
        <v>-252</v>
      </c>
      <c r="R7" s="34">
        <f t="shared" si="5"/>
        <v>-0.1186999528968441</v>
      </c>
    </row>
    <row r="8" spans="1:18" ht="17.25" customHeight="1" x14ac:dyDescent="0.25">
      <c r="A8" s="25" t="s">
        <v>22</v>
      </c>
      <c r="B8" s="26">
        <v>1497</v>
      </c>
      <c r="C8" s="27">
        <v>1484</v>
      </c>
      <c r="D8" s="27">
        <v>1466</v>
      </c>
      <c r="E8" s="27">
        <v>1405</v>
      </c>
      <c r="F8" s="27">
        <v>1334</v>
      </c>
      <c r="G8" s="27">
        <v>1293</v>
      </c>
      <c r="H8" s="27">
        <v>1274</v>
      </c>
      <c r="I8" s="27">
        <v>1239</v>
      </c>
      <c r="J8" s="27">
        <v>1224</v>
      </c>
      <c r="K8" s="27">
        <v>1200</v>
      </c>
      <c r="L8" s="28">
        <v>1197</v>
      </c>
      <c r="M8" s="29">
        <f t="shared" si="0"/>
        <v>-3</v>
      </c>
      <c r="N8" s="30">
        <f t="shared" si="1"/>
        <v>-2.4999999999999467E-3</v>
      </c>
      <c r="O8" s="31">
        <f t="shared" si="2"/>
        <v>-96</v>
      </c>
      <c r="P8" s="32">
        <f t="shared" si="3"/>
        <v>-7.4245939675174011E-2</v>
      </c>
      <c r="Q8" s="33">
        <f t="shared" si="4"/>
        <v>-300</v>
      </c>
      <c r="R8" s="34">
        <f t="shared" si="5"/>
        <v>-0.20040080160320639</v>
      </c>
    </row>
    <row r="9" spans="1:18" ht="17.25" customHeight="1" x14ac:dyDescent="0.25">
      <c r="A9" s="25" t="s">
        <v>23</v>
      </c>
      <c r="B9" s="26">
        <v>1141</v>
      </c>
      <c r="C9" s="27">
        <v>1153</v>
      </c>
      <c r="D9" s="27">
        <v>1162</v>
      </c>
      <c r="E9" s="27">
        <v>1112</v>
      </c>
      <c r="F9" s="27">
        <v>1043</v>
      </c>
      <c r="G9" s="27">
        <v>1001</v>
      </c>
      <c r="H9" s="27">
        <v>976</v>
      </c>
      <c r="I9" s="27">
        <v>981</v>
      </c>
      <c r="J9" s="27">
        <v>960</v>
      </c>
      <c r="K9" s="27">
        <v>967</v>
      </c>
      <c r="L9" s="28">
        <v>963</v>
      </c>
      <c r="M9" s="29">
        <f t="shared" si="0"/>
        <v>-4</v>
      </c>
      <c r="N9" s="30">
        <f t="shared" si="1"/>
        <v>-4.1365046535677408E-3</v>
      </c>
      <c r="O9" s="31">
        <f t="shared" si="2"/>
        <v>-38</v>
      </c>
      <c r="P9" s="32">
        <f t="shared" si="3"/>
        <v>-3.7962037962038009E-2</v>
      </c>
      <c r="Q9" s="33">
        <f t="shared" si="4"/>
        <v>-178</v>
      </c>
      <c r="R9" s="34">
        <f t="shared" si="5"/>
        <v>-0.15600350569675725</v>
      </c>
    </row>
    <row r="10" spans="1:18" ht="17.25" customHeight="1" x14ac:dyDescent="0.25">
      <c r="A10" s="25" t="s">
        <v>24</v>
      </c>
      <c r="B10" s="26">
        <v>675</v>
      </c>
      <c r="C10" s="27">
        <v>682</v>
      </c>
      <c r="D10" s="27">
        <v>671</v>
      </c>
      <c r="E10" s="27">
        <v>634</v>
      </c>
      <c r="F10" s="27">
        <v>591</v>
      </c>
      <c r="G10" s="27">
        <v>557</v>
      </c>
      <c r="H10" s="27">
        <v>536</v>
      </c>
      <c r="I10" s="27">
        <v>521</v>
      </c>
      <c r="J10" s="27">
        <v>528</v>
      </c>
      <c r="K10" s="27">
        <v>527</v>
      </c>
      <c r="L10" s="28">
        <v>516</v>
      </c>
      <c r="M10" s="29">
        <f t="shared" si="0"/>
        <v>-11</v>
      </c>
      <c r="N10" s="30">
        <f t="shared" si="1"/>
        <v>-2.0872865275142316E-2</v>
      </c>
      <c r="O10" s="31">
        <f t="shared" si="2"/>
        <v>-41</v>
      </c>
      <c r="P10" s="32">
        <f t="shared" si="3"/>
        <v>-7.3608617594254966E-2</v>
      </c>
      <c r="Q10" s="33">
        <f t="shared" si="4"/>
        <v>-159</v>
      </c>
      <c r="R10" s="34">
        <f t="shared" si="5"/>
        <v>-0.23555555555555552</v>
      </c>
    </row>
    <row r="11" spans="1:18" ht="17.25" customHeight="1" x14ac:dyDescent="0.25">
      <c r="A11" s="25" t="s">
        <v>25</v>
      </c>
      <c r="B11" s="26">
        <v>1971</v>
      </c>
      <c r="C11" s="27">
        <v>1963</v>
      </c>
      <c r="D11" s="27">
        <v>1912</v>
      </c>
      <c r="E11" s="27">
        <v>1844</v>
      </c>
      <c r="F11" s="27">
        <v>1776</v>
      </c>
      <c r="G11" s="27">
        <v>1734</v>
      </c>
      <c r="H11" s="27">
        <v>1665</v>
      </c>
      <c r="I11" s="27">
        <v>1674</v>
      </c>
      <c r="J11" s="27">
        <v>1608</v>
      </c>
      <c r="K11" s="27">
        <v>1584</v>
      </c>
      <c r="L11" s="28">
        <v>1546</v>
      </c>
      <c r="M11" s="29">
        <f t="shared" si="0"/>
        <v>-38</v>
      </c>
      <c r="N11" s="30">
        <f t="shared" si="1"/>
        <v>-2.3989898989899006E-2</v>
      </c>
      <c r="O11" s="31">
        <f t="shared" si="2"/>
        <v>-188</v>
      </c>
      <c r="P11" s="32">
        <f t="shared" si="3"/>
        <v>-0.10841983852364478</v>
      </c>
      <c r="Q11" s="33">
        <f t="shared" si="4"/>
        <v>-425</v>
      </c>
      <c r="R11" s="34">
        <f t="shared" si="5"/>
        <v>-0.21562658548959923</v>
      </c>
    </row>
    <row r="12" spans="1:18" ht="17.25" customHeight="1" x14ac:dyDescent="0.25">
      <c r="A12" s="25" t="s">
        <v>26</v>
      </c>
      <c r="B12" s="26">
        <v>871</v>
      </c>
      <c r="C12" s="27">
        <v>863</v>
      </c>
      <c r="D12" s="27">
        <v>853</v>
      </c>
      <c r="E12" s="27">
        <v>806</v>
      </c>
      <c r="F12" s="27">
        <v>754</v>
      </c>
      <c r="G12" s="27">
        <v>722</v>
      </c>
      <c r="H12" s="27">
        <v>704</v>
      </c>
      <c r="I12" s="27">
        <v>683</v>
      </c>
      <c r="J12" s="27">
        <v>679</v>
      </c>
      <c r="K12" s="27">
        <v>677</v>
      </c>
      <c r="L12" s="28">
        <v>676</v>
      </c>
      <c r="M12" s="29">
        <f t="shared" si="0"/>
        <v>-1</v>
      </c>
      <c r="N12" s="30">
        <f t="shared" si="1"/>
        <v>-1.477104874446078E-3</v>
      </c>
      <c r="O12" s="31">
        <f t="shared" si="2"/>
        <v>-46</v>
      </c>
      <c r="P12" s="32">
        <f t="shared" si="3"/>
        <v>-6.3711911357340667E-2</v>
      </c>
      <c r="Q12" s="33">
        <f t="shared" si="4"/>
        <v>-195</v>
      </c>
      <c r="R12" s="34">
        <f t="shared" si="5"/>
        <v>-0.22388059701492535</v>
      </c>
    </row>
    <row r="13" spans="1:18" ht="17.25" customHeight="1" x14ac:dyDescent="0.25">
      <c r="A13" s="25" t="s">
        <v>27</v>
      </c>
      <c r="B13" s="26">
        <v>1301</v>
      </c>
      <c r="C13" s="27">
        <v>1308</v>
      </c>
      <c r="D13" s="27">
        <v>1294</v>
      </c>
      <c r="E13" s="27">
        <v>1242</v>
      </c>
      <c r="F13" s="27">
        <v>1197</v>
      </c>
      <c r="G13" s="27">
        <v>1152</v>
      </c>
      <c r="H13" s="27">
        <v>1113</v>
      </c>
      <c r="I13" s="27">
        <v>1094</v>
      </c>
      <c r="J13" s="27">
        <v>1090</v>
      </c>
      <c r="K13" s="27">
        <v>1082</v>
      </c>
      <c r="L13" s="28">
        <v>1060</v>
      </c>
      <c r="M13" s="29">
        <f t="shared" si="0"/>
        <v>-22</v>
      </c>
      <c r="N13" s="30">
        <f t="shared" si="1"/>
        <v>-2.0332717190388205E-2</v>
      </c>
      <c r="O13" s="31">
        <f t="shared" si="2"/>
        <v>-92</v>
      </c>
      <c r="P13" s="32">
        <f t="shared" si="3"/>
        <v>-7.986111111111116E-2</v>
      </c>
      <c r="Q13" s="33">
        <f t="shared" si="4"/>
        <v>-241</v>
      </c>
      <c r="R13" s="34">
        <f t="shared" si="5"/>
        <v>-0.18524212144504226</v>
      </c>
    </row>
    <row r="14" spans="1:18" ht="17.25" customHeight="1" x14ac:dyDescent="0.25">
      <c r="A14" s="25" t="s">
        <v>28</v>
      </c>
      <c r="B14" s="26">
        <v>1125</v>
      </c>
      <c r="C14" s="27">
        <v>1117</v>
      </c>
      <c r="D14" s="27">
        <v>1115</v>
      </c>
      <c r="E14" s="27">
        <v>1062</v>
      </c>
      <c r="F14" s="27">
        <v>1021</v>
      </c>
      <c r="G14" s="27">
        <v>992</v>
      </c>
      <c r="H14" s="27">
        <v>976</v>
      </c>
      <c r="I14" s="27">
        <v>981</v>
      </c>
      <c r="J14" s="27">
        <v>995</v>
      </c>
      <c r="K14" s="27">
        <v>994</v>
      </c>
      <c r="L14" s="28">
        <v>1014</v>
      </c>
      <c r="M14" s="29">
        <f t="shared" si="0"/>
        <v>20</v>
      </c>
      <c r="N14" s="30">
        <f t="shared" si="1"/>
        <v>2.0120724346076369E-2</v>
      </c>
      <c r="O14" s="31">
        <f t="shared" si="2"/>
        <v>22</v>
      </c>
      <c r="P14" s="32">
        <f t="shared" si="3"/>
        <v>2.2177419354838745E-2</v>
      </c>
      <c r="Q14" s="33">
        <f t="shared" si="4"/>
        <v>-111</v>
      </c>
      <c r="R14" s="34">
        <f t="shared" si="5"/>
        <v>-9.866666666666668E-2</v>
      </c>
    </row>
    <row r="15" spans="1:18" ht="17.25" customHeight="1" x14ac:dyDescent="0.25">
      <c r="A15" s="25" t="s">
        <v>29</v>
      </c>
      <c r="B15" s="26">
        <v>1139</v>
      </c>
      <c r="C15" s="27">
        <v>1143</v>
      </c>
      <c r="D15" s="27">
        <v>1111</v>
      </c>
      <c r="E15" s="27">
        <v>1076</v>
      </c>
      <c r="F15" s="27">
        <v>1036</v>
      </c>
      <c r="G15" s="27">
        <v>1007</v>
      </c>
      <c r="H15" s="27">
        <v>999</v>
      </c>
      <c r="I15" s="27">
        <v>997</v>
      </c>
      <c r="J15" s="27">
        <v>972</v>
      </c>
      <c r="K15" s="27">
        <v>945</v>
      </c>
      <c r="L15" s="28">
        <v>943</v>
      </c>
      <c r="M15" s="29">
        <f t="shared" si="0"/>
        <v>-2</v>
      </c>
      <c r="N15" s="30">
        <f t="shared" si="1"/>
        <v>-2.1164021164020719E-3</v>
      </c>
      <c r="O15" s="31">
        <f t="shared" si="2"/>
        <v>-64</v>
      </c>
      <c r="P15" s="32">
        <f t="shared" si="3"/>
        <v>-6.3555114200595786E-2</v>
      </c>
      <c r="Q15" s="33">
        <f t="shared" si="4"/>
        <v>-196</v>
      </c>
      <c r="R15" s="34">
        <f t="shared" si="5"/>
        <v>-0.1720807726075505</v>
      </c>
    </row>
    <row r="16" spans="1:18" ht="17.25" customHeight="1" x14ac:dyDescent="0.25">
      <c r="A16" s="25" t="s">
        <v>30</v>
      </c>
      <c r="B16" s="26">
        <v>2645</v>
      </c>
      <c r="C16" s="27">
        <v>2611</v>
      </c>
      <c r="D16" s="27">
        <v>2549</v>
      </c>
      <c r="E16" s="27">
        <v>2460</v>
      </c>
      <c r="F16" s="27">
        <v>2301</v>
      </c>
      <c r="G16" s="27">
        <v>2213</v>
      </c>
      <c r="H16" s="27">
        <v>2139</v>
      </c>
      <c r="I16" s="27">
        <v>2111</v>
      </c>
      <c r="J16" s="27">
        <v>2074</v>
      </c>
      <c r="K16" s="27">
        <v>2069</v>
      </c>
      <c r="L16" s="28">
        <v>2044</v>
      </c>
      <c r="M16" s="29">
        <f t="shared" si="0"/>
        <v>-25</v>
      </c>
      <c r="N16" s="30">
        <f t="shared" si="1"/>
        <v>-1.2083131947800863E-2</v>
      </c>
      <c r="O16" s="31">
        <f t="shared" si="2"/>
        <v>-169</v>
      </c>
      <c r="P16" s="32">
        <f t="shared" si="3"/>
        <v>-7.6366922729326658E-2</v>
      </c>
      <c r="Q16" s="33">
        <f t="shared" si="4"/>
        <v>-601</v>
      </c>
      <c r="R16" s="34">
        <f t="shared" si="5"/>
        <v>-0.22722117202268433</v>
      </c>
    </row>
    <row r="17" spans="1:18" ht="17.25" customHeight="1" x14ac:dyDescent="0.25">
      <c r="A17" s="25" t="s">
        <v>31</v>
      </c>
      <c r="B17" s="26">
        <v>1477</v>
      </c>
      <c r="C17" s="27">
        <v>1459</v>
      </c>
      <c r="D17" s="27">
        <v>1442</v>
      </c>
      <c r="E17" s="27">
        <v>1389</v>
      </c>
      <c r="F17" s="27">
        <v>1327</v>
      </c>
      <c r="G17" s="27">
        <v>1279</v>
      </c>
      <c r="H17" s="27">
        <v>1254</v>
      </c>
      <c r="I17" s="27">
        <v>1256</v>
      </c>
      <c r="J17" s="27">
        <v>1262</v>
      </c>
      <c r="K17" s="27">
        <v>1265</v>
      </c>
      <c r="L17" s="28">
        <v>1275</v>
      </c>
      <c r="M17" s="29">
        <f t="shared" si="0"/>
        <v>10</v>
      </c>
      <c r="N17" s="30">
        <f t="shared" si="1"/>
        <v>7.905138339920903E-3</v>
      </c>
      <c r="O17" s="31">
        <f t="shared" si="2"/>
        <v>-4</v>
      </c>
      <c r="P17" s="32">
        <f t="shared" si="3"/>
        <v>-3.1274433150899617E-3</v>
      </c>
      <c r="Q17" s="33">
        <f t="shared" si="4"/>
        <v>-202</v>
      </c>
      <c r="R17" s="34">
        <f t="shared" si="5"/>
        <v>-0.13676371022342582</v>
      </c>
    </row>
    <row r="18" spans="1:18" ht="17.25" customHeight="1" x14ac:dyDescent="0.25">
      <c r="A18" s="25" t="s">
        <v>32</v>
      </c>
      <c r="B18" s="26">
        <v>1364</v>
      </c>
      <c r="C18" s="27">
        <v>1351</v>
      </c>
      <c r="D18" s="27">
        <v>1298</v>
      </c>
      <c r="E18" s="27">
        <v>1246</v>
      </c>
      <c r="F18" s="27">
        <v>1157</v>
      </c>
      <c r="G18" s="27">
        <v>1089</v>
      </c>
      <c r="H18" s="27">
        <v>1067</v>
      </c>
      <c r="I18" s="27">
        <v>1053</v>
      </c>
      <c r="J18" s="27">
        <v>1065</v>
      </c>
      <c r="K18" s="27">
        <v>1064</v>
      </c>
      <c r="L18" s="28">
        <v>1074</v>
      </c>
      <c r="M18" s="29">
        <f t="shared" si="0"/>
        <v>10</v>
      </c>
      <c r="N18" s="30">
        <f t="shared" si="1"/>
        <v>9.3984962406015171E-3</v>
      </c>
      <c r="O18" s="31">
        <f t="shared" si="2"/>
        <v>-15</v>
      </c>
      <c r="P18" s="32">
        <f t="shared" si="3"/>
        <v>-1.377410468319562E-2</v>
      </c>
      <c r="Q18" s="33">
        <f t="shared" si="4"/>
        <v>-290</v>
      </c>
      <c r="R18" s="34">
        <f t="shared" si="5"/>
        <v>-0.21260997067448684</v>
      </c>
    </row>
    <row r="19" spans="1:18" ht="17.25" customHeight="1" thickBot="1" x14ac:dyDescent="0.3">
      <c r="A19" s="35" t="s">
        <v>33</v>
      </c>
      <c r="B19" s="36">
        <v>2907</v>
      </c>
      <c r="C19" s="37">
        <v>2909</v>
      </c>
      <c r="D19" s="37">
        <v>2832</v>
      </c>
      <c r="E19" s="37">
        <v>2678</v>
      </c>
      <c r="F19" s="37">
        <v>2501</v>
      </c>
      <c r="G19" s="37">
        <v>2364</v>
      </c>
      <c r="H19" s="37">
        <v>2279</v>
      </c>
      <c r="I19" s="37">
        <v>2195</v>
      </c>
      <c r="J19" s="37">
        <v>2133</v>
      </c>
      <c r="K19" s="37">
        <v>2111</v>
      </c>
      <c r="L19" s="38">
        <v>2085</v>
      </c>
      <c r="M19" s="39">
        <f t="shared" si="0"/>
        <v>-26</v>
      </c>
      <c r="N19" s="40">
        <f t="shared" si="1"/>
        <v>-1.2316437707247774E-2</v>
      </c>
      <c r="O19" s="41">
        <f t="shared" si="2"/>
        <v>-279</v>
      </c>
      <c r="P19" s="42">
        <f t="shared" si="3"/>
        <v>-0.11802030456852797</v>
      </c>
      <c r="Q19" s="43">
        <f t="shared" si="4"/>
        <v>-822</v>
      </c>
      <c r="R19" s="44">
        <f t="shared" si="5"/>
        <v>-0.28276573787409698</v>
      </c>
    </row>
    <row r="20" spans="1:18" s="45" customFormat="1" ht="17.25" customHeight="1" x14ac:dyDescent="0.25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8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2300421964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2019-08-21T12:55:53Z</cp:lastPrinted>
  <dcterms:created xsi:type="dcterms:W3CDTF">2019-08-21T11:35:14Z</dcterms:created>
  <dcterms:modified xsi:type="dcterms:W3CDTF">2019-08-21T12:56:08Z</dcterms:modified>
</cp:coreProperties>
</file>