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kumenty\Desktop\23004219\23004219tabulky.xlsx\"/>
    </mc:Choice>
  </mc:AlternateContent>
  <bookViews>
    <workbookView xWindow="0" yWindow="0" windowWidth="28800" windowHeight="11700"/>
  </bookViews>
  <sheets>
    <sheet name="2300421913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E22" i="1"/>
  <c r="D22" i="1"/>
  <c r="C22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</calcChain>
</file>

<file path=xl/sharedStrings.xml><?xml version="1.0" encoding="utf-8"?>
<sst xmlns="http://schemas.openxmlformats.org/spreadsheetml/2006/main" count="93" uniqueCount="33">
  <si>
    <r>
      <rPr>
        <b/>
        <sz val="10"/>
        <color theme="1"/>
        <rFont val="Arial"/>
        <family val="2"/>
        <charset val="238"/>
      </rPr>
      <t>Tab. 137: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Školní knihovny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 - knihovny, knihovní jednotky, uživatelé, výpůjčky v časové řadě 2008/09 - 2018/19</t>
    </r>
  </si>
  <si>
    <t>Školní
rok</t>
  </si>
  <si>
    <t>Počet knihoven</t>
  </si>
  <si>
    <t>Knihovní jednotky</t>
  </si>
  <si>
    <t>Počet titulů odebíraných periodik</t>
  </si>
  <si>
    <t>Uživatelé knihovny</t>
  </si>
  <si>
    <t>celkem</t>
  </si>
  <si>
    <t>v tom</t>
  </si>
  <si>
    <t>knihy</t>
  </si>
  <si>
    <t>audio - vizuální dokumenty</t>
  </si>
  <si>
    <t>ostatní dokumenty</t>
  </si>
  <si>
    <t>žáci a pedagogové</t>
  </si>
  <si>
    <t>evidovaní externí uživatelé</t>
  </si>
  <si>
    <t>2008/09</t>
  </si>
  <si>
    <t>.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</si>
  <si>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</si>
  <si>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</si>
  <si>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</si>
  <si>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</si>
  <si>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</si>
  <si>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</si>
  <si>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</si>
  <si>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</si>
  <si>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</si>
  <si>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</si>
  <si>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Meziroční změna
(17/18 - 18/19)</t>
  </si>
  <si>
    <t>abs.</t>
  </si>
  <si>
    <t>v %</t>
  </si>
  <si>
    <t>Změna za 5 let 
(13/14 - 18/19)</t>
  </si>
  <si>
    <t>Změna za 10 let 
(08/09 - 18/19)</t>
  </si>
  <si>
    <r>
      <rPr>
        <i/>
        <vertAlign val="superscript"/>
        <sz val="8"/>
        <color theme="1"/>
        <rFont val="Arial"/>
        <family val="2"/>
        <charset val="238"/>
      </rPr>
      <t xml:space="preserve">1) </t>
    </r>
    <r>
      <rPr>
        <i/>
        <sz val="8"/>
        <color theme="1"/>
        <rFont val="Arial"/>
        <family val="2"/>
        <charset val="238"/>
      </rPr>
      <t>zahrnuje školní knihovny, vč. vysokoškolských</t>
    </r>
  </si>
  <si>
    <t>Výdaje na nákup knihovního fondu v Kč</t>
  </si>
  <si>
    <t>Výpůjčky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</si>
</sst>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\-#,##0\ "/>
    <numFmt numFmtId="165" formatCode="0.0%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u/>
      <sz val="11"/>
      <color theme="10"/>
      <name val="Calibri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DCDB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 applyBorder="0" applyProtection="0"/>
    <xf numFmtId="3" fontId="9" fillId="0" borderId="0"/>
  </cellStyleXfs>
  <cellXfs count="116">
    <xf numFmtId="0" fontId="0" fillId="0" borderId="0" xfId="0"/>
    <xf numFmtId="0" fontId="2" fillId="0" borderId="0" xfId="0" applyFont="1"/>
    <xf numFmtId="0" fontId="5" fillId="0" borderId="0" xfId="0" applyFont="1"/>
    <xf numFmtId="0" fontId="6" fillId="0" borderId="0" xfId="0" applyFont="1"/>
    <xf numFmtId="0" fontId="7" fillId="0" borderId="0" xfId="2" applyAlignment="1" applyProtection="1"/>
    <xf numFmtId="0" fontId="8" fillId="0" borderId="0" xfId="0" applyFont="1"/>
    <xf numFmtId="3" fontId="5" fillId="2" borderId="19" xfId="0" applyNumberFormat="1" applyFont="1" applyFill="1" applyBorder="1" applyAlignment="1">
      <alignment horizontal="center" vertical="center" wrapText="1"/>
    </xf>
    <xf numFmtId="3" fontId="5" fillId="2" borderId="20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righ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22" xfId="0" applyNumberFormat="1" applyFont="1" applyBorder="1" applyAlignment="1">
      <alignment horizontal="right" vertical="center"/>
    </xf>
    <xf numFmtId="164" fontId="5" fillId="0" borderId="2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164" fontId="5" fillId="0" borderId="10" xfId="0" applyNumberFormat="1" applyFont="1" applyBorder="1" applyAlignment="1">
      <alignment vertical="center"/>
    </xf>
    <xf numFmtId="164" fontId="5" fillId="0" borderId="14" xfId="0" applyNumberFormat="1" applyFont="1" applyBorder="1" applyAlignment="1">
      <alignment horizontal="right" vertical="center"/>
    </xf>
    <xf numFmtId="164" fontId="5" fillId="0" borderId="9" xfId="0" applyNumberFormat="1" applyFont="1" applyBorder="1" applyAlignment="1">
      <alignment horizontal="right" vertical="center"/>
    </xf>
    <xf numFmtId="164" fontId="5" fillId="0" borderId="14" xfId="0" applyNumberFormat="1" applyFont="1" applyFill="1" applyBorder="1" applyAlignment="1">
      <alignment horizontal="right" vertical="center"/>
    </xf>
    <xf numFmtId="164" fontId="5" fillId="0" borderId="22" xfId="0" applyNumberFormat="1" applyFont="1" applyFill="1" applyBorder="1" applyAlignment="1">
      <alignment horizontal="right" vertical="center"/>
    </xf>
    <xf numFmtId="164" fontId="5" fillId="0" borderId="23" xfId="0" applyNumberFormat="1" applyFont="1" applyFill="1" applyBorder="1" applyAlignment="1">
      <alignment horizontal="right" vertical="center"/>
    </xf>
    <xf numFmtId="164" fontId="5" fillId="0" borderId="17" xfId="0" applyNumberFormat="1" applyFont="1" applyBorder="1" applyAlignment="1">
      <alignment horizontal="right" vertical="center"/>
    </xf>
    <xf numFmtId="164" fontId="5" fillId="0" borderId="18" xfId="0" applyNumberFormat="1" applyFont="1" applyBorder="1" applyAlignment="1">
      <alignment horizontal="right" vertical="center"/>
    </xf>
    <xf numFmtId="164" fontId="5" fillId="0" borderId="19" xfId="0" applyNumberFormat="1" applyFont="1" applyBorder="1" applyAlignment="1">
      <alignment horizontal="right" vertical="center"/>
    </xf>
    <xf numFmtId="164" fontId="5" fillId="0" borderId="16" xfId="0" applyNumberFormat="1" applyFont="1" applyBorder="1" applyAlignment="1">
      <alignment horizontal="right" vertical="center"/>
    </xf>
    <xf numFmtId="164" fontId="5" fillId="0" borderId="17" xfId="0" applyNumberFormat="1" applyFont="1" applyBorder="1" applyAlignment="1">
      <alignment horizontal="center" vertical="center"/>
    </xf>
    <xf numFmtId="164" fontId="5" fillId="0" borderId="21" xfId="0" applyNumberFormat="1" applyFont="1" applyFill="1" applyBorder="1" applyAlignment="1">
      <alignment horizontal="center" vertical="center"/>
    </xf>
    <xf numFmtId="164" fontId="5" fillId="0" borderId="19" xfId="0" applyNumberFormat="1" applyFont="1" applyFill="1" applyBorder="1" applyAlignment="1">
      <alignment horizontal="center" vertical="center"/>
    </xf>
    <xf numFmtId="164" fontId="5" fillId="0" borderId="20" xfId="0" applyNumberFormat="1" applyFont="1" applyFill="1" applyBorder="1" applyAlignment="1">
      <alignment horizontal="center" vertical="center"/>
    </xf>
    <xf numFmtId="164" fontId="5" fillId="0" borderId="16" xfId="0" applyNumberFormat="1" applyFont="1" applyBorder="1" applyAlignment="1">
      <alignment horizontal="center" vertical="center"/>
    </xf>
    <xf numFmtId="0" fontId="10" fillId="2" borderId="25" xfId="3" applyFont="1" applyFill="1" applyBorder="1" applyAlignment="1" applyProtection="1">
      <alignment horizontal="center" vertical="center"/>
      <protection locked="0"/>
    </xf>
    <xf numFmtId="164" fontId="10" fillId="2" borderId="26" xfId="4" applyNumberFormat="1" applyFont="1" applyFill="1" applyBorder="1" applyAlignment="1" applyProtection="1">
      <alignment vertical="center"/>
      <protection locked="0"/>
    </xf>
    <xf numFmtId="164" fontId="10" fillId="2" borderId="27" xfId="4" applyNumberFormat="1" applyFont="1" applyFill="1" applyBorder="1" applyAlignment="1" applyProtection="1">
      <alignment vertical="center"/>
      <protection locked="0"/>
    </xf>
    <xf numFmtId="164" fontId="10" fillId="2" borderId="28" xfId="4" applyNumberFormat="1" applyFont="1" applyFill="1" applyBorder="1" applyAlignment="1" applyProtection="1">
      <alignment vertical="center"/>
      <protection locked="0"/>
    </xf>
    <xf numFmtId="164" fontId="10" fillId="2" borderId="26" xfId="4" applyNumberFormat="1" applyFont="1" applyFill="1" applyBorder="1" applyAlignment="1" applyProtection="1">
      <alignment horizontal="center" vertical="center"/>
      <protection locked="0"/>
    </xf>
    <xf numFmtId="164" fontId="10" fillId="2" borderId="27" xfId="4" applyNumberFormat="1" applyFont="1" applyFill="1" applyBorder="1" applyAlignment="1" applyProtection="1">
      <alignment horizontal="center" vertical="center"/>
      <protection locked="0"/>
    </xf>
    <xf numFmtId="164" fontId="10" fillId="2" borderId="28" xfId="4" applyNumberFormat="1" applyFont="1" applyFill="1" applyBorder="1" applyAlignment="1" applyProtection="1">
      <alignment horizontal="center" vertical="center"/>
      <protection locked="0"/>
    </xf>
    <xf numFmtId="164" fontId="10" fillId="2" borderId="29" xfId="4" applyNumberFormat="1" applyFont="1" applyFill="1" applyBorder="1" applyAlignment="1" applyProtection="1">
      <alignment horizontal="center" vertical="center"/>
      <protection locked="0"/>
    </xf>
    <xf numFmtId="0" fontId="11" fillId="2" borderId="31" xfId="3" applyFont="1" applyFill="1" applyBorder="1" applyAlignment="1" applyProtection="1">
      <alignment horizontal="center" vertical="center"/>
      <protection locked="0"/>
    </xf>
    <xf numFmtId="165" fontId="10" fillId="2" borderId="32" xfId="1" applyNumberFormat="1" applyFont="1" applyFill="1" applyBorder="1" applyAlignment="1" applyProtection="1">
      <alignment vertical="center"/>
      <protection locked="0"/>
    </xf>
    <xf numFmtId="165" fontId="10" fillId="2" borderId="33" xfId="1" applyNumberFormat="1" applyFont="1" applyFill="1" applyBorder="1" applyAlignment="1" applyProtection="1">
      <alignment vertical="center"/>
      <protection locked="0"/>
    </xf>
    <xf numFmtId="165" fontId="10" fillId="2" borderId="34" xfId="1" applyNumberFormat="1" applyFont="1" applyFill="1" applyBorder="1" applyAlignment="1" applyProtection="1">
      <alignment vertical="center"/>
      <protection locked="0"/>
    </xf>
    <xf numFmtId="165" fontId="10" fillId="2" borderId="32" xfId="1" applyNumberFormat="1" applyFont="1" applyFill="1" applyBorder="1" applyAlignment="1" applyProtection="1">
      <alignment horizontal="center" vertical="center"/>
      <protection locked="0"/>
    </xf>
    <xf numFmtId="165" fontId="10" fillId="2" borderId="33" xfId="1" applyNumberFormat="1" applyFont="1" applyFill="1" applyBorder="1" applyAlignment="1" applyProtection="1">
      <alignment horizontal="center" vertical="center"/>
      <protection locked="0"/>
    </xf>
    <xf numFmtId="165" fontId="10" fillId="2" borderId="34" xfId="1" applyNumberFormat="1" applyFont="1" applyFill="1" applyBorder="1" applyAlignment="1" applyProtection="1">
      <alignment horizontal="center" vertical="center"/>
      <protection locked="0"/>
    </xf>
    <xf numFmtId="165" fontId="10" fillId="2" borderId="35" xfId="1" applyNumberFormat="1" applyFont="1" applyFill="1" applyBorder="1" applyAlignment="1" applyProtection="1">
      <alignment horizontal="center" vertical="center"/>
      <protection locked="0"/>
    </xf>
    <xf numFmtId="0" fontId="10" fillId="2" borderId="37" xfId="3" applyFont="1" applyFill="1" applyBorder="1" applyAlignment="1" applyProtection="1">
      <alignment horizontal="center" vertical="center"/>
      <protection locked="0"/>
    </xf>
    <xf numFmtId="164" fontId="10" fillId="2" borderId="38" xfId="4" applyNumberFormat="1" applyFont="1" applyFill="1" applyBorder="1" applyAlignment="1" applyProtection="1">
      <alignment vertical="center"/>
      <protection locked="0"/>
    </xf>
    <xf numFmtId="164" fontId="10" fillId="2" borderId="39" xfId="4" applyNumberFormat="1" applyFont="1" applyFill="1" applyBorder="1" applyAlignment="1" applyProtection="1">
      <alignment vertical="center"/>
      <protection locked="0"/>
    </xf>
    <xf numFmtId="164" fontId="10" fillId="2" borderId="40" xfId="4" applyNumberFormat="1" applyFont="1" applyFill="1" applyBorder="1" applyAlignment="1" applyProtection="1">
      <alignment vertical="center"/>
      <protection locked="0"/>
    </xf>
    <xf numFmtId="164" fontId="10" fillId="2" borderId="38" xfId="4" applyNumberFormat="1" applyFont="1" applyFill="1" applyBorder="1" applyAlignment="1" applyProtection="1">
      <alignment horizontal="center" vertical="center"/>
      <protection locked="0"/>
    </xf>
    <xf numFmtId="164" fontId="10" fillId="2" borderId="39" xfId="4" applyNumberFormat="1" applyFont="1" applyFill="1" applyBorder="1" applyAlignment="1" applyProtection="1">
      <alignment horizontal="center" vertical="center"/>
      <protection locked="0"/>
    </xf>
    <xf numFmtId="164" fontId="10" fillId="2" borderId="40" xfId="4" applyNumberFormat="1" applyFont="1" applyFill="1" applyBorder="1" applyAlignment="1" applyProtection="1">
      <alignment horizontal="center" vertical="center"/>
      <protection locked="0"/>
    </xf>
    <xf numFmtId="164" fontId="10" fillId="2" borderId="41" xfId="4" applyNumberFormat="1" applyFont="1" applyFill="1" applyBorder="1" applyAlignment="1" applyProtection="1">
      <alignment horizontal="center" vertical="center"/>
      <protection locked="0"/>
    </xf>
    <xf numFmtId="0" fontId="11" fillId="2" borderId="42" xfId="3" applyFont="1" applyFill="1" applyBorder="1" applyAlignment="1" applyProtection="1">
      <alignment horizontal="center" vertical="center"/>
      <protection locked="0"/>
    </xf>
    <xf numFmtId="165" fontId="10" fillId="2" borderId="30" xfId="1" applyNumberFormat="1" applyFont="1" applyFill="1" applyBorder="1" applyAlignment="1" applyProtection="1">
      <alignment vertical="center"/>
      <protection locked="0"/>
    </xf>
    <xf numFmtId="165" fontId="10" fillId="2" borderId="43" xfId="1" applyNumberFormat="1" applyFont="1" applyFill="1" applyBorder="1" applyAlignment="1" applyProtection="1">
      <alignment vertical="center"/>
      <protection locked="0"/>
    </xf>
    <xf numFmtId="165" fontId="10" fillId="2" borderId="44" xfId="1" applyNumberFormat="1" applyFont="1" applyFill="1" applyBorder="1" applyAlignment="1" applyProtection="1">
      <alignment vertical="center"/>
      <protection locked="0"/>
    </xf>
    <xf numFmtId="165" fontId="10" fillId="2" borderId="30" xfId="1" applyNumberFormat="1" applyFont="1" applyFill="1" applyBorder="1" applyAlignment="1" applyProtection="1">
      <alignment horizontal="center" vertical="center"/>
      <protection locked="0"/>
    </xf>
    <xf numFmtId="165" fontId="10" fillId="2" borderId="43" xfId="1" applyNumberFormat="1" applyFont="1" applyFill="1" applyBorder="1" applyAlignment="1" applyProtection="1">
      <alignment horizontal="center" vertical="center"/>
      <protection locked="0"/>
    </xf>
    <xf numFmtId="165" fontId="10" fillId="2" borderId="44" xfId="1" applyNumberFormat="1" applyFont="1" applyFill="1" applyBorder="1" applyAlignment="1" applyProtection="1">
      <alignment horizontal="center" vertical="center"/>
      <protection locked="0"/>
    </xf>
    <xf numFmtId="165" fontId="10" fillId="2" borderId="45" xfId="1" applyNumberFormat="1" applyFont="1" applyFill="1" applyBorder="1" applyAlignment="1" applyProtection="1">
      <alignment horizontal="center" vertical="center"/>
      <protection locked="0"/>
    </xf>
    <xf numFmtId="0" fontId="10" fillId="2" borderId="46" xfId="3" applyFont="1" applyFill="1" applyBorder="1" applyAlignment="1" applyProtection="1">
      <alignment horizontal="center" vertical="center"/>
      <protection locked="0"/>
    </xf>
    <xf numFmtId="164" fontId="10" fillId="2" borderId="47" xfId="4" applyNumberFormat="1" applyFont="1" applyFill="1" applyBorder="1" applyAlignment="1" applyProtection="1">
      <alignment vertical="center"/>
      <protection locked="0"/>
    </xf>
    <xf numFmtId="164" fontId="10" fillId="2" borderId="48" xfId="4" applyNumberFormat="1" applyFont="1" applyFill="1" applyBorder="1" applyAlignment="1" applyProtection="1">
      <alignment vertical="center"/>
      <protection locked="0"/>
    </xf>
    <xf numFmtId="164" fontId="10" fillId="2" borderId="49" xfId="4" applyNumberFormat="1" applyFont="1" applyFill="1" applyBorder="1" applyAlignment="1" applyProtection="1">
      <alignment vertical="center"/>
      <protection locked="0"/>
    </xf>
    <xf numFmtId="164" fontId="10" fillId="2" borderId="47" xfId="4" applyNumberFormat="1" applyFont="1" applyFill="1" applyBorder="1" applyAlignment="1" applyProtection="1">
      <alignment horizontal="center" vertical="center"/>
      <protection locked="0"/>
    </xf>
    <xf numFmtId="164" fontId="10" fillId="2" borderId="48" xfId="4" applyNumberFormat="1" applyFont="1" applyFill="1" applyBorder="1" applyAlignment="1" applyProtection="1">
      <alignment horizontal="center" vertical="center"/>
      <protection locked="0"/>
    </xf>
    <xf numFmtId="164" fontId="10" fillId="2" borderId="49" xfId="4" applyNumberFormat="1" applyFont="1" applyFill="1" applyBorder="1" applyAlignment="1" applyProtection="1">
      <alignment horizontal="center" vertical="center"/>
      <protection locked="0"/>
    </xf>
    <xf numFmtId="164" fontId="10" fillId="2" borderId="50" xfId="4" applyNumberFormat="1" applyFont="1" applyFill="1" applyBorder="1" applyAlignment="1" applyProtection="1">
      <alignment horizontal="center" vertical="center"/>
      <protection locked="0"/>
    </xf>
    <xf numFmtId="0" fontId="11" fillId="2" borderId="20" xfId="3" applyFont="1" applyFill="1" applyBorder="1" applyAlignment="1" applyProtection="1">
      <alignment horizontal="center" vertical="center"/>
      <protection locked="0"/>
    </xf>
    <xf numFmtId="165" fontId="10" fillId="2" borderId="51" xfId="1" applyNumberFormat="1" applyFont="1" applyFill="1" applyBorder="1" applyAlignment="1" applyProtection="1">
      <alignment vertical="center"/>
      <protection locked="0"/>
    </xf>
    <xf numFmtId="165" fontId="10" fillId="2" borderId="52" xfId="1" applyNumberFormat="1" applyFont="1" applyFill="1" applyBorder="1" applyAlignment="1" applyProtection="1">
      <alignment vertical="center"/>
      <protection locked="0"/>
    </xf>
    <xf numFmtId="165" fontId="10" fillId="2" borderId="53" xfId="1" applyNumberFormat="1" applyFont="1" applyFill="1" applyBorder="1" applyAlignment="1" applyProtection="1">
      <alignment vertical="center"/>
      <protection locked="0"/>
    </xf>
    <xf numFmtId="165" fontId="10" fillId="2" borderId="51" xfId="1" applyNumberFormat="1" applyFont="1" applyFill="1" applyBorder="1" applyAlignment="1" applyProtection="1">
      <alignment horizontal="center" vertical="center"/>
      <protection locked="0"/>
    </xf>
    <xf numFmtId="165" fontId="10" fillId="2" borderId="52" xfId="1" applyNumberFormat="1" applyFont="1" applyFill="1" applyBorder="1" applyAlignment="1" applyProtection="1">
      <alignment horizontal="center" vertical="center"/>
      <protection locked="0"/>
    </xf>
    <xf numFmtId="165" fontId="10" fillId="2" borderId="53" xfId="1" applyNumberFormat="1" applyFont="1" applyFill="1" applyBorder="1" applyAlignment="1" applyProtection="1">
      <alignment horizontal="center" vertical="center"/>
      <protection locked="0"/>
    </xf>
    <xf numFmtId="165" fontId="10" fillId="2" borderId="54" xfId="1" applyNumberFormat="1" applyFont="1" applyFill="1" applyBorder="1" applyAlignment="1" applyProtection="1">
      <alignment horizontal="center" vertical="center"/>
      <protection locked="0"/>
    </xf>
    <xf numFmtId="0" fontId="8" fillId="0" borderId="0" xfId="3" applyFont="1" applyBorder="1" applyProtection="1">
      <protection locked="0"/>
    </xf>
    <xf numFmtId="0" fontId="11" fillId="0" borderId="0" xfId="3" applyFont="1"/>
    <xf numFmtId="3" fontId="10" fillId="0" borderId="8" xfId="3" applyNumberFormat="1" applyFont="1" applyFill="1" applyBorder="1" applyAlignment="1" applyProtection="1">
      <alignment horizontal="center" vertical="center"/>
      <protection locked="0"/>
    </xf>
    <xf numFmtId="3" fontId="10" fillId="0" borderId="9" xfId="3" applyNumberFormat="1" applyFont="1" applyFill="1" applyBorder="1" applyAlignment="1" applyProtection="1">
      <alignment horizontal="center" vertical="center"/>
      <protection locked="0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3" fontId="5" fillId="3" borderId="16" xfId="0" applyNumberFormat="1" applyFont="1" applyFill="1" applyBorder="1" applyAlignment="1">
      <alignment horizontal="center" vertical="center" wrapText="1"/>
    </xf>
    <xf numFmtId="3" fontId="5" fillId="2" borderId="11" xfId="0" applyNumberFormat="1" applyFont="1" applyFill="1" applyBorder="1" applyAlignment="1">
      <alignment horizontal="center" vertical="center" wrapText="1"/>
    </xf>
    <xf numFmtId="3" fontId="5" fillId="3" borderId="18" xfId="0" applyNumberFormat="1" applyFont="1" applyFill="1" applyBorder="1" applyAlignment="1">
      <alignment horizontal="center" vertical="center" wrapText="1"/>
    </xf>
    <xf numFmtId="3" fontId="5" fillId="2" borderId="12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 wrapText="1"/>
    </xf>
    <xf numFmtId="3" fontId="5" fillId="2" borderId="14" xfId="0" applyNumberFormat="1" applyFont="1" applyFill="1" applyBorder="1" applyAlignment="1">
      <alignment horizontal="center" vertical="center" wrapText="1"/>
    </xf>
    <xf numFmtId="3" fontId="5" fillId="3" borderId="21" xfId="0" applyNumberFormat="1" applyFont="1" applyFill="1" applyBorder="1" applyAlignment="1">
      <alignment horizontal="center" vertical="center" wrapText="1"/>
    </xf>
    <xf numFmtId="3" fontId="10" fillId="0" borderId="1" xfId="3" applyNumberFormat="1" applyFont="1" applyFill="1" applyBorder="1" applyAlignment="1" applyProtection="1">
      <alignment horizontal="center" vertical="center"/>
      <protection locked="0"/>
    </xf>
    <xf numFmtId="3" fontId="10" fillId="0" borderId="2" xfId="3" applyNumberFormat="1" applyFont="1" applyFill="1" applyBorder="1" applyAlignment="1" applyProtection="1">
      <alignment horizontal="center" vertical="center"/>
      <protection locked="0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8" xfId="0" applyNumberFormat="1" applyFont="1" applyFill="1" applyBorder="1" applyAlignment="1">
      <alignment horizontal="center" vertical="center" wrapText="1"/>
    </xf>
    <xf numFmtId="3" fontId="5" fillId="3" borderId="15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3" borderId="10" xfId="0" applyNumberFormat="1" applyFont="1" applyFill="1" applyBorder="1" applyAlignment="1">
      <alignment horizontal="center" vertical="center" wrapText="1"/>
    </xf>
    <xf numFmtId="3" fontId="5" fillId="3" borderId="17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0" fontId="10" fillId="2" borderId="36" xfId="3" applyFont="1" applyFill="1" applyBorder="1" applyAlignment="1" applyProtection="1">
      <alignment horizontal="center" vertical="center" wrapText="1"/>
      <protection locked="0"/>
    </xf>
    <xf numFmtId="0" fontId="10" fillId="3" borderId="21" xfId="3" applyFont="1" applyFill="1" applyBorder="1" applyAlignment="1" applyProtection="1">
      <alignment horizontal="center" vertical="center" wrapText="1"/>
      <protection locked="0"/>
    </xf>
    <xf numFmtId="0" fontId="10" fillId="0" borderId="8" xfId="3" applyNumberFormat="1" applyFont="1" applyFill="1" applyBorder="1" applyAlignment="1" applyProtection="1">
      <alignment horizontal="center" vertical="center"/>
      <protection locked="0"/>
    </xf>
    <xf numFmtId="0" fontId="10" fillId="0" borderId="9" xfId="3" applyNumberFormat="1" applyFont="1" applyFill="1" applyBorder="1" applyAlignment="1" applyProtection="1">
      <alignment horizontal="center" vertical="center"/>
      <protection locked="0"/>
    </xf>
    <xf numFmtId="0" fontId="10" fillId="0" borderId="15" xfId="3" applyNumberFormat="1" applyFont="1" applyFill="1" applyBorder="1" applyAlignment="1" applyProtection="1">
      <alignment horizontal="center" vertical="center"/>
      <protection locked="0"/>
    </xf>
    <xf numFmtId="0" fontId="10" fillId="0" borderId="16" xfId="3" applyNumberFormat="1" applyFont="1" applyFill="1" applyBorder="1" applyAlignment="1" applyProtection="1">
      <alignment horizontal="center" vertical="center"/>
      <protection locked="0"/>
    </xf>
    <xf numFmtId="0" fontId="10" fillId="2" borderId="24" xfId="3" applyFont="1" applyFill="1" applyBorder="1" applyAlignment="1" applyProtection="1">
      <alignment horizontal="center" vertical="center" wrapText="1"/>
      <protection locked="0"/>
    </xf>
    <xf numFmtId="0" fontId="10" fillId="3" borderId="30" xfId="3" applyFont="1" applyFill="1" applyBorder="1" applyAlignment="1" applyProtection="1">
      <alignment horizontal="center" vertical="center" wrapText="1"/>
      <protection locked="0"/>
    </xf>
  </cellXfs>
  <cellStyles count="5">
    <cellStyle name="Hypertextový odkaz" xfId="2" builtinId="8"/>
    <cellStyle name="Normální" xfId="0" builtinId="0"/>
    <cellStyle name="normální 2" xfId="4"/>
    <cellStyle name="normální 7" xfId="3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Normal="100" workbookViewId="0"/>
  </sheetViews>
  <sheetFormatPr defaultRowHeight="15" x14ac:dyDescent="0.25"/>
  <cols>
    <col min="1" max="1" width="15.28515625" customWidth="1"/>
    <col min="2" max="2" width="5" customWidth="1"/>
    <col min="3" max="3" width="7.85546875" customWidth="1"/>
    <col min="4" max="7" width="9.140625" customWidth="1"/>
    <col min="8" max="8" width="9.42578125" customWidth="1"/>
    <col min="9" max="9" width="10" customWidth="1"/>
    <col min="10" max="10" width="8.42578125" customWidth="1"/>
    <col min="11" max="11" width="9.7109375" customWidth="1"/>
    <col min="12" max="12" width="8.5703125" customWidth="1"/>
    <col min="13" max="13" width="8.42578125" customWidth="1"/>
    <col min="14" max="19" width="7.5703125" customWidth="1"/>
  </cols>
  <sheetData>
    <row r="1" spans="1:13" s="3" customFormat="1" ht="17.25" customHeight="1" x14ac:dyDescent="0.2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s="5" customFormat="1" ht="17.25" customHeight="1" thickBot="1" x14ac:dyDescent="0.3">
      <c r="A2" s="4"/>
      <c r="B2" s="4"/>
    </row>
    <row r="3" spans="1:13" ht="17.25" customHeight="1" x14ac:dyDescent="0.25">
      <c r="A3" s="97" t="s">
        <v>1</v>
      </c>
      <c r="B3" s="98"/>
      <c r="C3" s="101" t="s">
        <v>2</v>
      </c>
      <c r="D3" s="104" t="s">
        <v>3</v>
      </c>
      <c r="E3" s="105"/>
      <c r="F3" s="105"/>
      <c r="G3" s="106"/>
      <c r="H3" s="101" t="s">
        <v>4</v>
      </c>
      <c r="I3" s="101" t="s">
        <v>31</v>
      </c>
      <c r="J3" s="107" t="s">
        <v>5</v>
      </c>
      <c r="K3" s="105"/>
      <c r="L3" s="106"/>
      <c r="M3" s="85" t="s">
        <v>32</v>
      </c>
    </row>
    <row r="4" spans="1:13" ht="17.25" customHeight="1" x14ac:dyDescent="0.25">
      <c r="A4" s="99"/>
      <c r="B4" s="86"/>
      <c r="C4" s="102"/>
      <c r="D4" s="88" t="s">
        <v>6</v>
      </c>
      <c r="E4" s="90" t="s">
        <v>7</v>
      </c>
      <c r="F4" s="91"/>
      <c r="G4" s="92"/>
      <c r="H4" s="102"/>
      <c r="I4" s="102"/>
      <c r="J4" s="93" t="s">
        <v>6</v>
      </c>
      <c r="K4" s="90" t="s">
        <v>7</v>
      </c>
      <c r="L4" s="92"/>
      <c r="M4" s="86"/>
    </row>
    <row r="5" spans="1:13" ht="32.25" customHeight="1" thickBot="1" x14ac:dyDescent="0.3">
      <c r="A5" s="100"/>
      <c r="B5" s="87"/>
      <c r="C5" s="103"/>
      <c r="D5" s="89"/>
      <c r="E5" s="6" t="s">
        <v>8</v>
      </c>
      <c r="F5" s="6" t="s">
        <v>9</v>
      </c>
      <c r="G5" s="7" t="s">
        <v>10</v>
      </c>
      <c r="H5" s="103"/>
      <c r="I5" s="103"/>
      <c r="J5" s="94"/>
      <c r="K5" s="6" t="s">
        <v>11</v>
      </c>
      <c r="L5" s="7" t="s">
        <v>12</v>
      </c>
      <c r="M5" s="87"/>
    </row>
    <row r="6" spans="1:13" s="17" customFormat="1" ht="17.25" customHeight="1" x14ac:dyDescent="0.25">
      <c r="A6" s="95" t="s">
        <v>13</v>
      </c>
      <c r="B6" s="96"/>
      <c r="C6" s="8">
        <v>4087</v>
      </c>
      <c r="D6" s="9">
        <v>14389949</v>
      </c>
      <c r="E6" s="10">
        <v>13833497</v>
      </c>
      <c r="F6" s="10">
        <v>316439</v>
      </c>
      <c r="G6" s="11">
        <v>240013</v>
      </c>
      <c r="H6" s="12" t="s">
        <v>14</v>
      </c>
      <c r="I6" s="8">
        <v>47023926</v>
      </c>
      <c r="J6" s="13">
        <v>1261859</v>
      </c>
      <c r="K6" s="14" t="s">
        <v>14</v>
      </c>
      <c r="L6" s="15" t="s">
        <v>14</v>
      </c>
      <c r="M6" s="16">
        <v>2801361</v>
      </c>
    </row>
    <row r="7" spans="1:13" s="17" customFormat="1" ht="17.25" customHeight="1" x14ac:dyDescent="0.25">
      <c r="A7" s="83" t="s">
        <v>15</v>
      </c>
      <c r="B7" s="84"/>
      <c r="C7" s="8">
        <v>4045</v>
      </c>
      <c r="D7" s="9">
        <v>14686112</v>
      </c>
      <c r="E7" s="10">
        <v>14130207</v>
      </c>
      <c r="F7" s="10">
        <v>304867</v>
      </c>
      <c r="G7" s="11">
        <v>251038</v>
      </c>
      <c r="H7" s="12" t="s">
        <v>14</v>
      </c>
      <c r="I7" s="18">
        <v>45259536</v>
      </c>
      <c r="J7" s="19">
        <v>1238109</v>
      </c>
      <c r="K7" s="14" t="s">
        <v>14</v>
      </c>
      <c r="L7" s="15" t="s">
        <v>14</v>
      </c>
      <c r="M7" s="20">
        <v>2688415</v>
      </c>
    </row>
    <row r="8" spans="1:13" s="17" customFormat="1" ht="17.25" customHeight="1" x14ac:dyDescent="0.25">
      <c r="A8" s="83" t="s">
        <v>16</v>
      </c>
      <c r="B8" s="84"/>
      <c r="C8" s="8">
        <v>3973</v>
      </c>
      <c r="D8" s="9">
        <v>14322378</v>
      </c>
      <c r="E8" s="10">
        <v>13744945</v>
      </c>
      <c r="F8" s="10">
        <v>311731</v>
      </c>
      <c r="G8" s="11">
        <v>265702</v>
      </c>
      <c r="H8" s="12" t="s">
        <v>14</v>
      </c>
      <c r="I8" s="18">
        <v>43263559</v>
      </c>
      <c r="J8" s="13">
        <v>1242570</v>
      </c>
      <c r="K8" s="14" t="s">
        <v>14</v>
      </c>
      <c r="L8" s="15" t="s">
        <v>14</v>
      </c>
      <c r="M8" s="16">
        <v>2745476</v>
      </c>
    </row>
    <row r="9" spans="1:13" s="17" customFormat="1" ht="17.25" customHeight="1" x14ac:dyDescent="0.25">
      <c r="A9" s="83" t="s">
        <v>17</v>
      </c>
      <c r="B9" s="84"/>
      <c r="C9" s="8">
        <v>3896</v>
      </c>
      <c r="D9" s="9">
        <v>14355006</v>
      </c>
      <c r="E9" s="10">
        <v>13768817</v>
      </c>
      <c r="F9" s="10">
        <v>321444</v>
      </c>
      <c r="G9" s="11">
        <v>264745</v>
      </c>
      <c r="H9" s="12" t="s">
        <v>14</v>
      </c>
      <c r="I9" s="18">
        <v>34556172</v>
      </c>
      <c r="J9" s="19">
        <v>1196555</v>
      </c>
      <c r="K9" s="14" t="s">
        <v>14</v>
      </c>
      <c r="L9" s="15" t="s">
        <v>14</v>
      </c>
      <c r="M9" s="20">
        <v>2483742</v>
      </c>
    </row>
    <row r="10" spans="1:13" s="17" customFormat="1" ht="17.25" customHeight="1" x14ac:dyDescent="0.25">
      <c r="A10" s="83" t="s">
        <v>18</v>
      </c>
      <c r="B10" s="84"/>
      <c r="C10" s="8">
        <v>3851</v>
      </c>
      <c r="D10" s="9">
        <v>14306546</v>
      </c>
      <c r="E10" s="10">
        <v>13738998</v>
      </c>
      <c r="F10" s="10">
        <v>316637</v>
      </c>
      <c r="G10" s="11">
        <v>250911</v>
      </c>
      <c r="H10" s="12" t="s">
        <v>14</v>
      </c>
      <c r="I10" s="18">
        <v>32924762</v>
      </c>
      <c r="J10" s="19">
        <v>1040686</v>
      </c>
      <c r="K10" s="10">
        <v>1034508</v>
      </c>
      <c r="L10" s="11">
        <v>6178</v>
      </c>
      <c r="M10" s="20">
        <v>2400803</v>
      </c>
    </row>
    <row r="11" spans="1:13" s="17" customFormat="1" ht="17.25" customHeight="1" x14ac:dyDescent="0.25">
      <c r="A11" s="83" t="s">
        <v>19</v>
      </c>
      <c r="B11" s="84"/>
      <c r="C11" s="8">
        <v>8481</v>
      </c>
      <c r="D11" s="9">
        <v>13990611</v>
      </c>
      <c r="E11" s="10">
        <v>13370115</v>
      </c>
      <c r="F11" s="10">
        <v>333276</v>
      </c>
      <c r="G11" s="11">
        <v>287220</v>
      </c>
      <c r="H11" s="8">
        <v>13516</v>
      </c>
      <c r="I11" s="12" t="s">
        <v>14</v>
      </c>
      <c r="J11" s="19">
        <v>1021992</v>
      </c>
      <c r="K11" s="10">
        <v>1016845</v>
      </c>
      <c r="L11" s="11">
        <v>5147</v>
      </c>
      <c r="M11" s="20">
        <v>2292206</v>
      </c>
    </row>
    <row r="12" spans="1:13" s="17" customFormat="1" ht="17.25" customHeight="1" x14ac:dyDescent="0.25">
      <c r="A12" s="83" t="s">
        <v>20</v>
      </c>
      <c r="B12" s="84"/>
      <c r="C12" s="8">
        <v>3717</v>
      </c>
      <c r="D12" s="9">
        <v>13715482</v>
      </c>
      <c r="E12" s="10">
        <v>13026529</v>
      </c>
      <c r="F12" s="10">
        <v>303193</v>
      </c>
      <c r="G12" s="11">
        <v>385760</v>
      </c>
      <c r="H12" s="8">
        <v>12699</v>
      </c>
      <c r="I12" s="12" t="s">
        <v>14</v>
      </c>
      <c r="J12" s="19">
        <v>1018996</v>
      </c>
      <c r="K12" s="10">
        <v>1014124</v>
      </c>
      <c r="L12" s="11">
        <v>4872</v>
      </c>
      <c r="M12" s="20">
        <v>2323776</v>
      </c>
    </row>
    <row r="13" spans="1:13" s="17" customFormat="1" ht="17.25" customHeight="1" x14ac:dyDescent="0.25">
      <c r="A13" s="83" t="s">
        <v>21</v>
      </c>
      <c r="B13" s="84"/>
      <c r="C13" s="8">
        <v>3708</v>
      </c>
      <c r="D13" s="9">
        <v>14120330</v>
      </c>
      <c r="E13" s="10">
        <v>13428738</v>
      </c>
      <c r="F13" s="10">
        <v>309238</v>
      </c>
      <c r="G13" s="11">
        <v>382354</v>
      </c>
      <c r="H13" s="8">
        <v>12982</v>
      </c>
      <c r="I13" s="12" t="s">
        <v>14</v>
      </c>
      <c r="J13" s="19">
        <v>1028427</v>
      </c>
      <c r="K13" s="9">
        <v>1023570</v>
      </c>
      <c r="L13" s="11">
        <v>4857</v>
      </c>
      <c r="M13" s="20">
        <v>2439636</v>
      </c>
    </row>
    <row r="14" spans="1:13" s="17" customFormat="1" ht="17.25" customHeight="1" x14ac:dyDescent="0.25">
      <c r="A14" s="110" t="s">
        <v>22</v>
      </c>
      <c r="B14" s="111"/>
      <c r="C14" s="8">
        <v>3779</v>
      </c>
      <c r="D14" s="9">
        <v>14451637</v>
      </c>
      <c r="E14" s="10">
        <v>13722662</v>
      </c>
      <c r="F14" s="10">
        <v>308997</v>
      </c>
      <c r="G14" s="11">
        <v>419978</v>
      </c>
      <c r="H14" s="8">
        <v>12318</v>
      </c>
      <c r="I14" s="12" t="s">
        <v>14</v>
      </c>
      <c r="J14" s="21">
        <v>1041889</v>
      </c>
      <c r="K14" s="22">
        <v>1037780</v>
      </c>
      <c r="L14" s="23">
        <v>4109</v>
      </c>
      <c r="M14" s="20">
        <v>2400657</v>
      </c>
    </row>
    <row r="15" spans="1:13" s="17" customFormat="1" ht="17.25" customHeight="1" x14ac:dyDescent="0.25">
      <c r="A15" s="110" t="s">
        <v>23</v>
      </c>
      <c r="B15" s="111"/>
      <c r="C15" s="8">
        <v>3778</v>
      </c>
      <c r="D15" s="9">
        <v>14271755</v>
      </c>
      <c r="E15" s="10">
        <v>13560181</v>
      </c>
      <c r="F15" s="10">
        <v>305569</v>
      </c>
      <c r="G15" s="11">
        <v>406005</v>
      </c>
      <c r="H15" s="8">
        <v>12033</v>
      </c>
      <c r="I15" s="12" t="s">
        <v>14</v>
      </c>
      <c r="J15" s="21">
        <v>1038557</v>
      </c>
      <c r="K15" s="22">
        <v>1033544</v>
      </c>
      <c r="L15" s="23">
        <v>5013</v>
      </c>
      <c r="M15" s="20">
        <v>2529329</v>
      </c>
    </row>
    <row r="16" spans="1:13" s="17" customFormat="1" ht="17.25" customHeight="1" thickBot="1" x14ac:dyDescent="0.3">
      <c r="A16" s="112" t="s">
        <v>24</v>
      </c>
      <c r="B16" s="113"/>
      <c r="C16" s="24">
        <v>3785</v>
      </c>
      <c r="D16" s="25">
        <v>14170143</v>
      </c>
      <c r="E16" s="26">
        <v>13467777</v>
      </c>
      <c r="F16" s="26">
        <v>294175</v>
      </c>
      <c r="G16" s="27">
        <v>408191</v>
      </c>
      <c r="H16" s="24">
        <v>11940</v>
      </c>
      <c r="I16" s="28" t="s">
        <v>14</v>
      </c>
      <c r="J16" s="29" t="s">
        <v>14</v>
      </c>
      <c r="K16" s="30" t="s">
        <v>14</v>
      </c>
      <c r="L16" s="31" t="s">
        <v>14</v>
      </c>
      <c r="M16" s="32" t="s">
        <v>14</v>
      </c>
    </row>
    <row r="17" spans="1:13" ht="17.25" customHeight="1" x14ac:dyDescent="0.25">
      <c r="A17" s="114" t="s">
        <v>25</v>
      </c>
      <c r="B17" s="33" t="s">
        <v>26</v>
      </c>
      <c r="C17" s="34">
        <f t="shared" ref="C17:H17" si="0">C16-C15</f>
        <v>7</v>
      </c>
      <c r="D17" s="34">
        <f t="shared" si="0"/>
        <v>-101612</v>
      </c>
      <c r="E17" s="35">
        <f t="shared" si="0"/>
        <v>-92404</v>
      </c>
      <c r="F17" s="35">
        <f t="shared" si="0"/>
        <v>-11394</v>
      </c>
      <c r="G17" s="36">
        <f t="shared" si="0"/>
        <v>2186</v>
      </c>
      <c r="H17" s="34">
        <f t="shared" si="0"/>
        <v>-93</v>
      </c>
      <c r="I17" s="37" t="s">
        <v>14</v>
      </c>
      <c r="J17" s="37" t="s">
        <v>14</v>
      </c>
      <c r="K17" s="38" t="s">
        <v>14</v>
      </c>
      <c r="L17" s="39" t="s">
        <v>14</v>
      </c>
      <c r="M17" s="40" t="s">
        <v>14</v>
      </c>
    </row>
    <row r="18" spans="1:13" ht="17.25" customHeight="1" x14ac:dyDescent="0.25">
      <c r="A18" s="115"/>
      <c r="B18" s="41" t="s">
        <v>27</v>
      </c>
      <c r="C18" s="42">
        <f t="shared" ref="C18:H18" si="1">C16/C15-1</f>
        <v>1.8528321863420238E-3</v>
      </c>
      <c r="D18" s="42">
        <f t="shared" si="1"/>
        <v>-7.1197971097457513E-3</v>
      </c>
      <c r="E18" s="43">
        <f t="shared" si="1"/>
        <v>-6.814363318601746E-3</v>
      </c>
      <c r="F18" s="43">
        <f t="shared" si="1"/>
        <v>-3.7287813881643705E-2</v>
      </c>
      <c r="G18" s="44">
        <f t="shared" si="1"/>
        <v>5.3841701456878166E-3</v>
      </c>
      <c r="H18" s="42">
        <f t="shared" si="1"/>
        <v>-7.728745948641258E-3</v>
      </c>
      <c r="I18" s="45" t="s">
        <v>14</v>
      </c>
      <c r="J18" s="45" t="s">
        <v>14</v>
      </c>
      <c r="K18" s="46" t="s">
        <v>14</v>
      </c>
      <c r="L18" s="47" t="s">
        <v>14</v>
      </c>
      <c r="M18" s="48" t="s">
        <v>14</v>
      </c>
    </row>
    <row r="19" spans="1:13" ht="17.25" customHeight="1" x14ac:dyDescent="0.25">
      <c r="A19" s="108" t="s">
        <v>28</v>
      </c>
      <c r="B19" s="49" t="s">
        <v>26</v>
      </c>
      <c r="C19" s="50">
        <f t="shared" ref="C19:H19" si="2">C16-C11</f>
        <v>-4696</v>
      </c>
      <c r="D19" s="50">
        <f t="shared" si="2"/>
        <v>179532</v>
      </c>
      <c r="E19" s="51">
        <f t="shared" si="2"/>
        <v>97662</v>
      </c>
      <c r="F19" s="51">
        <f t="shared" si="2"/>
        <v>-39101</v>
      </c>
      <c r="G19" s="52">
        <f t="shared" si="2"/>
        <v>120971</v>
      </c>
      <c r="H19" s="50">
        <f t="shared" si="2"/>
        <v>-1576</v>
      </c>
      <c r="I19" s="53" t="s">
        <v>14</v>
      </c>
      <c r="J19" s="53" t="s">
        <v>14</v>
      </c>
      <c r="K19" s="54" t="s">
        <v>14</v>
      </c>
      <c r="L19" s="55" t="s">
        <v>14</v>
      </c>
      <c r="M19" s="56" t="s">
        <v>14</v>
      </c>
    </row>
    <row r="20" spans="1:13" ht="17.25" customHeight="1" x14ac:dyDescent="0.25">
      <c r="A20" s="115"/>
      <c r="B20" s="57" t="s">
        <v>27</v>
      </c>
      <c r="C20" s="58">
        <f t="shared" ref="C20:H20" si="3">C16/C11-1</f>
        <v>-0.55370828911684944</v>
      </c>
      <c r="D20" s="58">
        <f t="shared" si="3"/>
        <v>1.2832320189589907E-2</v>
      </c>
      <c r="E20" s="59">
        <f t="shared" si="3"/>
        <v>7.3044996247226823E-3</v>
      </c>
      <c r="F20" s="59">
        <f t="shared" si="3"/>
        <v>-0.11732317958688898</v>
      </c>
      <c r="G20" s="60">
        <f t="shared" si="3"/>
        <v>0.42117888726411801</v>
      </c>
      <c r="H20" s="58">
        <f t="shared" si="3"/>
        <v>-0.11660254513169577</v>
      </c>
      <c r="I20" s="61" t="s">
        <v>14</v>
      </c>
      <c r="J20" s="61" t="s">
        <v>14</v>
      </c>
      <c r="K20" s="62" t="s">
        <v>14</v>
      </c>
      <c r="L20" s="63" t="s">
        <v>14</v>
      </c>
      <c r="M20" s="64" t="s">
        <v>14</v>
      </c>
    </row>
    <row r="21" spans="1:13" ht="17.25" customHeight="1" x14ac:dyDescent="0.25">
      <c r="A21" s="108" t="s">
        <v>29</v>
      </c>
      <c r="B21" s="65" t="s">
        <v>26</v>
      </c>
      <c r="C21" s="66">
        <f>C16-C6</f>
        <v>-302</v>
      </c>
      <c r="D21" s="66">
        <f>D16-D6</f>
        <v>-219806</v>
      </c>
      <c r="E21" s="67">
        <f>E16-E6</f>
        <v>-365720</v>
      </c>
      <c r="F21" s="67">
        <f>F16-F6</f>
        <v>-22264</v>
      </c>
      <c r="G21" s="68">
        <f>G16-G6</f>
        <v>168178</v>
      </c>
      <c r="H21" s="69" t="s">
        <v>14</v>
      </c>
      <c r="I21" s="69" t="s">
        <v>14</v>
      </c>
      <c r="J21" s="69" t="s">
        <v>14</v>
      </c>
      <c r="K21" s="70" t="s">
        <v>14</v>
      </c>
      <c r="L21" s="71" t="s">
        <v>14</v>
      </c>
      <c r="M21" s="72" t="s">
        <v>14</v>
      </c>
    </row>
    <row r="22" spans="1:13" ht="17.25" customHeight="1" thickBot="1" x14ac:dyDescent="0.3">
      <c r="A22" s="109"/>
      <c r="B22" s="73" t="s">
        <v>27</v>
      </c>
      <c r="C22" s="74">
        <f>C16/C6-1</f>
        <v>-7.3892830927330566E-2</v>
      </c>
      <c r="D22" s="74">
        <f>D16/D6-1</f>
        <v>-1.5274967270558104E-2</v>
      </c>
      <c r="E22" s="75">
        <f>E16/E6-1</f>
        <v>-2.6437277573414741E-2</v>
      </c>
      <c r="F22" s="75">
        <f>F16/F6-1</f>
        <v>-7.0357952085552067E-2</v>
      </c>
      <c r="G22" s="76">
        <f>G16/G6-1</f>
        <v>0.70070371188227298</v>
      </c>
      <c r="H22" s="77" t="s">
        <v>14</v>
      </c>
      <c r="I22" s="77" t="s">
        <v>14</v>
      </c>
      <c r="J22" s="77" t="s">
        <v>14</v>
      </c>
      <c r="K22" s="78" t="s">
        <v>14</v>
      </c>
      <c r="L22" s="79" t="s">
        <v>14</v>
      </c>
      <c r="M22" s="80" t="s">
        <v>14</v>
      </c>
    </row>
    <row r="23" spans="1:13" s="82" customFormat="1" ht="17.25" customHeight="1" x14ac:dyDescent="0.2">
      <c r="A23" s="81" t="s">
        <v>30</v>
      </c>
      <c r="B23" s="81"/>
    </row>
    <row r="24" spans="1:13" ht="17.25" customHeight="1" x14ac:dyDescent="0.25"/>
    <row r="25" spans="1:13" ht="17.25" customHeight="1" x14ac:dyDescent="0.25"/>
    <row r="26" spans="1:13" ht="17.25" customHeight="1" x14ac:dyDescent="0.25"/>
  </sheetData>
  <mergeCells count="25">
    <mergeCell ref="A10:B10"/>
    <mergeCell ref="A11:B11"/>
    <mergeCell ref="A21:A22"/>
    <mergeCell ref="A13:B13"/>
    <mergeCell ref="A14:B14"/>
    <mergeCell ref="A15:B15"/>
    <mergeCell ref="A16:B16"/>
    <mergeCell ref="A17:A18"/>
    <mergeCell ref="A19:A20"/>
    <mergeCell ref="A12:B12"/>
    <mergeCell ref="M3:M5"/>
    <mergeCell ref="D4:D5"/>
    <mergeCell ref="E4:G4"/>
    <mergeCell ref="J4:J5"/>
    <mergeCell ref="K4:L4"/>
    <mergeCell ref="A6:B6"/>
    <mergeCell ref="A3:B5"/>
    <mergeCell ref="C3:C5"/>
    <mergeCell ref="D3:G3"/>
    <mergeCell ref="H3:H5"/>
    <mergeCell ref="I3:I5"/>
    <mergeCell ref="J3:L3"/>
    <mergeCell ref="A7:B7"/>
    <mergeCell ref="A8:B8"/>
    <mergeCell ref="A9:B9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17:M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23004219137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cp:lastPrinted>2019-08-22T09:44:45Z</cp:lastPrinted>
  <dcterms:created xsi:type="dcterms:W3CDTF">2019-08-21T11:36:13Z</dcterms:created>
  <dcterms:modified xsi:type="dcterms:W3CDTF">2019-08-22T10:08:37Z</dcterms:modified>
</cp:coreProperties>
</file>