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1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<sst xmlns="http://schemas.openxmlformats.org/spreadsheetml/2006/main" count="36" uniqueCount="29">
  <si>
    <r>
      <rPr>
        <b/>
        <sz val="10"/>
        <color theme="1"/>
        <rFont val="Arial"/>
        <family val="2"/>
        <charset val="238"/>
      </rPr>
      <t>Tab. 133: Základní umělecké školy</t>
    </r>
    <r>
      <rPr>
        <sz val="10"/>
        <color theme="1"/>
        <rFont val="Arial"/>
        <family val="2"/>
        <charset val="238"/>
      </rPr>
      <t xml:space="preserve"> - školy, pobočky, žáci v časové řadě 2008/09 - 2018/19</t>
    </r>
  </si>
  <si>
    <t>Žáci</t>
  </si>
  <si>
    <t>z toho 
dívky</t>
  </si>
  <si>
    <t>z toho</t>
  </si>
  <si>
    <t>obory
taneční</t>
  </si>
  <si>
    <t>z toho
dívky</t>
  </si>
  <si>
    <t>obory výtvarné</t>
  </si>
  <si>
    <t>obory literárně-dramatické</t>
  </si>
  <si>
    <t xml:space="preserve">obory hudební 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</si>
  <si>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</si>
  <si>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</si>
  <si>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</si>
  <si>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</si>
  <si>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</si>
  <si>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</si>
  <si>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</si>
  <si>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</si>
  <si>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</si>
  <si>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</si>
  <si>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</si>
  <si>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</si>
  <si>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</si>
  <si>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</si>
  <si>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</si>
  <si>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(08/09 - 18/19)</t>
  </si>
  <si>
    <t>Školy</t>
  </si>
  <si>
    <t>Pobočky</t>
  </si>
  <si>
    <t>Celkem</t>
  </si>
  <si>
    <t>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</si>
</sst>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Border="0" applyProtection="0"/>
    <xf numFmtId="3" fontId="9" fillId="0" borderId="0"/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2" applyAlignment="1" applyProtection="1"/>
    <xf numFmtId="0" fontId="7" fillId="0" borderId="0" xfId="0" applyFont="1"/>
    <xf numFmtId="0" fontId="4" fillId="0" borderId="0" xfId="0" applyFont="1" applyAlignment="1">
      <alignment vertical="center"/>
    </xf>
    <xf numFmtId="164" fontId="8" fillId="0" borderId="9" xfId="0" applyNumberFormat="1" applyFont="1" applyFill="1" applyBorder="1" applyAlignment="1" applyProtection="1">
      <alignment horizontal="right"/>
    </xf>
    <xf numFmtId="164" fontId="8" fillId="0" borderId="27" xfId="0" applyNumberFormat="1" applyFont="1" applyFill="1" applyBorder="1" applyAlignment="1" applyProtection="1">
      <alignment horizontal="right"/>
    </xf>
    <xf numFmtId="164" fontId="8" fillId="0" borderId="28" xfId="0" applyNumberFormat="1" applyFont="1" applyFill="1" applyBorder="1" applyAlignment="1" applyProtection="1">
      <alignment horizontal="right"/>
    </xf>
    <xf numFmtId="164" fontId="4" fillId="0" borderId="28" xfId="0" applyNumberFormat="1" applyFont="1" applyBorder="1" applyAlignment="1"/>
    <xf numFmtId="164" fontId="8" fillId="0" borderId="29" xfId="0" applyNumberFormat="1" applyFont="1" applyFill="1" applyBorder="1" applyAlignment="1" applyProtection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9" xfId="0" applyNumberFormat="1" applyFont="1" applyBorder="1" applyAlignment="1"/>
    <xf numFmtId="164" fontId="4" fillId="0" borderId="27" xfId="0" applyNumberFormat="1" applyFont="1" applyBorder="1" applyAlignment="1"/>
    <xf numFmtId="164" fontId="4" fillId="0" borderId="29" xfId="0" applyNumberFormat="1" applyFont="1" applyBorder="1" applyAlignment="1"/>
    <xf numFmtId="164" fontId="4" fillId="0" borderId="30" xfId="0" applyNumberFormat="1" applyFont="1" applyBorder="1" applyAlignment="1"/>
    <xf numFmtId="164" fontId="4" fillId="0" borderId="8" xfId="0" applyNumberFormat="1" applyFont="1" applyBorder="1" applyAlignment="1"/>
    <xf numFmtId="164" fontId="4" fillId="0" borderId="21" xfId="0" applyNumberFormat="1" applyFont="1" applyBorder="1" applyAlignment="1"/>
    <xf numFmtId="164" fontId="4" fillId="0" borderId="31" xfId="0" applyNumberFormat="1" applyFont="1" applyBorder="1" applyAlignment="1"/>
    <xf numFmtId="164" fontId="4" fillId="0" borderId="32" xfId="0" applyNumberFormat="1" applyFont="1" applyBorder="1" applyAlignment="1"/>
    <xf numFmtId="164" fontId="4" fillId="0" borderId="20" xfId="0" applyNumberFormat="1" applyFont="1" applyBorder="1" applyAlignment="1"/>
    <xf numFmtId="0" fontId="8" fillId="2" borderId="34" xfId="3" applyFont="1" applyFill="1" applyBorder="1" applyAlignment="1" applyProtection="1">
      <alignment horizontal="center" vertical="center"/>
      <protection locked="0"/>
    </xf>
    <xf numFmtId="164" fontId="8" fillId="2" borderId="35" xfId="4" applyNumberFormat="1" applyFont="1" applyFill="1" applyBorder="1" applyAlignment="1" applyProtection="1">
      <alignment vertical="center"/>
      <protection locked="0"/>
    </xf>
    <xf numFmtId="164" fontId="8" fillId="2" borderId="36" xfId="4" applyNumberFormat="1" applyFont="1" applyFill="1" applyBorder="1" applyAlignment="1" applyProtection="1">
      <alignment vertical="center"/>
      <protection locked="0"/>
    </xf>
    <xf numFmtId="164" fontId="8" fillId="2" borderId="37" xfId="4" applyNumberFormat="1" applyFont="1" applyFill="1" applyBorder="1" applyAlignment="1" applyProtection="1">
      <alignment vertical="center"/>
      <protection locked="0"/>
    </xf>
    <xf numFmtId="0" fontId="10" fillId="2" borderId="39" xfId="3" applyFont="1" applyFill="1" applyBorder="1" applyAlignment="1" applyProtection="1">
      <alignment horizontal="center" vertical="center"/>
      <protection locked="0"/>
    </xf>
    <xf numFmtId="165" fontId="8" fillId="2" borderId="40" xfId="1" applyNumberFormat="1" applyFont="1" applyFill="1" applyBorder="1" applyAlignment="1" applyProtection="1">
      <alignment vertical="center"/>
      <protection locked="0"/>
    </xf>
    <xf numFmtId="165" fontId="8" fillId="2" borderId="41" xfId="1" applyNumberFormat="1" applyFont="1" applyFill="1" applyBorder="1" applyAlignment="1" applyProtection="1">
      <alignment vertical="center"/>
      <protection locked="0"/>
    </xf>
    <xf numFmtId="165" fontId="8" fillId="2" borderId="42" xfId="1" applyNumberFormat="1" applyFont="1" applyFill="1" applyBorder="1" applyAlignment="1" applyProtection="1">
      <alignment vertical="center"/>
      <protection locked="0"/>
    </xf>
    <xf numFmtId="0" fontId="8" fillId="2" borderId="44" xfId="3" applyFont="1" applyFill="1" applyBorder="1" applyAlignment="1" applyProtection="1">
      <alignment horizontal="center" vertical="center"/>
      <protection locked="0"/>
    </xf>
    <xf numFmtId="164" fontId="8" fillId="2" borderId="45" xfId="4" applyNumberFormat="1" applyFont="1" applyFill="1" applyBorder="1" applyAlignment="1" applyProtection="1">
      <alignment vertical="center"/>
      <protection locked="0"/>
    </xf>
    <xf numFmtId="164" fontId="8" fillId="2" borderId="46" xfId="4" applyNumberFormat="1" applyFont="1" applyFill="1" applyBorder="1" applyAlignment="1" applyProtection="1">
      <alignment vertical="center"/>
      <protection locked="0"/>
    </xf>
    <xf numFmtId="164" fontId="8" fillId="2" borderId="47" xfId="4" applyNumberFormat="1" applyFont="1" applyFill="1" applyBorder="1" applyAlignment="1" applyProtection="1">
      <alignment vertical="center"/>
      <protection locked="0"/>
    </xf>
    <xf numFmtId="0" fontId="10" fillId="2" borderId="48" xfId="3" applyFont="1" applyFill="1" applyBorder="1" applyAlignment="1" applyProtection="1">
      <alignment horizontal="center" vertical="center"/>
      <protection locked="0"/>
    </xf>
    <xf numFmtId="165" fontId="8" fillId="2" borderId="38" xfId="1" applyNumberFormat="1" applyFont="1" applyFill="1" applyBorder="1" applyAlignment="1" applyProtection="1">
      <alignment vertical="center"/>
      <protection locked="0"/>
    </xf>
    <xf numFmtId="165" fontId="8" fillId="2" borderId="49" xfId="1" applyNumberFormat="1" applyFont="1" applyFill="1" applyBorder="1" applyAlignment="1" applyProtection="1">
      <alignment vertical="center"/>
      <protection locked="0"/>
    </xf>
    <xf numFmtId="165" fontId="8" fillId="2" borderId="50" xfId="1" applyNumberFormat="1" applyFont="1" applyFill="1" applyBorder="1" applyAlignment="1" applyProtection="1">
      <alignment vertical="center"/>
      <protection locked="0"/>
    </xf>
    <xf numFmtId="0" fontId="8" fillId="2" borderId="51" xfId="3" applyFont="1" applyFill="1" applyBorder="1" applyAlignment="1" applyProtection="1">
      <alignment horizontal="center" vertical="center"/>
      <protection locked="0"/>
    </xf>
    <xf numFmtId="164" fontId="8" fillId="2" borderId="52" xfId="4" applyNumberFormat="1" applyFont="1" applyFill="1" applyBorder="1" applyAlignment="1" applyProtection="1">
      <alignment vertical="center"/>
      <protection locked="0"/>
    </xf>
    <xf numFmtId="164" fontId="8" fillId="2" borderId="53" xfId="4" applyNumberFormat="1" applyFont="1" applyFill="1" applyBorder="1" applyAlignment="1" applyProtection="1">
      <alignment vertical="center"/>
      <protection locked="0"/>
    </xf>
    <xf numFmtId="164" fontId="8" fillId="2" borderId="54" xfId="4" applyNumberFormat="1" applyFont="1" applyFill="1" applyBorder="1" applyAlignment="1" applyProtection="1">
      <alignment vertical="center"/>
      <protection locked="0"/>
    </xf>
    <xf numFmtId="0" fontId="10" fillId="2" borderId="26" xfId="3" applyFont="1" applyFill="1" applyBorder="1" applyAlignment="1" applyProtection="1">
      <alignment horizontal="center" vertical="center"/>
      <protection locked="0"/>
    </xf>
    <xf numFmtId="165" fontId="8" fillId="2" borderId="55" xfId="1" applyNumberFormat="1" applyFont="1" applyFill="1" applyBorder="1" applyAlignment="1" applyProtection="1">
      <alignment vertical="center"/>
      <protection locked="0"/>
    </xf>
    <xf numFmtId="165" fontId="8" fillId="2" borderId="56" xfId="1" applyNumberFormat="1" applyFont="1" applyFill="1" applyBorder="1" applyAlignment="1" applyProtection="1">
      <alignment vertical="center"/>
      <protection locked="0"/>
    </xf>
    <xf numFmtId="165" fontId="8" fillId="2" borderId="57" xfId="1" applyNumberFormat="1" applyFont="1" applyFill="1" applyBorder="1" applyAlignment="1" applyProtection="1">
      <alignment vertical="center"/>
      <protection locked="0"/>
    </xf>
    <xf numFmtId="0" fontId="8" fillId="2" borderId="43" xfId="3" applyFont="1" applyFill="1" applyBorder="1" applyAlignment="1" applyProtection="1">
      <alignment horizontal="center" vertical="center" wrapText="1"/>
      <protection locked="0"/>
    </xf>
    <xf numFmtId="0" fontId="8" fillId="3" borderId="31" xfId="3" applyFont="1" applyFill="1" applyBorder="1" applyAlignment="1" applyProtection="1">
      <alignment horizontal="center" vertical="center" wrapText="1"/>
      <protection locked="0"/>
    </xf>
    <xf numFmtId="0" fontId="8" fillId="0" borderId="7" xfId="3" applyFont="1" applyFill="1" applyBorder="1" applyAlignment="1" applyProtection="1">
      <alignment horizontal="center" vertical="center"/>
      <protection locked="0"/>
    </xf>
    <xf numFmtId="0" fontId="8" fillId="0" borderId="8" xfId="3" applyFont="1" applyFill="1" applyBorder="1" applyAlignment="1" applyProtection="1">
      <alignment horizontal="center" vertical="center"/>
      <protection locked="0"/>
    </xf>
    <xf numFmtId="0" fontId="8" fillId="0" borderId="19" xfId="3" applyFont="1" applyFill="1" applyBorder="1" applyAlignment="1" applyProtection="1">
      <alignment horizontal="center" vertical="center"/>
      <protection locked="0"/>
    </xf>
    <xf numFmtId="0" fontId="8" fillId="0" borderId="20" xfId="3" applyFont="1" applyFill="1" applyBorder="1" applyAlignment="1" applyProtection="1">
      <alignment horizontal="center" vertical="center"/>
      <protection locked="0"/>
    </xf>
    <xf numFmtId="0" fontId="8" fillId="2" borderId="33" xfId="3" applyFont="1" applyFill="1" applyBorder="1" applyAlignment="1" applyProtection="1">
      <alignment horizontal="center" vertical="center" wrapText="1"/>
      <protection locked="0"/>
    </xf>
    <xf numFmtId="0" fontId="8" fillId="3" borderId="38" xfId="3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  <protection locked="0"/>
    </xf>
    <xf numFmtId="0" fontId="8" fillId="0" borderId="2" xfId="3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4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/>
  </sheetViews>
  <sheetFormatPr defaultColWidth="9.140625" defaultRowHeight="11.25" x14ac:dyDescent="0.25"/>
  <cols>
    <col min="1" max="1" width="12.140625" style="6" customWidth="1"/>
    <col min="2" max="2" width="4.7109375" style="6" customWidth="1"/>
    <col min="3" max="3" width="7.42578125" style="6" customWidth="1"/>
    <col min="4" max="4" width="6.85546875" style="6" customWidth="1"/>
    <col min="5" max="19" width="7.5703125" style="6" customWidth="1"/>
    <col min="20" max="16384" width="9.140625" style="6"/>
  </cols>
  <sheetData>
    <row r="1" spans="1:14" s="3" customFormat="1" ht="17.2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" customFormat="1" ht="17.25" customHeight="1" thickBot="1" x14ac:dyDescent="0.3">
      <c r="A2" s="4"/>
      <c r="B2" s="4"/>
    </row>
    <row r="3" spans="1:14" ht="17.25" customHeight="1" x14ac:dyDescent="0.25">
      <c r="A3" s="62" t="s">
        <v>28</v>
      </c>
      <c r="B3" s="63"/>
      <c r="C3" s="68" t="s">
        <v>25</v>
      </c>
      <c r="D3" s="68" t="s">
        <v>26</v>
      </c>
      <c r="E3" s="71" t="s">
        <v>1</v>
      </c>
      <c r="F3" s="72"/>
      <c r="G3" s="72"/>
      <c r="H3" s="72"/>
      <c r="I3" s="72"/>
      <c r="J3" s="72"/>
      <c r="K3" s="72"/>
      <c r="L3" s="72"/>
      <c r="M3" s="72"/>
      <c r="N3" s="73"/>
    </row>
    <row r="4" spans="1:14" ht="17.25" customHeight="1" x14ac:dyDescent="0.25">
      <c r="A4" s="64"/>
      <c r="B4" s="65"/>
      <c r="C4" s="69"/>
      <c r="D4" s="69"/>
      <c r="E4" s="74" t="s">
        <v>27</v>
      </c>
      <c r="F4" s="77" t="s">
        <v>2</v>
      </c>
      <c r="G4" s="80" t="s">
        <v>3</v>
      </c>
      <c r="H4" s="81"/>
      <c r="I4" s="81"/>
      <c r="J4" s="81"/>
      <c r="K4" s="81"/>
      <c r="L4" s="81"/>
      <c r="M4" s="81"/>
      <c r="N4" s="82"/>
    </row>
    <row r="5" spans="1:14" ht="17.25" customHeight="1" x14ac:dyDescent="0.25">
      <c r="A5" s="64"/>
      <c r="B5" s="65"/>
      <c r="C5" s="69"/>
      <c r="D5" s="69"/>
      <c r="E5" s="75"/>
      <c r="F5" s="78"/>
      <c r="G5" s="54" t="s">
        <v>4</v>
      </c>
      <c r="H5" s="54" t="s">
        <v>5</v>
      </c>
      <c r="I5" s="54" t="s">
        <v>6</v>
      </c>
      <c r="J5" s="54" t="s">
        <v>5</v>
      </c>
      <c r="K5" s="54" t="s">
        <v>7</v>
      </c>
      <c r="L5" s="54" t="s">
        <v>5</v>
      </c>
      <c r="M5" s="56" t="s">
        <v>8</v>
      </c>
      <c r="N5" s="58" t="s">
        <v>5</v>
      </c>
    </row>
    <row r="6" spans="1:14" ht="17.25" customHeight="1" thickBot="1" x14ac:dyDescent="0.3">
      <c r="A6" s="66"/>
      <c r="B6" s="67"/>
      <c r="C6" s="70"/>
      <c r="D6" s="70"/>
      <c r="E6" s="76"/>
      <c r="F6" s="79"/>
      <c r="G6" s="55"/>
      <c r="H6" s="55"/>
      <c r="I6" s="55"/>
      <c r="J6" s="55"/>
      <c r="K6" s="55"/>
      <c r="L6" s="55"/>
      <c r="M6" s="57"/>
      <c r="N6" s="59"/>
    </row>
    <row r="7" spans="1:14" ht="17.25" customHeight="1" x14ac:dyDescent="0.2">
      <c r="A7" s="60" t="s">
        <v>9</v>
      </c>
      <c r="B7" s="61"/>
      <c r="C7" s="7">
        <v>478</v>
      </c>
      <c r="D7" s="7">
        <v>710</v>
      </c>
      <c r="E7" s="8">
        <v>225997</v>
      </c>
      <c r="F7" s="9">
        <v>158883</v>
      </c>
      <c r="G7" s="10">
        <v>26990</v>
      </c>
      <c r="H7" s="10">
        <v>25232</v>
      </c>
      <c r="I7" s="10">
        <v>45337</v>
      </c>
      <c r="J7" s="10">
        <v>32580</v>
      </c>
      <c r="K7" s="10">
        <v>7856</v>
      </c>
      <c r="L7" s="10">
        <v>5543</v>
      </c>
      <c r="M7" s="9">
        <v>145814</v>
      </c>
      <c r="N7" s="11">
        <v>95528</v>
      </c>
    </row>
    <row r="8" spans="1:14" ht="17.25" customHeight="1" x14ac:dyDescent="0.2">
      <c r="A8" s="48" t="s">
        <v>10</v>
      </c>
      <c r="B8" s="49"/>
      <c r="C8" s="7">
        <v>482</v>
      </c>
      <c r="D8" s="7">
        <v>696</v>
      </c>
      <c r="E8" s="8">
        <v>230352</v>
      </c>
      <c r="F8" s="9">
        <v>161161</v>
      </c>
      <c r="G8" s="10">
        <v>27852</v>
      </c>
      <c r="H8" s="10">
        <v>26153</v>
      </c>
      <c r="I8" s="10">
        <v>45363</v>
      </c>
      <c r="J8" s="10">
        <v>32588</v>
      </c>
      <c r="K8" s="10">
        <v>8351</v>
      </c>
      <c r="L8" s="10">
        <v>5822</v>
      </c>
      <c r="M8" s="9">
        <v>148786</v>
      </c>
      <c r="N8" s="11">
        <v>96598</v>
      </c>
    </row>
    <row r="9" spans="1:14" ht="17.25" customHeight="1" x14ac:dyDescent="0.2">
      <c r="A9" s="48" t="s">
        <v>11</v>
      </c>
      <c r="B9" s="49"/>
      <c r="C9" s="7">
        <v>485</v>
      </c>
      <c r="D9" s="7">
        <v>821</v>
      </c>
      <c r="E9" s="8">
        <v>234565</v>
      </c>
      <c r="F9" s="9">
        <v>163426</v>
      </c>
      <c r="G9" s="10">
        <v>28284</v>
      </c>
      <c r="H9" s="10">
        <v>26501</v>
      </c>
      <c r="I9" s="10">
        <v>46175</v>
      </c>
      <c r="J9" s="10">
        <v>33322</v>
      </c>
      <c r="K9" s="10">
        <v>8586</v>
      </c>
      <c r="L9" s="10">
        <v>5984</v>
      </c>
      <c r="M9" s="9">
        <v>151520</v>
      </c>
      <c r="N9" s="11">
        <v>97619</v>
      </c>
    </row>
    <row r="10" spans="1:14" ht="17.25" customHeight="1" x14ac:dyDescent="0.2">
      <c r="A10" s="48" t="s">
        <v>12</v>
      </c>
      <c r="B10" s="49"/>
      <c r="C10" s="7">
        <v>485</v>
      </c>
      <c r="D10" s="7">
        <v>837</v>
      </c>
      <c r="E10" s="8">
        <v>237309</v>
      </c>
      <c r="F10" s="9">
        <v>164198</v>
      </c>
      <c r="G10" s="10">
        <v>27664</v>
      </c>
      <c r="H10" s="10">
        <v>25876</v>
      </c>
      <c r="I10" s="10">
        <v>47041</v>
      </c>
      <c r="J10" s="10">
        <v>33916</v>
      </c>
      <c r="K10" s="10">
        <v>8771</v>
      </c>
      <c r="L10" s="10">
        <v>6017</v>
      </c>
      <c r="M10" s="9">
        <v>153833</v>
      </c>
      <c r="N10" s="11">
        <v>98389</v>
      </c>
    </row>
    <row r="11" spans="1:14" ht="17.25" customHeight="1" x14ac:dyDescent="0.2">
      <c r="A11" s="48" t="s">
        <v>13</v>
      </c>
      <c r="B11" s="49"/>
      <c r="C11" s="7">
        <v>486</v>
      </c>
      <c r="D11" s="7">
        <v>839</v>
      </c>
      <c r="E11" s="8">
        <v>240794</v>
      </c>
      <c r="F11" s="9">
        <v>166490</v>
      </c>
      <c r="G11" s="10">
        <v>27358</v>
      </c>
      <c r="H11" s="10">
        <v>25685</v>
      </c>
      <c r="I11" s="10">
        <v>48016</v>
      </c>
      <c r="J11" s="10">
        <v>34796</v>
      </c>
      <c r="K11" s="10">
        <v>9263</v>
      </c>
      <c r="L11" s="10">
        <v>6428</v>
      </c>
      <c r="M11" s="9">
        <v>156157</v>
      </c>
      <c r="N11" s="11">
        <v>99581</v>
      </c>
    </row>
    <row r="12" spans="1:14" ht="17.25" customHeight="1" x14ac:dyDescent="0.2">
      <c r="A12" s="48" t="s">
        <v>14</v>
      </c>
      <c r="B12" s="49"/>
      <c r="C12" s="7">
        <v>486</v>
      </c>
      <c r="D12" s="7">
        <v>905</v>
      </c>
      <c r="E12" s="8">
        <v>242837</v>
      </c>
      <c r="F12" s="9">
        <v>167822</v>
      </c>
      <c r="G12" s="10">
        <v>26981</v>
      </c>
      <c r="H12" s="10">
        <v>25284</v>
      </c>
      <c r="I12" s="10">
        <v>48568</v>
      </c>
      <c r="J12" s="10">
        <v>35261</v>
      </c>
      <c r="K12" s="10">
        <v>9452</v>
      </c>
      <c r="L12" s="10">
        <v>6512</v>
      </c>
      <c r="M12" s="9">
        <v>157836</v>
      </c>
      <c r="N12" s="11">
        <v>100765</v>
      </c>
    </row>
    <row r="13" spans="1:14" ht="17.25" customHeight="1" x14ac:dyDescent="0.2">
      <c r="A13" s="48" t="s">
        <v>15</v>
      </c>
      <c r="B13" s="49"/>
      <c r="C13" s="7">
        <v>487</v>
      </c>
      <c r="D13" s="7">
        <v>915</v>
      </c>
      <c r="E13" s="8">
        <v>244349</v>
      </c>
      <c r="F13" s="9">
        <v>169462</v>
      </c>
      <c r="G13" s="10">
        <v>26768</v>
      </c>
      <c r="H13" s="10">
        <v>25290</v>
      </c>
      <c r="I13" s="10">
        <v>48557</v>
      </c>
      <c r="J13" s="10">
        <v>35822</v>
      </c>
      <c r="K13" s="12">
        <v>9552</v>
      </c>
      <c r="L13" s="10">
        <v>6563</v>
      </c>
      <c r="M13" s="9">
        <v>159472</v>
      </c>
      <c r="N13" s="11">
        <v>101787</v>
      </c>
    </row>
    <row r="14" spans="1:14" ht="17.25" customHeight="1" x14ac:dyDescent="0.2">
      <c r="A14" s="48" t="s">
        <v>16</v>
      </c>
      <c r="B14" s="49"/>
      <c r="C14" s="13">
        <v>488</v>
      </c>
      <c r="D14" s="13">
        <v>961</v>
      </c>
      <c r="E14" s="14">
        <v>246943</v>
      </c>
      <c r="F14" s="10">
        <v>171394</v>
      </c>
      <c r="G14" s="10">
        <v>26902</v>
      </c>
      <c r="H14" s="10">
        <v>25329</v>
      </c>
      <c r="I14" s="10">
        <v>49034</v>
      </c>
      <c r="J14" s="10">
        <v>36440</v>
      </c>
      <c r="K14" s="10">
        <v>9598</v>
      </c>
      <c r="L14" s="10">
        <v>6589</v>
      </c>
      <c r="M14" s="10">
        <v>161409</v>
      </c>
      <c r="N14" s="15">
        <v>103036</v>
      </c>
    </row>
    <row r="15" spans="1:14" ht="17.25" customHeight="1" x14ac:dyDescent="0.2">
      <c r="A15" s="48" t="s">
        <v>17</v>
      </c>
      <c r="B15" s="49"/>
      <c r="C15" s="13">
        <v>489</v>
      </c>
      <c r="D15" s="13">
        <v>965</v>
      </c>
      <c r="E15" s="14">
        <v>248524</v>
      </c>
      <c r="F15" s="16">
        <v>172744</v>
      </c>
      <c r="G15" s="16">
        <v>26766</v>
      </c>
      <c r="H15" s="16">
        <v>25304</v>
      </c>
      <c r="I15" s="16">
        <v>49591</v>
      </c>
      <c r="J15" s="16">
        <v>37203</v>
      </c>
      <c r="K15" s="16">
        <v>9750</v>
      </c>
      <c r="L15" s="16">
        <v>6708</v>
      </c>
      <c r="M15" s="16">
        <v>162417</v>
      </c>
      <c r="N15" s="17">
        <v>103529</v>
      </c>
    </row>
    <row r="16" spans="1:14" ht="17.25" customHeight="1" x14ac:dyDescent="0.2">
      <c r="A16" s="48" t="s">
        <v>18</v>
      </c>
      <c r="B16" s="49"/>
      <c r="C16" s="13">
        <v>492</v>
      </c>
      <c r="D16" s="13">
        <v>949</v>
      </c>
      <c r="E16" s="14">
        <v>251218</v>
      </c>
      <c r="F16" s="16">
        <v>175254</v>
      </c>
      <c r="G16" s="16">
        <v>27184</v>
      </c>
      <c r="H16" s="16">
        <v>25680</v>
      </c>
      <c r="I16" s="16">
        <v>50194</v>
      </c>
      <c r="J16" s="16">
        <v>38055</v>
      </c>
      <c r="K16" s="16">
        <v>10146</v>
      </c>
      <c r="L16" s="16">
        <v>6999</v>
      </c>
      <c r="M16" s="16">
        <v>163694</v>
      </c>
      <c r="N16" s="17">
        <v>104520</v>
      </c>
    </row>
    <row r="17" spans="1:14" ht="17.25" customHeight="1" thickBot="1" x14ac:dyDescent="0.25">
      <c r="A17" s="50" t="s">
        <v>19</v>
      </c>
      <c r="B17" s="51"/>
      <c r="C17" s="18">
        <v>496</v>
      </c>
      <c r="D17" s="18">
        <v>924</v>
      </c>
      <c r="E17" s="19">
        <v>253545</v>
      </c>
      <c r="F17" s="20">
        <v>177141</v>
      </c>
      <c r="G17" s="20">
        <v>27848</v>
      </c>
      <c r="H17" s="20">
        <v>26267</v>
      </c>
      <c r="I17" s="20">
        <v>50562</v>
      </c>
      <c r="J17" s="20">
        <v>38569</v>
      </c>
      <c r="K17" s="20">
        <v>10296</v>
      </c>
      <c r="L17" s="20">
        <v>7143</v>
      </c>
      <c r="M17" s="20">
        <v>164839</v>
      </c>
      <c r="N17" s="21">
        <v>105162</v>
      </c>
    </row>
    <row r="18" spans="1:14" ht="17.25" customHeight="1" x14ac:dyDescent="0.25">
      <c r="A18" s="52" t="s">
        <v>20</v>
      </c>
      <c r="B18" s="22" t="s">
        <v>21</v>
      </c>
      <c r="C18" s="23">
        <f>C17-C16</f>
        <v>4</v>
      </c>
      <c r="D18" s="23">
        <f t="shared" ref="D18:N18" si="0">D17-D16</f>
        <v>-25</v>
      </c>
      <c r="E18" s="23">
        <f t="shared" si="0"/>
        <v>2327</v>
      </c>
      <c r="F18" s="24">
        <f t="shared" si="0"/>
        <v>1887</v>
      </c>
      <c r="G18" s="24">
        <f t="shared" si="0"/>
        <v>664</v>
      </c>
      <c r="H18" s="24">
        <f t="shared" si="0"/>
        <v>587</v>
      </c>
      <c r="I18" s="24">
        <f t="shared" si="0"/>
        <v>368</v>
      </c>
      <c r="J18" s="24">
        <f t="shared" si="0"/>
        <v>514</v>
      </c>
      <c r="K18" s="24">
        <f t="shared" si="0"/>
        <v>150</v>
      </c>
      <c r="L18" s="24">
        <f t="shared" si="0"/>
        <v>144</v>
      </c>
      <c r="M18" s="24">
        <f t="shared" si="0"/>
        <v>1145</v>
      </c>
      <c r="N18" s="25">
        <f t="shared" si="0"/>
        <v>642</v>
      </c>
    </row>
    <row r="19" spans="1:14" ht="17.25" customHeight="1" x14ac:dyDescent="0.25">
      <c r="A19" s="53"/>
      <c r="B19" s="26" t="s">
        <v>22</v>
      </c>
      <c r="C19" s="27">
        <f>C17/C16-1</f>
        <v>8.1300813008129413E-3</v>
      </c>
      <c r="D19" s="27">
        <f t="shared" ref="D19:N19" si="1">D17/D16-1</f>
        <v>-2.6343519494204437E-2</v>
      </c>
      <c r="E19" s="27">
        <f t="shared" si="1"/>
        <v>9.2628712910698408E-3</v>
      </c>
      <c r="F19" s="28">
        <f t="shared" si="1"/>
        <v>1.0767229278646928E-2</v>
      </c>
      <c r="G19" s="28">
        <f t="shared" si="1"/>
        <v>2.4426133019423091E-2</v>
      </c>
      <c r="H19" s="28">
        <f t="shared" si="1"/>
        <v>2.2858255451713383E-2</v>
      </c>
      <c r="I19" s="28">
        <f t="shared" si="1"/>
        <v>7.3315535721401037E-3</v>
      </c>
      <c r="J19" s="28">
        <f t="shared" si="1"/>
        <v>1.3506766522139113E-2</v>
      </c>
      <c r="K19" s="28">
        <f t="shared" si="1"/>
        <v>1.4784151389710232E-2</v>
      </c>
      <c r="L19" s="28">
        <f t="shared" si="1"/>
        <v>2.0574367766823753E-2</v>
      </c>
      <c r="M19" s="28">
        <f t="shared" si="1"/>
        <v>6.994758512834931E-3</v>
      </c>
      <c r="N19" s="29">
        <f t="shared" si="1"/>
        <v>6.1423650975889199E-3</v>
      </c>
    </row>
    <row r="20" spans="1:14" ht="17.25" customHeight="1" x14ac:dyDescent="0.25">
      <c r="A20" s="46" t="s">
        <v>23</v>
      </c>
      <c r="B20" s="30" t="s">
        <v>21</v>
      </c>
      <c r="C20" s="31">
        <f>C17-C12</f>
        <v>10</v>
      </c>
      <c r="D20" s="31">
        <f t="shared" ref="D20:N20" si="2">D17-D12</f>
        <v>19</v>
      </c>
      <c r="E20" s="31">
        <f t="shared" si="2"/>
        <v>10708</v>
      </c>
      <c r="F20" s="32">
        <f t="shared" si="2"/>
        <v>9319</v>
      </c>
      <c r="G20" s="32">
        <f t="shared" si="2"/>
        <v>867</v>
      </c>
      <c r="H20" s="32">
        <f t="shared" si="2"/>
        <v>983</v>
      </c>
      <c r="I20" s="32">
        <f t="shared" si="2"/>
        <v>1994</v>
      </c>
      <c r="J20" s="32">
        <f t="shared" si="2"/>
        <v>3308</v>
      </c>
      <c r="K20" s="32">
        <f t="shared" si="2"/>
        <v>844</v>
      </c>
      <c r="L20" s="32">
        <f t="shared" si="2"/>
        <v>631</v>
      </c>
      <c r="M20" s="32">
        <f t="shared" si="2"/>
        <v>7003</v>
      </c>
      <c r="N20" s="33">
        <f t="shared" si="2"/>
        <v>4397</v>
      </c>
    </row>
    <row r="21" spans="1:14" ht="17.25" customHeight="1" x14ac:dyDescent="0.25">
      <c r="A21" s="53"/>
      <c r="B21" s="34" t="s">
        <v>22</v>
      </c>
      <c r="C21" s="35">
        <f>C17/C12-1</f>
        <v>2.0576131687242816E-2</v>
      </c>
      <c r="D21" s="35">
        <f t="shared" ref="D21:N21" si="3">D17/D12-1</f>
        <v>2.0994475138121471E-2</v>
      </c>
      <c r="E21" s="35">
        <f t="shared" si="3"/>
        <v>4.4095422032062626E-2</v>
      </c>
      <c r="F21" s="36">
        <f t="shared" si="3"/>
        <v>5.552907246964045E-2</v>
      </c>
      <c r="G21" s="36">
        <f t="shared" si="3"/>
        <v>3.2133723731514685E-2</v>
      </c>
      <c r="H21" s="36">
        <f t="shared" si="3"/>
        <v>3.8878342034488256E-2</v>
      </c>
      <c r="I21" s="36">
        <f t="shared" si="3"/>
        <v>4.1055839235710767E-2</v>
      </c>
      <c r="J21" s="36">
        <f t="shared" si="3"/>
        <v>9.3814696123195596E-2</v>
      </c>
      <c r="K21" s="36">
        <f t="shared" si="3"/>
        <v>8.9293271265340701E-2</v>
      </c>
      <c r="L21" s="36">
        <f t="shared" si="3"/>
        <v>9.6898034398034349E-2</v>
      </c>
      <c r="M21" s="36">
        <f t="shared" si="3"/>
        <v>4.4368838541270605E-2</v>
      </c>
      <c r="N21" s="37">
        <f t="shared" si="3"/>
        <v>4.3636183198531242E-2</v>
      </c>
    </row>
    <row r="22" spans="1:14" ht="17.25" customHeight="1" x14ac:dyDescent="0.25">
      <c r="A22" s="46" t="s">
        <v>24</v>
      </c>
      <c r="B22" s="38" t="s">
        <v>21</v>
      </c>
      <c r="C22" s="39">
        <f>C17-C7</f>
        <v>18</v>
      </c>
      <c r="D22" s="39">
        <f t="shared" ref="D22:N22" si="4">D17-D7</f>
        <v>214</v>
      </c>
      <c r="E22" s="39">
        <f t="shared" si="4"/>
        <v>27548</v>
      </c>
      <c r="F22" s="40">
        <f t="shared" si="4"/>
        <v>18258</v>
      </c>
      <c r="G22" s="40">
        <f t="shared" si="4"/>
        <v>858</v>
      </c>
      <c r="H22" s="40">
        <f t="shared" si="4"/>
        <v>1035</v>
      </c>
      <c r="I22" s="40">
        <f t="shared" si="4"/>
        <v>5225</v>
      </c>
      <c r="J22" s="40">
        <f t="shared" si="4"/>
        <v>5989</v>
      </c>
      <c r="K22" s="40">
        <f t="shared" si="4"/>
        <v>2440</v>
      </c>
      <c r="L22" s="40">
        <f t="shared" si="4"/>
        <v>1600</v>
      </c>
      <c r="M22" s="40">
        <f t="shared" si="4"/>
        <v>19025</v>
      </c>
      <c r="N22" s="41">
        <f t="shared" si="4"/>
        <v>9634</v>
      </c>
    </row>
    <row r="23" spans="1:14" ht="17.25" customHeight="1" thickBot="1" x14ac:dyDescent="0.3">
      <c r="A23" s="47"/>
      <c r="B23" s="42" t="s">
        <v>22</v>
      </c>
      <c r="C23" s="43">
        <f>C17/C7-1</f>
        <v>3.7656903765690419E-2</v>
      </c>
      <c r="D23" s="43">
        <f t="shared" ref="D23:N23" si="5">D17/D7-1</f>
        <v>0.30140845070422539</v>
      </c>
      <c r="E23" s="43">
        <f t="shared" si="5"/>
        <v>0.12189542339057602</v>
      </c>
      <c r="F23" s="44">
        <f t="shared" si="5"/>
        <v>0.11491474858858397</v>
      </c>
      <c r="G23" s="44">
        <f t="shared" si="5"/>
        <v>3.1789551685809547E-2</v>
      </c>
      <c r="H23" s="44">
        <f t="shared" si="5"/>
        <v>4.1019340519974579E-2</v>
      </c>
      <c r="I23" s="44">
        <f t="shared" si="5"/>
        <v>0.11524803140922435</v>
      </c>
      <c r="J23" s="44">
        <f t="shared" si="5"/>
        <v>0.18382443216697353</v>
      </c>
      <c r="K23" s="44">
        <f t="shared" si="5"/>
        <v>0.31059063136456211</v>
      </c>
      <c r="L23" s="44">
        <f t="shared" si="5"/>
        <v>0.28865235432076486</v>
      </c>
      <c r="M23" s="44">
        <f t="shared" si="5"/>
        <v>0.13047444004005104</v>
      </c>
      <c r="N23" s="45">
        <f t="shared" si="5"/>
        <v>0.10085001256176196</v>
      </c>
    </row>
    <row r="24" spans="1:14" ht="17.25" customHeight="1" x14ac:dyDescent="0.25"/>
    <row r="25" spans="1:14" ht="17.25" customHeight="1" x14ac:dyDescent="0.25"/>
    <row r="26" spans="1:14" ht="17.25" customHeight="1" x14ac:dyDescent="0.25"/>
    <row r="27" spans="1:14" ht="17.25" customHeight="1" x14ac:dyDescent="0.25"/>
  </sheetData>
  <mergeCells count="29">
    <mergeCell ref="N5:N6"/>
    <mergeCell ref="A7:B7"/>
    <mergeCell ref="A3:B6"/>
    <mergeCell ref="C3:C6"/>
    <mergeCell ref="D3:D6"/>
    <mergeCell ref="E3:N3"/>
    <mergeCell ref="E4:E6"/>
    <mergeCell ref="F4:F6"/>
    <mergeCell ref="G4:N4"/>
    <mergeCell ref="G5:G6"/>
    <mergeCell ref="H5:H6"/>
    <mergeCell ref="I5:I6"/>
    <mergeCell ref="A13:B13"/>
    <mergeCell ref="J5:J6"/>
    <mergeCell ref="K5:K6"/>
    <mergeCell ref="L5:L6"/>
    <mergeCell ref="M5:M6"/>
    <mergeCell ref="A8:B8"/>
    <mergeCell ref="A9:B9"/>
    <mergeCell ref="A10:B10"/>
    <mergeCell ref="A11:B11"/>
    <mergeCell ref="A12:B12"/>
    <mergeCell ref="A22:A23"/>
    <mergeCell ref="A14:B14"/>
    <mergeCell ref="A15:B15"/>
    <mergeCell ref="A16:B16"/>
    <mergeCell ref="A17:B17"/>
    <mergeCell ref="A18:A19"/>
    <mergeCell ref="A20:A21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23004219133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2019-08-21T11:36:10Z</dcterms:created>
  <dcterms:modified xsi:type="dcterms:W3CDTF">2019-08-22T10:04:43Z</dcterms:modified>
</cp:coreProperties>
</file>