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1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<sst xmlns="http://schemas.openxmlformats.org/spreadsheetml/2006/main" count="30" uniqueCount="26">
  <si>
    <r>
      <rPr>
        <b/>
        <sz val="10"/>
        <color theme="1"/>
        <rFont val="Arial"/>
        <family val="2"/>
        <charset val="238"/>
      </rPr>
      <t xml:space="preserve">Tab. 128: Vysoké školy veřejné </t>
    </r>
    <r>
      <rPr>
        <sz val="10"/>
        <color theme="1"/>
        <rFont val="Arial"/>
        <family val="2"/>
        <charset val="238"/>
      </rPr>
      <t>- školy, fakulty, studenti, akademičtí pracovníci v časové řadě 2008 - 2018</t>
    </r>
  </si>
  <si>
    <t>Studenti</t>
  </si>
  <si>
    <t>z toho</t>
  </si>
  <si>
    <t>z toho podle formy studia</t>
  </si>
  <si>
    <t>z toho podle studijního programu</t>
  </si>
  <si>
    <t>ženy</t>
  </si>
  <si>
    <t>cizinci</t>
  </si>
  <si>
    <t>prezenční</t>
  </si>
  <si>
    <t>distanční 
a kombinované</t>
  </si>
  <si>
    <t>Bc.</t>
  </si>
  <si>
    <r>
      <rPr>
        <sz val="8"/>
        <rFont val="Arial"/>
        <family val="2"/>
        <charset val="238"/>
      </rPr>
      <t>Mgr.</t>
    </r>
    <r>
      <rPr>
        <vertAlign val="superscript"/>
        <sz val="8"/>
        <rFont val="Arial"/>
        <family val="2"/>
        <charset val="238"/>
      </rPr>
      <t>2)</t>
    </r>
  </si>
  <si>
    <t>PhD.</t>
  </si>
  <si>
    <t>Meziroční změna
(17 - 18)</t>
  </si>
  <si>
    <t>abs.</t>
  </si>
  <si>
    <t>v %</t>
  </si>
  <si>
    <t>Změna za 5 let 
(13 - 18)</t>
  </si>
  <si>
    <t>Změna za 10 let 
(08 - 18)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</si>
  <si>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 a formy studia, protože jeden student může souběžně studovat více studijních programů v různých formách studia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</si>
  <si>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4-6 let i magisterské studijní programy navazující na bakalářské studium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</si>
  <si>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přepočtení na plně zaměstnané</t>
    </r>
  </si>
  <si>
    <t>Rok</t>
  </si>
  <si>
    <t>Školy</t>
  </si>
  <si>
    <t>Fakulty</t>
  </si>
  <si>
    <r>
      <t>Profesoři 
a docenti</t>
    </r>
    <r>
      <rPr>
        <vertAlign val="superscript"/>
        <sz val="8"/>
        <rFont val="Arial"/>
        <family val="2"/>
        <charset val="238"/>
      </rPr>
      <t>3)</t>
    </r>
  </si>
  <si>
    <r>
      <t>Ostatní akademičtí pracovníci</t>
    </r>
    <r>
      <rPr>
        <vertAlign val="superscript"/>
        <sz val="8"/>
        <rFont val="Arial"/>
        <family val="2"/>
        <charset val="238"/>
      </rPr>
      <t>3)</t>
    </r>
  </si>
  <si>
    <r>
      <t>Celkem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</si>
</sst>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%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3" fontId="10" fillId="0" borderId="0"/>
    <xf numFmtId="0" fontId="10" fillId="0" borderId="0" applyBorder="0" applyProtection="0"/>
  </cellStyleXfs>
  <cellXfs count="92">
    <xf numFmtId="0" fontId="0" fillId="0" borderId="0" xfId="0"/>
    <xf numFmtId="0" fontId="2" fillId="0" borderId="0" xfId="0" applyFont="1"/>
    <xf numFmtId="0" fontId="4" fillId="0" borderId="0" xfId="2" applyAlignment="1" applyProtection="1"/>
    <xf numFmtId="0" fontId="5" fillId="0" borderId="0" xfId="0" applyFont="1"/>
    <xf numFmtId="0" fontId="6" fillId="0" borderId="0" xfId="0" applyFont="1"/>
    <xf numFmtId="164" fontId="11" fillId="0" borderId="7" xfId="3" applyNumberFormat="1" applyFont="1" applyFill="1" applyBorder="1" applyAlignment="1" applyProtection="1">
      <alignment vertical="center"/>
    </xf>
    <xf numFmtId="164" fontId="8" fillId="0" borderId="17" xfId="3" applyNumberFormat="1" applyFont="1" applyFill="1" applyBorder="1" applyAlignment="1" applyProtection="1">
      <alignment vertical="center"/>
      <protection locked="0"/>
    </xf>
    <xf numFmtId="164" fontId="12" fillId="0" borderId="18" xfId="3" applyNumberFormat="1" applyFont="1" applyFill="1" applyBorder="1" applyAlignment="1" applyProtection="1">
      <alignment vertical="center"/>
      <protection locked="0"/>
    </xf>
    <xf numFmtId="164" fontId="12" fillId="0" borderId="10" xfId="3" applyNumberFormat="1" applyFont="1" applyFill="1" applyBorder="1" applyAlignment="1" applyProtection="1">
      <alignment vertical="center"/>
      <protection locked="0"/>
    </xf>
    <xf numFmtId="164" fontId="12" fillId="0" borderId="17" xfId="3" applyNumberFormat="1" applyFont="1" applyFill="1" applyBorder="1" applyAlignment="1" applyProtection="1">
      <alignment vertical="center"/>
      <protection locked="0"/>
    </xf>
    <xf numFmtId="164" fontId="12" fillId="0" borderId="6" xfId="3" applyNumberFormat="1" applyFont="1" applyFill="1" applyBorder="1" applyAlignment="1" applyProtection="1">
      <alignment vertical="center"/>
      <protection locked="0"/>
    </xf>
    <xf numFmtId="165" fontId="8" fillId="0" borderId="9" xfId="3" applyNumberFormat="1" applyFont="1" applyFill="1" applyBorder="1" applyAlignment="1" applyProtection="1">
      <alignment vertical="center"/>
    </xf>
    <xf numFmtId="165" fontId="8" fillId="0" borderId="10" xfId="3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5" fontId="8" fillId="0" borderId="6" xfId="3" applyNumberFormat="1" applyFont="1" applyFill="1" applyBorder="1" applyAlignment="1" applyProtection="1">
      <alignment vertical="center"/>
    </xf>
    <xf numFmtId="164" fontId="11" fillId="0" borderId="14" xfId="3" applyNumberFormat="1" applyFont="1" applyFill="1" applyBorder="1" applyAlignment="1" applyProtection="1">
      <alignment vertical="center"/>
    </xf>
    <xf numFmtId="164" fontId="8" fillId="0" borderId="19" xfId="3" applyNumberFormat="1" applyFont="1" applyFill="1" applyBorder="1" applyAlignment="1" applyProtection="1">
      <alignment vertical="center"/>
      <protection locked="0"/>
    </xf>
    <xf numFmtId="164" fontId="12" fillId="0" borderId="20" xfId="3" applyNumberFormat="1" applyFont="1" applyFill="1" applyBorder="1" applyAlignment="1" applyProtection="1">
      <alignment vertical="center"/>
      <protection locked="0"/>
    </xf>
    <xf numFmtId="164" fontId="12" fillId="0" borderId="13" xfId="3" applyNumberFormat="1" applyFont="1" applyFill="1" applyBorder="1" applyAlignment="1" applyProtection="1">
      <alignment vertical="center"/>
      <protection locked="0"/>
    </xf>
    <xf numFmtId="164" fontId="12" fillId="0" borderId="21" xfId="3" applyNumberFormat="1" applyFont="1" applyFill="1" applyBorder="1" applyAlignment="1" applyProtection="1">
      <alignment vertical="center"/>
      <protection locked="0"/>
    </xf>
    <xf numFmtId="165" fontId="8" fillId="0" borderId="15" xfId="3" applyNumberFormat="1" applyFont="1" applyFill="1" applyBorder="1" applyAlignment="1" applyProtection="1">
      <alignment vertical="center"/>
    </xf>
    <xf numFmtId="165" fontId="8" fillId="0" borderId="13" xfId="3" applyNumberFormat="1" applyFont="1" applyFill="1" applyBorder="1" applyAlignment="1" applyProtection="1">
      <alignment vertical="center"/>
    </xf>
    <xf numFmtId="0" fontId="8" fillId="2" borderId="23" xfId="5" applyFont="1" applyFill="1" applyBorder="1" applyAlignment="1" applyProtection="1">
      <alignment horizontal="center" vertical="center"/>
      <protection locked="0"/>
    </xf>
    <xf numFmtId="164" fontId="8" fillId="2" borderId="24" xfId="4" applyNumberFormat="1" applyFont="1" applyFill="1" applyBorder="1" applyAlignment="1" applyProtection="1">
      <alignment vertical="center"/>
      <protection locked="0"/>
    </xf>
    <xf numFmtId="164" fontId="8" fillId="2" borderId="25" xfId="4" applyNumberFormat="1" applyFont="1" applyFill="1" applyBorder="1" applyAlignment="1" applyProtection="1">
      <alignment vertical="center"/>
      <protection locked="0"/>
    </xf>
    <xf numFmtId="164" fontId="8" fillId="2" borderId="26" xfId="4" applyNumberFormat="1" applyFont="1" applyFill="1" applyBorder="1" applyAlignment="1" applyProtection="1">
      <alignment vertical="center"/>
      <protection locked="0"/>
    </xf>
    <xf numFmtId="164" fontId="8" fillId="2" borderId="27" xfId="4" applyNumberFormat="1" applyFont="1" applyFill="1" applyBorder="1" applyAlignment="1" applyProtection="1">
      <alignment vertical="center"/>
      <protection locked="0"/>
    </xf>
    <xf numFmtId="0" fontId="13" fillId="2" borderId="29" xfId="5" applyFont="1" applyFill="1" applyBorder="1" applyAlignment="1" applyProtection="1">
      <alignment horizontal="center" vertical="center"/>
      <protection locked="0"/>
    </xf>
    <xf numFmtId="166" fontId="8" fillId="2" borderId="30" xfId="1" applyNumberFormat="1" applyFont="1" applyFill="1" applyBorder="1" applyAlignment="1" applyProtection="1">
      <alignment vertical="center"/>
      <protection locked="0"/>
    </xf>
    <xf numFmtId="166" fontId="8" fillId="2" borderId="31" xfId="1" applyNumberFormat="1" applyFont="1" applyFill="1" applyBorder="1" applyAlignment="1" applyProtection="1">
      <alignment vertical="center"/>
      <protection locked="0"/>
    </xf>
    <xf numFmtId="166" fontId="8" fillId="2" borderId="32" xfId="1" applyNumberFormat="1" applyFont="1" applyFill="1" applyBorder="1" applyAlignment="1" applyProtection="1">
      <alignment vertical="center"/>
      <protection locked="0"/>
    </xf>
    <xf numFmtId="166" fontId="8" fillId="2" borderId="33" xfId="1" applyNumberFormat="1" applyFont="1" applyFill="1" applyBorder="1" applyAlignment="1" applyProtection="1">
      <alignment vertical="center"/>
      <protection locked="0"/>
    </xf>
    <xf numFmtId="0" fontId="8" fillId="2" borderId="35" xfId="5" applyFont="1" applyFill="1" applyBorder="1" applyAlignment="1" applyProtection="1">
      <alignment horizontal="center" vertical="center"/>
      <protection locked="0"/>
    </xf>
    <xf numFmtId="164" fontId="8" fillId="2" borderId="36" xfId="4" applyNumberFormat="1" applyFont="1" applyFill="1" applyBorder="1" applyAlignment="1" applyProtection="1">
      <alignment vertical="center"/>
      <protection locked="0"/>
    </xf>
    <xf numFmtId="164" fontId="8" fillId="2" borderId="37" xfId="4" applyNumberFormat="1" applyFont="1" applyFill="1" applyBorder="1" applyAlignment="1" applyProtection="1">
      <alignment vertical="center"/>
      <protection locked="0"/>
    </xf>
    <xf numFmtId="164" fontId="8" fillId="2" borderId="38" xfId="4" applyNumberFormat="1" applyFont="1" applyFill="1" applyBorder="1" applyAlignment="1" applyProtection="1">
      <alignment vertical="center"/>
      <protection locked="0"/>
    </xf>
    <xf numFmtId="164" fontId="8" fillId="2" borderId="39" xfId="4" applyNumberFormat="1" applyFont="1" applyFill="1" applyBorder="1" applyAlignment="1" applyProtection="1">
      <alignment vertical="center"/>
      <protection locked="0"/>
    </xf>
    <xf numFmtId="0" fontId="13" fillId="2" borderId="40" xfId="5" applyFont="1" applyFill="1" applyBorder="1" applyAlignment="1" applyProtection="1">
      <alignment horizontal="center" vertical="center"/>
      <protection locked="0"/>
    </xf>
    <xf numFmtId="166" fontId="8" fillId="2" borderId="28" xfId="1" applyNumberFormat="1" applyFont="1" applyFill="1" applyBorder="1" applyAlignment="1" applyProtection="1">
      <alignment vertical="center"/>
      <protection locked="0"/>
    </xf>
    <xf numFmtId="166" fontId="8" fillId="2" borderId="41" xfId="1" applyNumberFormat="1" applyFont="1" applyFill="1" applyBorder="1" applyAlignment="1" applyProtection="1">
      <alignment vertical="center"/>
      <protection locked="0"/>
    </xf>
    <xf numFmtId="166" fontId="8" fillId="2" borderId="42" xfId="1" applyNumberFormat="1" applyFont="1" applyFill="1" applyBorder="1" applyAlignment="1" applyProtection="1">
      <alignment vertical="center"/>
      <protection locked="0"/>
    </xf>
    <xf numFmtId="166" fontId="8" fillId="2" borderId="43" xfId="1" applyNumberFormat="1" applyFont="1" applyFill="1" applyBorder="1" applyAlignment="1" applyProtection="1">
      <alignment vertical="center"/>
      <protection locked="0"/>
    </xf>
    <xf numFmtId="0" fontId="8" fillId="2" borderId="44" xfId="5" applyFont="1" applyFill="1" applyBorder="1" applyAlignment="1" applyProtection="1">
      <alignment horizontal="center" vertical="center"/>
      <protection locked="0"/>
    </xf>
    <xf numFmtId="164" fontId="8" fillId="2" borderId="45" xfId="4" applyNumberFormat="1" applyFont="1" applyFill="1" applyBorder="1" applyAlignment="1" applyProtection="1">
      <alignment vertical="center"/>
      <protection locked="0"/>
    </xf>
    <xf numFmtId="164" fontId="8" fillId="2" borderId="46" xfId="4" applyNumberFormat="1" applyFont="1" applyFill="1" applyBorder="1" applyAlignment="1" applyProtection="1">
      <alignment vertical="center"/>
      <protection locked="0"/>
    </xf>
    <xf numFmtId="164" fontId="8" fillId="2" borderId="47" xfId="4" applyNumberFormat="1" applyFont="1" applyFill="1" applyBorder="1" applyAlignment="1" applyProtection="1">
      <alignment vertical="center"/>
      <protection locked="0"/>
    </xf>
    <xf numFmtId="164" fontId="8" fillId="2" borderId="48" xfId="4" applyNumberFormat="1" applyFont="1" applyFill="1" applyBorder="1" applyAlignment="1" applyProtection="1">
      <alignment vertical="center"/>
      <protection locked="0"/>
    </xf>
    <xf numFmtId="0" fontId="13" fillId="2" borderId="16" xfId="5" applyFont="1" applyFill="1" applyBorder="1" applyAlignment="1" applyProtection="1">
      <alignment horizontal="center" vertical="center"/>
      <protection locked="0"/>
    </xf>
    <xf numFmtId="166" fontId="8" fillId="2" borderId="49" xfId="1" applyNumberFormat="1" applyFont="1" applyFill="1" applyBorder="1" applyAlignment="1" applyProtection="1">
      <alignment vertical="center"/>
      <protection locked="0"/>
    </xf>
    <xf numFmtId="166" fontId="8" fillId="2" borderId="50" xfId="1" applyNumberFormat="1" applyFont="1" applyFill="1" applyBorder="1" applyAlignment="1" applyProtection="1">
      <alignment vertical="center"/>
      <protection locked="0"/>
    </xf>
    <xf numFmtId="166" fontId="8" fillId="2" borderId="51" xfId="1" applyNumberFormat="1" applyFont="1" applyFill="1" applyBorder="1" applyAlignment="1" applyProtection="1">
      <alignment vertical="center"/>
      <protection locked="0"/>
    </xf>
    <xf numFmtId="166" fontId="8" fillId="2" borderId="52" xfId="1" applyNumberFormat="1" applyFont="1" applyFill="1" applyBorder="1" applyAlignment="1" applyProtection="1">
      <alignment vertical="center"/>
      <protection locked="0"/>
    </xf>
    <xf numFmtId="0" fontId="5" fillId="0" borderId="0" xfId="5" applyFont="1" applyBorder="1" applyProtection="1">
      <protection locked="0"/>
    </xf>
    <xf numFmtId="0" fontId="13" fillId="0" borderId="0" xfId="5" applyFont="1"/>
    <xf numFmtId="0" fontId="8" fillId="2" borderId="22" xfId="5" applyFont="1" applyFill="1" applyBorder="1" applyAlignment="1" applyProtection="1">
      <alignment horizontal="center" vertical="center" wrapText="1"/>
      <protection locked="0"/>
    </xf>
    <xf numFmtId="0" fontId="8" fillId="3" borderId="28" xfId="5" applyFont="1" applyFill="1" applyBorder="1" applyAlignment="1" applyProtection="1">
      <alignment horizontal="center" vertical="center" wrapText="1"/>
      <protection locked="0"/>
    </xf>
    <xf numFmtId="0" fontId="8" fillId="2" borderId="34" xfId="5" applyFont="1" applyFill="1" applyBorder="1" applyAlignment="1" applyProtection="1">
      <alignment horizontal="center" vertical="center" wrapText="1"/>
      <protection locked="0"/>
    </xf>
    <xf numFmtId="0" fontId="8" fillId="3" borderId="20" xfId="5" applyFont="1" applyFill="1" applyBorder="1" applyAlignment="1" applyProtection="1">
      <alignment horizontal="center" vertical="center" wrapText="1"/>
      <protection locked="0"/>
    </xf>
    <xf numFmtId="0" fontId="8" fillId="0" borderId="5" xfId="3" applyNumberFormat="1" applyFont="1" applyFill="1" applyBorder="1" applyAlignment="1" applyProtection="1">
      <alignment horizontal="center" vertical="center"/>
      <protection locked="0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12" xfId="3" applyNumberFormat="1" applyFont="1" applyFill="1" applyBorder="1" applyAlignment="1" applyProtection="1">
      <alignment horizontal="center" vertical="center"/>
      <protection locked="0"/>
    </xf>
    <xf numFmtId="0" fontId="8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2" borderId="34" xfId="3" applyFont="1" applyFill="1" applyBorder="1" applyAlignment="1" applyProtection="1">
      <alignment horizontal="center" vertical="center" wrapText="1"/>
      <protection locked="0"/>
    </xf>
    <xf numFmtId="0" fontId="8" fillId="2" borderId="20" xfId="3" applyFont="1" applyFill="1" applyBorder="1" applyAlignment="1" applyProtection="1">
      <alignment horizontal="center" vertical="center" wrapText="1"/>
      <protection locked="0"/>
    </xf>
    <xf numFmtId="0" fontId="8" fillId="2" borderId="56" xfId="3" applyFont="1" applyFill="1" applyBorder="1" applyAlignment="1" applyProtection="1">
      <alignment horizontal="center" vertical="center" wrapText="1"/>
      <protection locked="0"/>
    </xf>
    <xf numFmtId="0" fontId="8" fillId="2" borderId="16" xfId="3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8" fillId="2" borderId="2" xfId="3" applyFont="1" applyFill="1" applyBorder="1" applyAlignment="1" applyProtection="1">
      <alignment horizontal="center" vertical="center" wrapText="1"/>
      <protection locked="0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2" borderId="6" xfId="3" applyFont="1" applyFill="1" applyBorder="1" applyAlignment="1" applyProtection="1">
      <alignment horizontal="center" vertical="center" wrapText="1"/>
      <protection locked="0"/>
    </xf>
    <xf numFmtId="0" fontId="8" fillId="2" borderId="12" xfId="3" applyFont="1" applyFill="1" applyBorder="1" applyAlignment="1" applyProtection="1">
      <alignment horizontal="center" vertical="center" wrapText="1"/>
      <protection locked="0"/>
    </xf>
    <xf numFmtId="0" fontId="8" fillId="2" borderId="13" xfId="3" applyFont="1" applyFill="1" applyBorder="1" applyAlignment="1" applyProtection="1">
      <alignment horizontal="center" vertical="center" wrapText="1"/>
      <protection locked="0"/>
    </xf>
    <xf numFmtId="0" fontId="8" fillId="2" borderId="3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0" fontId="8" fillId="2" borderId="14" xfId="3" applyFont="1" applyFill="1" applyBorder="1" applyAlignment="1" applyProtection="1">
      <alignment horizontal="center" vertical="center" wrapText="1"/>
      <protection locked="0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9" fillId="2" borderId="55" xfId="3" applyFont="1" applyFill="1" applyBorder="1" applyAlignment="1" applyProtection="1">
      <alignment horizontal="center" vertical="center" wrapText="1"/>
      <protection locked="0"/>
    </xf>
    <xf numFmtId="0" fontId="9" fillId="2" borderId="21" xfId="3" applyFont="1" applyFill="1" applyBorder="1" applyAlignment="1" applyProtection="1">
      <alignment horizontal="center" vertical="center" wrapText="1"/>
      <protection locked="0"/>
    </xf>
    <xf numFmtId="0" fontId="8" fillId="2" borderId="22" xfId="3" applyFont="1" applyFill="1" applyBorder="1" applyAlignment="1" applyProtection="1">
      <alignment horizontal="center" vertical="center" wrapText="1"/>
      <protection locked="0"/>
    </xf>
    <xf numFmtId="0" fontId="8" fillId="2" borderId="18" xfId="3" applyFont="1" applyFill="1" applyBorder="1" applyAlignment="1" applyProtection="1">
      <alignment horizontal="center" vertical="center" wrapText="1"/>
      <protection locked="0"/>
    </xf>
    <xf numFmtId="0" fontId="8" fillId="2" borderId="4" xfId="3" applyFont="1" applyFill="1" applyBorder="1" applyAlignment="1" applyProtection="1">
      <alignment horizontal="center" vertical="center" wrapText="1"/>
      <protection locked="0"/>
    </xf>
    <xf numFmtId="0" fontId="8" fillId="2" borderId="10" xfId="3" applyFont="1" applyFill="1" applyBorder="1" applyAlignment="1" applyProtection="1">
      <alignment horizontal="center" vertical="center" wrapText="1"/>
      <protection locked="0"/>
    </xf>
    <xf numFmtId="3" fontId="8" fillId="2" borderId="8" xfId="4" applyNumberFormat="1" applyFont="1" applyFill="1" applyBorder="1" applyAlignment="1" applyProtection="1">
      <alignment horizontal="center" vertical="center" wrapText="1"/>
      <protection locked="0"/>
    </xf>
    <xf numFmtId="3" fontId="8" fillId="2" borderId="7" xfId="4" applyNumberFormat="1" applyFont="1" applyFill="1" applyBorder="1" applyAlignment="1" applyProtection="1">
      <alignment horizontal="center" vertical="center" wrapText="1"/>
      <protection locked="0"/>
    </xf>
    <xf numFmtId="3" fontId="8" fillId="2" borderId="14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53" xfId="3" applyFont="1" applyFill="1" applyBorder="1" applyAlignment="1" applyProtection="1">
      <alignment horizontal="center" vertical="center" wrapText="1"/>
      <protection locked="0"/>
    </xf>
    <xf numFmtId="0" fontId="8" fillId="2" borderId="11" xfId="3" applyFont="1" applyFill="1" applyBorder="1" applyAlignment="1" applyProtection="1">
      <alignment horizontal="center" vertical="center" wrapText="1"/>
      <protection locked="0"/>
    </xf>
    <xf numFmtId="0" fontId="8" fillId="2" borderId="54" xfId="3" applyFont="1" applyFill="1" applyBorder="1" applyAlignment="1" applyProtection="1">
      <alignment horizontal="center" vertical="center" wrapText="1"/>
      <protection locked="0"/>
    </xf>
  </cellXfs>
  <cellStyles count="6">
    <cellStyle name="Hypertextový odkaz" xfId="2" builtinId="8"/>
    <cellStyle name="Normální" xfId="0" builtinId="0"/>
    <cellStyle name="normální 2" xfId="4"/>
    <cellStyle name="normální 3" xfId="3"/>
    <cellStyle name="normální 7" xfId="5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/>
  </sheetViews>
  <sheetFormatPr defaultColWidth="8.85546875" defaultRowHeight="15" x14ac:dyDescent="0.25"/>
  <cols>
    <col min="1" max="1" width="13.140625" customWidth="1"/>
    <col min="2" max="2" width="4.5703125" customWidth="1"/>
    <col min="3" max="3" width="5.140625" customWidth="1"/>
    <col min="4" max="4" width="6" customWidth="1"/>
    <col min="5" max="5" width="7.42578125" customWidth="1"/>
    <col min="6" max="8" width="7.5703125" customWidth="1"/>
    <col min="9" max="9" width="10.28515625" customWidth="1"/>
    <col min="10" max="10" width="7" customWidth="1"/>
    <col min="11" max="12" width="7.140625" customWidth="1"/>
    <col min="13" max="13" width="7.5703125" customWidth="1"/>
    <col min="14" max="14" width="9.140625" customWidth="1"/>
    <col min="15" max="16" width="7.5703125" customWidth="1"/>
  </cols>
  <sheetData>
    <row r="1" spans="1:14" s="1" customFormat="1" ht="17.25" customHeight="1" x14ac:dyDescent="0.2">
      <c r="A1" s="1" t="s">
        <v>0</v>
      </c>
    </row>
    <row r="2" spans="1:14" s="4" customFormat="1" ht="17.25" customHeight="1" thickBot="1" x14ac:dyDescent="0.3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7.25" customHeight="1" x14ac:dyDescent="0.25">
      <c r="A3" s="66" t="s">
        <v>20</v>
      </c>
      <c r="B3" s="67"/>
      <c r="C3" s="72" t="s">
        <v>21</v>
      </c>
      <c r="D3" s="72" t="s">
        <v>22</v>
      </c>
      <c r="E3" s="75" t="s">
        <v>1</v>
      </c>
      <c r="F3" s="76"/>
      <c r="G3" s="76"/>
      <c r="H3" s="76"/>
      <c r="I3" s="76"/>
      <c r="J3" s="76"/>
      <c r="K3" s="76"/>
      <c r="L3" s="77"/>
      <c r="M3" s="82" t="s">
        <v>23</v>
      </c>
      <c r="N3" s="84" t="s">
        <v>24</v>
      </c>
    </row>
    <row r="4" spans="1:14" ht="23.25" customHeight="1" x14ac:dyDescent="0.25">
      <c r="A4" s="68"/>
      <c r="B4" s="69"/>
      <c r="C4" s="73"/>
      <c r="D4" s="73"/>
      <c r="E4" s="86" t="s">
        <v>25</v>
      </c>
      <c r="F4" s="89" t="s">
        <v>2</v>
      </c>
      <c r="G4" s="90"/>
      <c r="H4" s="89" t="s">
        <v>3</v>
      </c>
      <c r="I4" s="90"/>
      <c r="J4" s="89" t="s">
        <v>4</v>
      </c>
      <c r="K4" s="91"/>
      <c r="L4" s="90"/>
      <c r="M4" s="83"/>
      <c r="N4" s="85"/>
    </row>
    <row r="5" spans="1:14" ht="17.25" customHeight="1" x14ac:dyDescent="0.25">
      <c r="A5" s="68"/>
      <c r="B5" s="69"/>
      <c r="C5" s="73"/>
      <c r="D5" s="73"/>
      <c r="E5" s="87"/>
      <c r="F5" s="62" t="s">
        <v>5</v>
      </c>
      <c r="G5" s="64" t="s">
        <v>6</v>
      </c>
      <c r="H5" s="62" t="s">
        <v>7</v>
      </c>
      <c r="I5" s="64" t="s">
        <v>8</v>
      </c>
      <c r="J5" s="62" t="s">
        <v>9</v>
      </c>
      <c r="K5" s="80" t="s">
        <v>10</v>
      </c>
      <c r="L5" s="64" t="s">
        <v>11</v>
      </c>
      <c r="M5" s="83"/>
      <c r="N5" s="85"/>
    </row>
    <row r="6" spans="1:14" ht="17.25" customHeight="1" thickBot="1" x14ac:dyDescent="0.3">
      <c r="A6" s="70"/>
      <c r="B6" s="71"/>
      <c r="C6" s="74"/>
      <c r="D6" s="74"/>
      <c r="E6" s="88"/>
      <c r="F6" s="63"/>
      <c r="G6" s="65"/>
      <c r="H6" s="63"/>
      <c r="I6" s="65"/>
      <c r="J6" s="63"/>
      <c r="K6" s="81"/>
      <c r="L6" s="65"/>
      <c r="M6" s="63"/>
      <c r="N6" s="65"/>
    </row>
    <row r="7" spans="1:14" s="13" customFormat="1" ht="17.25" customHeight="1" x14ac:dyDescent="0.25">
      <c r="A7" s="78">
        <v>2008</v>
      </c>
      <c r="B7" s="79"/>
      <c r="C7" s="5">
        <v>26</v>
      </c>
      <c r="D7" s="5">
        <v>136</v>
      </c>
      <c r="E7" s="6">
        <v>319154</v>
      </c>
      <c r="F7" s="7">
        <v>173013</v>
      </c>
      <c r="G7" s="8">
        <v>23063</v>
      </c>
      <c r="H7" s="7">
        <v>246931</v>
      </c>
      <c r="I7" s="8">
        <v>75716</v>
      </c>
      <c r="J7" s="7">
        <v>189375</v>
      </c>
      <c r="K7" s="9">
        <v>109680</v>
      </c>
      <c r="L7" s="10">
        <v>24480</v>
      </c>
      <c r="M7" s="11">
        <v>5274.5</v>
      </c>
      <c r="N7" s="12">
        <v>11158.6</v>
      </c>
    </row>
    <row r="8" spans="1:14" s="13" customFormat="1" ht="17.25" customHeight="1" x14ac:dyDescent="0.25">
      <c r="A8" s="58">
        <v>2009</v>
      </c>
      <c r="B8" s="59"/>
      <c r="C8" s="5">
        <v>26</v>
      </c>
      <c r="D8" s="5">
        <v>139</v>
      </c>
      <c r="E8" s="6">
        <v>333146</v>
      </c>
      <c r="F8" s="7">
        <v>182165</v>
      </c>
      <c r="G8" s="8">
        <v>25476</v>
      </c>
      <c r="H8" s="7">
        <v>256906</v>
      </c>
      <c r="I8" s="8">
        <v>80176</v>
      </c>
      <c r="J8" s="7">
        <v>199199</v>
      </c>
      <c r="K8" s="9">
        <v>113049</v>
      </c>
      <c r="L8" s="10">
        <v>25427</v>
      </c>
      <c r="M8" s="11">
        <v>5431.5</v>
      </c>
      <c r="N8" s="12">
        <v>11331.7</v>
      </c>
    </row>
    <row r="9" spans="1:14" s="13" customFormat="1" ht="17.25" customHeight="1" x14ac:dyDescent="0.25">
      <c r="A9" s="58">
        <v>2010</v>
      </c>
      <c r="B9" s="59"/>
      <c r="C9" s="5">
        <v>26</v>
      </c>
      <c r="D9" s="5">
        <v>140</v>
      </c>
      <c r="E9" s="6">
        <v>339356</v>
      </c>
      <c r="F9" s="7">
        <v>186456</v>
      </c>
      <c r="G9" s="8">
        <v>27801</v>
      </c>
      <c r="H9" s="7">
        <v>262545</v>
      </c>
      <c r="I9" s="8">
        <v>80694</v>
      </c>
      <c r="J9" s="7">
        <v>204625</v>
      </c>
      <c r="K9" s="9">
        <v>113185</v>
      </c>
      <c r="L9" s="10">
        <v>25838</v>
      </c>
      <c r="M9" s="11">
        <v>5421.5</v>
      </c>
      <c r="N9" s="12">
        <v>11082</v>
      </c>
    </row>
    <row r="10" spans="1:14" s="13" customFormat="1" ht="17.25" customHeight="1" x14ac:dyDescent="0.25">
      <c r="A10" s="58">
        <v>2011</v>
      </c>
      <c r="B10" s="59"/>
      <c r="C10" s="5">
        <v>26</v>
      </c>
      <c r="D10" s="5">
        <v>140</v>
      </c>
      <c r="E10" s="6">
        <v>339037</v>
      </c>
      <c r="F10" s="7">
        <v>187032</v>
      </c>
      <c r="G10" s="8">
        <v>29377</v>
      </c>
      <c r="H10" s="7">
        <v>263340</v>
      </c>
      <c r="I10" s="8">
        <v>79433</v>
      </c>
      <c r="J10" s="7">
        <v>203932</v>
      </c>
      <c r="K10" s="9">
        <v>113624</v>
      </c>
      <c r="L10" s="10">
        <v>25550</v>
      </c>
      <c r="M10" s="11">
        <v>5317.9</v>
      </c>
      <c r="N10" s="12">
        <v>10659.6</v>
      </c>
    </row>
    <row r="11" spans="1:14" s="13" customFormat="1" ht="17.25" customHeight="1" x14ac:dyDescent="0.25">
      <c r="A11" s="58">
        <v>2012</v>
      </c>
      <c r="B11" s="59"/>
      <c r="C11" s="5">
        <v>26</v>
      </c>
      <c r="D11" s="5">
        <v>141</v>
      </c>
      <c r="E11" s="6">
        <v>333283</v>
      </c>
      <c r="F11" s="7">
        <v>185167</v>
      </c>
      <c r="G11" s="8">
        <v>30974</v>
      </c>
      <c r="H11" s="7">
        <v>261037</v>
      </c>
      <c r="I11" s="8">
        <v>75465</v>
      </c>
      <c r="J11" s="7">
        <v>200105</v>
      </c>
      <c r="K11" s="9">
        <v>111938</v>
      </c>
      <c r="L11" s="10">
        <v>24695</v>
      </c>
      <c r="M11" s="11">
        <v>5005.2</v>
      </c>
      <c r="N11" s="12">
        <v>10130.700000000001</v>
      </c>
    </row>
    <row r="12" spans="1:14" s="13" customFormat="1" ht="17.25" customHeight="1" x14ac:dyDescent="0.25">
      <c r="A12" s="58">
        <v>2013</v>
      </c>
      <c r="B12" s="59"/>
      <c r="C12" s="5">
        <v>26</v>
      </c>
      <c r="D12" s="5">
        <v>143</v>
      </c>
      <c r="E12" s="6">
        <v>324945</v>
      </c>
      <c r="F12" s="7">
        <v>180677</v>
      </c>
      <c r="G12" s="8">
        <v>32645</v>
      </c>
      <c r="H12" s="7">
        <v>257218</v>
      </c>
      <c r="I12" s="8">
        <v>70679</v>
      </c>
      <c r="J12" s="7">
        <v>193507</v>
      </c>
      <c r="K12" s="9">
        <v>109885</v>
      </c>
      <c r="L12" s="10">
        <v>24615</v>
      </c>
      <c r="M12" s="11">
        <v>4999.5</v>
      </c>
      <c r="N12" s="12">
        <v>9786.2000000000007</v>
      </c>
    </row>
    <row r="13" spans="1:14" s="13" customFormat="1" ht="17.25" customHeight="1" x14ac:dyDescent="0.25">
      <c r="A13" s="58">
        <v>2014</v>
      </c>
      <c r="B13" s="59"/>
      <c r="C13" s="5">
        <v>26</v>
      </c>
      <c r="D13" s="5">
        <v>143</v>
      </c>
      <c r="E13" s="6">
        <v>308212</v>
      </c>
      <c r="F13" s="7">
        <v>171253</v>
      </c>
      <c r="G13" s="8">
        <v>34091</v>
      </c>
      <c r="H13" s="7">
        <v>245175</v>
      </c>
      <c r="I13" s="8">
        <v>65649</v>
      </c>
      <c r="J13" s="7">
        <v>179686</v>
      </c>
      <c r="K13" s="9">
        <v>107206</v>
      </c>
      <c r="L13" s="10">
        <v>24110</v>
      </c>
      <c r="M13" s="11">
        <v>4891.5</v>
      </c>
      <c r="N13" s="12">
        <v>9619.2999999999993</v>
      </c>
    </row>
    <row r="14" spans="1:14" s="13" customFormat="1" ht="17.25" customHeight="1" x14ac:dyDescent="0.25">
      <c r="A14" s="58">
        <v>2015</v>
      </c>
      <c r="B14" s="59"/>
      <c r="C14" s="5">
        <v>26</v>
      </c>
      <c r="D14" s="5">
        <v>143</v>
      </c>
      <c r="E14" s="6">
        <v>292431</v>
      </c>
      <c r="F14" s="7">
        <v>162015</v>
      </c>
      <c r="G14" s="8">
        <v>35788</v>
      </c>
      <c r="H14" s="7">
        <v>232282</v>
      </c>
      <c r="I14" s="8">
        <v>62543</v>
      </c>
      <c r="J14" s="7">
        <v>167233</v>
      </c>
      <c r="K14" s="9">
        <v>103907</v>
      </c>
      <c r="L14" s="10">
        <v>23779</v>
      </c>
      <c r="M14" s="11">
        <v>5833.68</v>
      </c>
      <c r="N14" s="12">
        <v>12021.575000000001</v>
      </c>
    </row>
    <row r="15" spans="1:14" s="13" customFormat="1" ht="17.25" customHeight="1" x14ac:dyDescent="0.25">
      <c r="A15" s="58">
        <v>2016</v>
      </c>
      <c r="B15" s="59"/>
      <c r="C15" s="5">
        <v>26</v>
      </c>
      <c r="D15" s="5">
        <v>143</v>
      </c>
      <c r="E15" s="6">
        <v>280173</v>
      </c>
      <c r="F15" s="7">
        <v>155976</v>
      </c>
      <c r="G15" s="8">
        <v>37682</v>
      </c>
      <c r="H15" s="7">
        <v>221486</v>
      </c>
      <c r="I15" s="8">
        <v>60907</v>
      </c>
      <c r="J15" s="7">
        <v>157063</v>
      </c>
      <c r="K15" s="9">
        <v>102357</v>
      </c>
      <c r="L15" s="10">
        <v>23098</v>
      </c>
      <c r="M15" s="11">
        <v>5875.6459999999988</v>
      </c>
      <c r="N15" s="12">
        <v>11725.051000000005</v>
      </c>
    </row>
    <row r="16" spans="1:14" s="13" customFormat="1" ht="17.25" customHeight="1" x14ac:dyDescent="0.25">
      <c r="A16" s="58">
        <v>2017</v>
      </c>
      <c r="B16" s="59"/>
      <c r="C16" s="5">
        <v>26</v>
      </c>
      <c r="D16" s="5">
        <v>143</v>
      </c>
      <c r="E16" s="6">
        <v>269468</v>
      </c>
      <c r="F16" s="7">
        <v>150549</v>
      </c>
      <c r="G16" s="10">
        <v>38040</v>
      </c>
      <c r="H16" s="7">
        <v>212883</v>
      </c>
      <c r="I16" s="10">
        <v>58602</v>
      </c>
      <c r="J16" s="7">
        <v>150527</v>
      </c>
      <c r="K16" s="9">
        <v>98910</v>
      </c>
      <c r="L16" s="10">
        <v>22048</v>
      </c>
      <c r="M16" s="11">
        <v>5897.6</v>
      </c>
      <c r="N16" s="14">
        <v>11689.1</v>
      </c>
    </row>
    <row r="17" spans="1:14" s="13" customFormat="1" ht="17.25" customHeight="1" thickBot="1" x14ac:dyDescent="0.3">
      <c r="A17" s="60">
        <v>2018</v>
      </c>
      <c r="B17" s="61"/>
      <c r="C17" s="15">
        <v>26</v>
      </c>
      <c r="D17" s="15">
        <v>143</v>
      </c>
      <c r="E17" s="16">
        <v>261796</v>
      </c>
      <c r="F17" s="17">
        <v>145853</v>
      </c>
      <c r="G17" s="18">
        <v>39284</v>
      </c>
      <c r="H17" s="17">
        <v>208538</v>
      </c>
      <c r="I17" s="18">
        <v>55017</v>
      </c>
      <c r="J17" s="17">
        <v>147017</v>
      </c>
      <c r="K17" s="19">
        <v>95330</v>
      </c>
      <c r="L17" s="18">
        <v>21308</v>
      </c>
      <c r="M17" s="20">
        <v>5957.5</v>
      </c>
      <c r="N17" s="21">
        <v>11812.6</v>
      </c>
    </row>
    <row r="18" spans="1:14" ht="17.25" customHeight="1" x14ac:dyDescent="0.25">
      <c r="A18" s="54" t="s">
        <v>12</v>
      </c>
      <c r="B18" s="22" t="s">
        <v>13</v>
      </c>
      <c r="C18" s="23">
        <f>C17-C16</f>
        <v>0</v>
      </c>
      <c r="D18" s="23">
        <f t="shared" ref="D18:N18" si="0">D17-D16</f>
        <v>0</v>
      </c>
      <c r="E18" s="23">
        <f t="shared" si="0"/>
        <v>-7672</v>
      </c>
      <c r="F18" s="23">
        <f t="shared" si="0"/>
        <v>-4696</v>
      </c>
      <c r="G18" s="24">
        <f t="shared" si="0"/>
        <v>1244</v>
      </c>
      <c r="H18" s="23">
        <f t="shared" si="0"/>
        <v>-4345</v>
      </c>
      <c r="I18" s="24">
        <f t="shared" si="0"/>
        <v>-3585</v>
      </c>
      <c r="J18" s="23">
        <f t="shared" si="0"/>
        <v>-3510</v>
      </c>
      <c r="K18" s="25">
        <f t="shared" si="0"/>
        <v>-3580</v>
      </c>
      <c r="L18" s="24">
        <f t="shared" si="0"/>
        <v>-740</v>
      </c>
      <c r="M18" s="23">
        <f t="shared" si="0"/>
        <v>59.899999999999636</v>
      </c>
      <c r="N18" s="26">
        <f t="shared" si="0"/>
        <v>123.5</v>
      </c>
    </row>
    <row r="19" spans="1:14" ht="17.25" customHeight="1" x14ac:dyDescent="0.25">
      <c r="A19" s="55"/>
      <c r="B19" s="27" t="s">
        <v>14</v>
      </c>
      <c r="C19" s="28">
        <f>C17/C16-1</f>
        <v>0</v>
      </c>
      <c r="D19" s="28">
        <f t="shared" ref="D19:N19" si="1">D17/D16-1</f>
        <v>0</v>
      </c>
      <c r="E19" s="28">
        <f t="shared" si="1"/>
        <v>-2.8470913058322278E-2</v>
      </c>
      <c r="F19" s="28">
        <f t="shared" si="1"/>
        <v>-3.1192502108947973E-2</v>
      </c>
      <c r="G19" s="29">
        <f t="shared" si="1"/>
        <v>3.2702418506834974E-2</v>
      </c>
      <c r="H19" s="28">
        <f t="shared" si="1"/>
        <v>-2.0410272309202671E-2</v>
      </c>
      <c r="I19" s="29">
        <f t="shared" si="1"/>
        <v>-6.1175386505579965E-2</v>
      </c>
      <c r="J19" s="28">
        <f t="shared" si="1"/>
        <v>-2.331807582692802E-2</v>
      </c>
      <c r="K19" s="30">
        <f t="shared" si="1"/>
        <v>-3.6194520270953379E-2</v>
      </c>
      <c r="L19" s="29">
        <f t="shared" si="1"/>
        <v>-3.356313497822927E-2</v>
      </c>
      <c r="M19" s="28">
        <f t="shared" si="1"/>
        <v>1.015667390124797E-2</v>
      </c>
      <c r="N19" s="31">
        <f t="shared" si="1"/>
        <v>1.0565398533676662E-2</v>
      </c>
    </row>
    <row r="20" spans="1:14" ht="17.25" customHeight="1" x14ac:dyDescent="0.25">
      <c r="A20" s="56" t="s">
        <v>15</v>
      </c>
      <c r="B20" s="32" t="s">
        <v>13</v>
      </c>
      <c r="C20" s="33">
        <f>C17-C12</f>
        <v>0</v>
      </c>
      <c r="D20" s="33">
        <f t="shared" ref="D20:N20" si="2">D17-D12</f>
        <v>0</v>
      </c>
      <c r="E20" s="33">
        <f t="shared" si="2"/>
        <v>-63149</v>
      </c>
      <c r="F20" s="33">
        <f t="shared" si="2"/>
        <v>-34824</v>
      </c>
      <c r="G20" s="34">
        <f t="shared" si="2"/>
        <v>6639</v>
      </c>
      <c r="H20" s="33">
        <f t="shared" si="2"/>
        <v>-48680</v>
      </c>
      <c r="I20" s="34">
        <f t="shared" si="2"/>
        <v>-15662</v>
      </c>
      <c r="J20" s="33">
        <f t="shared" si="2"/>
        <v>-46490</v>
      </c>
      <c r="K20" s="35">
        <f t="shared" si="2"/>
        <v>-14555</v>
      </c>
      <c r="L20" s="34">
        <f t="shared" si="2"/>
        <v>-3307</v>
      </c>
      <c r="M20" s="33">
        <f t="shared" si="2"/>
        <v>958</v>
      </c>
      <c r="N20" s="36">
        <f t="shared" si="2"/>
        <v>2026.3999999999996</v>
      </c>
    </row>
    <row r="21" spans="1:14" ht="17.25" customHeight="1" x14ac:dyDescent="0.25">
      <c r="A21" s="55"/>
      <c r="B21" s="37" t="s">
        <v>14</v>
      </c>
      <c r="C21" s="38">
        <f>C17/C12-1</f>
        <v>0</v>
      </c>
      <c r="D21" s="38">
        <f t="shared" ref="D21:N21" si="3">D17/D12-1</f>
        <v>0</v>
      </c>
      <c r="E21" s="38">
        <f t="shared" si="3"/>
        <v>-0.19433750326978416</v>
      </c>
      <c r="F21" s="38">
        <f t="shared" si="3"/>
        <v>-0.192741743553413</v>
      </c>
      <c r="G21" s="39">
        <f t="shared" si="3"/>
        <v>0.20336958186552301</v>
      </c>
      <c r="H21" s="38">
        <f t="shared" si="3"/>
        <v>-0.18925580635880845</v>
      </c>
      <c r="I21" s="39">
        <f t="shared" si="3"/>
        <v>-0.2215934011516858</v>
      </c>
      <c r="J21" s="38">
        <f t="shared" si="3"/>
        <v>-0.24024970672895551</v>
      </c>
      <c r="K21" s="40">
        <f t="shared" si="3"/>
        <v>-0.13245665923465444</v>
      </c>
      <c r="L21" s="39">
        <f t="shared" si="3"/>
        <v>-0.13434897420272196</v>
      </c>
      <c r="M21" s="38">
        <f t="shared" si="3"/>
        <v>0.19161916191619155</v>
      </c>
      <c r="N21" s="41">
        <f t="shared" si="3"/>
        <v>0.20706709447998195</v>
      </c>
    </row>
    <row r="22" spans="1:14" ht="17.25" customHeight="1" x14ac:dyDescent="0.25">
      <c r="A22" s="56" t="s">
        <v>16</v>
      </c>
      <c r="B22" s="42" t="s">
        <v>13</v>
      </c>
      <c r="C22" s="43">
        <f>C17-C7</f>
        <v>0</v>
      </c>
      <c r="D22" s="43">
        <f t="shared" ref="D22:N22" si="4">D17-D7</f>
        <v>7</v>
      </c>
      <c r="E22" s="43">
        <f t="shared" si="4"/>
        <v>-57358</v>
      </c>
      <c r="F22" s="43">
        <f t="shared" si="4"/>
        <v>-27160</v>
      </c>
      <c r="G22" s="44">
        <f t="shared" si="4"/>
        <v>16221</v>
      </c>
      <c r="H22" s="43">
        <f t="shared" si="4"/>
        <v>-38393</v>
      </c>
      <c r="I22" s="44">
        <f t="shared" si="4"/>
        <v>-20699</v>
      </c>
      <c r="J22" s="43">
        <f t="shared" si="4"/>
        <v>-42358</v>
      </c>
      <c r="K22" s="45">
        <f t="shared" si="4"/>
        <v>-14350</v>
      </c>
      <c r="L22" s="44">
        <f t="shared" si="4"/>
        <v>-3172</v>
      </c>
      <c r="M22" s="43">
        <f t="shared" si="4"/>
        <v>683</v>
      </c>
      <c r="N22" s="46">
        <f t="shared" si="4"/>
        <v>654</v>
      </c>
    </row>
    <row r="23" spans="1:14" ht="17.25" customHeight="1" thickBot="1" x14ac:dyDescent="0.3">
      <c r="A23" s="57"/>
      <c r="B23" s="47" t="s">
        <v>14</v>
      </c>
      <c r="C23" s="48">
        <f>C17/C7-1</f>
        <v>0</v>
      </c>
      <c r="D23" s="48">
        <f t="shared" ref="D23:N23" si="5">D17/D7-1</f>
        <v>5.1470588235294157E-2</v>
      </c>
      <c r="E23" s="48">
        <f t="shared" si="5"/>
        <v>-0.17971888179374218</v>
      </c>
      <c r="F23" s="48">
        <f t="shared" si="5"/>
        <v>-0.15698242328611145</v>
      </c>
      <c r="G23" s="49">
        <f t="shared" si="5"/>
        <v>0.70333434505484971</v>
      </c>
      <c r="H23" s="48">
        <f t="shared" si="5"/>
        <v>-0.15548068083796684</v>
      </c>
      <c r="I23" s="49">
        <f t="shared" si="5"/>
        <v>-0.27337682920386708</v>
      </c>
      <c r="J23" s="48">
        <f t="shared" si="5"/>
        <v>-0.22367260726072602</v>
      </c>
      <c r="K23" s="50">
        <f t="shared" si="5"/>
        <v>-0.13083515681983948</v>
      </c>
      <c r="L23" s="49">
        <f t="shared" si="5"/>
        <v>-0.12957516339869279</v>
      </c>
      <c r="M23" s="48">
        <f t="shared" si="5"/>
        <v>0.12949094700919517</v>
      </c>
      <c r="N23" s="51">
        <f t="shared" si="5"/>
        <v>5.8609502984245276E-2</v>
      </c>
    </row>
    <row r="24" spans="1:14" s="53" customFormat="1" ht="17.25" customHeight="1" x14ac:dyDescent="0.2">
      <c r="A24" s="52" t="s">
        <v>17</v>
      </c>
      <c r="B24" s="52"/>
    </row>
    <row r="25" spans="1:14" s="53" customFormat="1" ht="17.25" customHeight="1" x14ac:dyDescent="0.2">
      <c r="A25" s="52" t="s">
        <v>18</v>
      </c>
      <c r="B25" s="52"/>
    </row>
    <row r="26" spans="1:14" s="53" customFormat="1" ht="17.25" customHeight="1" x14ac:dyDescent="0.2">
      <c r="A26" s="52" t="s">
        <v>19</v>
      </c>
      <c r="B26" s="52"/>
    </row>
  </sheetData>
  <mergeCells count="31">
    <mergeCell ref="M3:M6"/>
    <mergeCell ref="N3:N6"/>
    <mergeCell ref="E4:E6"/>
    <mergeCell ref="F4:G4"/>
    <mergeCell ref="H4:I4"/>
    <mergeCell ref="J4:L4"/>
    <mergeCell ref="A11:B11"/>
    <mergeCell ref="F5:F6"/>
    <mergeCell ref="G5:G6"/>
    <mergeCell ref="H5:H6"/>
    <mergeCell ref="I5:I6"/>
    <mergeCell ref="A3:B6"/>
    <mergeCell ref="C3:C6"/>
    <mergeCell ref="D3:D6"/>
    <mergeCell ref="E3:L3"/>
    <mergeCell ref="L5:L6"/>
    <mergeCell ref="A7:B7"/>
    <mergeCell ref="A8:B8"/>
    <mergeCell ref="A9:B9"/>
    <mergeCell ref="A10:B10"/>
    <mergeCell ref="J5:J6"/>
    <mergeCell ref="K5:K6"/>
    <mergeCell ref="A18:A19"/>
    <mergeCell ref="A20:A21"/>
    <mergeCell ref="A22:A23"/>
    <mergeCell ref="A12:B12"/>
    <mergeCell ref="A13:B13"/>
    <mergeCell ref="A14:B14"/>
    <mergeCell ref="A15:B15"/>
    <mergeCell ref="A16:B16"/>
    <mergeCell ref="A17:B17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23004219128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2019-08-21T11:36:06Z</dcterms:created>
  <dcterms:modified xsi:type="dcterms:W3CDTF">2019-08-22T10:02:20Z</dcterms:modified>
</cp:coreProperties>
</file>