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<sst xmlns="http://schemas.openxmlformats.org/spreadsheetml/2006/main" count="49" uniqueCount="21">
  <si>
    <r>
      <rPr>
        <b/>
        <sz val="10"/>
        <color theme="1"/>
        <rFont val="Arial"/>
        <family val="2"/>
        <charset val="238"/>
      </rPr>
      <t>Tab. 127: Vysoké školy veřejné a soukromé</t>
    </r>
    <r>
      <rPr>
        <sz val="10"/>
        <color theme="1"/>
        <rFont val="Arial"/>
        <family val="2"/>
        <charset val="238"/>
      </rPr>
      <t xml:space="preserve"> - absolventi podle studijního programu a zřizovatele v časové řadě 2008 - 2018</t>
    </r>
  </si>
  <si>
    <t>Absolventi</t>
  </si>
  <si>
    <t>celkem</t>
  </si>
  <si>
    <t>veřejných vysokých škol</t>
  </si>
  <si>
    <t>soukromých vysokých škol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</si>
  <si>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</si>
  <si>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z toho studijní program</t>
  </si>
  <si>
    <t>Bc.</t>
  </si>
  <si>
    <r>
      <t>Mgr.</t>
    </r>
    <r>
      <rPr>
        <vertAlign val="superscript"/>
        <sz val="8"/>
        <rFont val="Arial"/>
        <family val="2"/>
        <charset val="238"/>
      </rPr>
      <t>2)</t>
    </r>
  </si>
  <si>
    <t>navazující Mgr.</t>
  </si>
  <si>
    <t>Ph.D.</t>
  </si>
  <si>
    <t>-</t>
  </si>
  <si>
    <t>Meziroční změna
(17 - 18)</t>
  </si>
  <si>
    <t>abs.</t>
  </si>
  <si>
    <t>x</t>
  </si>
  <si>
    <t>v %</t>
  </si>
  <si>
    <t>Změna za 5 let 
(13 - 18)</t>
  </si>
  <si>
    <t>Změna za 10 let 
(08 - 18)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</si>
  <si>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jeden student může souběžně studovat více studijních programů najednou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</si>
  <si>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standardní délce 4-6 let</t>
    </r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</si>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</sst>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8" fillId="0" borderId="0" applyBorder="0" applyProtection="0"/>
    <xf numFmtId="0" fontId="10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64" fontId="7" fillId="0" borderId="20" xfId="4" applyNumberFormat="1" applyFont="1" applyFill="1" applyBorder="1" applyAlignment="1" applyProtection="1">
      <alignment horizontal="right" vertical="center"/>
      <protection locked="0"/>
    </xf>
    <xf numFmtId="164" fontId="6" fillId="0" borderId="21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11" fillId="0" borderId="20" xfId="5" applyNumberFormat="1" applyFont="1" applyFill="1" applyBorder="1" applyAlignment="1" applyProtection="1">
      <alignment vertical="center"/>
    </xf>
    <xf numFmtId="164" fontId="11" fillId="0" borderId="22" xfId="5" applyNumberFormat="1" applyFont="1" applyFill="1" applyBorder="1" applyAlignment="1" applyProtection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12" fillId="0" borderId="7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12" fillId="0" borderId="22" xfId="5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11" fillId="0" borderId="20" xfId="5" applyNumberFormat="1" applyFont="1" applyFill="1" applyBorder="1" applyAlignment="1" applyProtection="1">
      <alignment horizontal="right" vertical="center"/>
    </xf>
    <xf numFmtId="164" fontId="11" fillId="0" borderId="22" xfId="5" applyNumberFormat="1" applyFont="1" applyFill="1" applyBorder="1" applyAlignment="1" applyProtection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7" fillId="0" borderId="30" xfId="4" applyNumberFormat="1" applyFont="1" applyFill="1" applyBorder="1" applyAlignment="1" applyProtection="1">
      <alignment horizontal="right" vertical="center"/>
      <protection locked="0"/>
    </xf>
    <xf numFmtId="164" fontId="6" fillId="0" borderId="31" xfId="0" applyNumberFormat="1" applyFont="1" applyBorder="1" applyAlignment="1">
      <alignment horizontal="right" vertical="center"/>
    </xf>
    <xf numFmtId="164" fontId="6" fillId="0" borderId="32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164" fontId="11" fillId="0" borderId="30" xfId="5" applyNumberFormat="1" applyFont="1" applyFill="1" applyBorder="1" applyAlignment="1" applyProtection="1">
      <alignment horizontal="right" vertical="center"/>
    </xf>
    <xf numFmtId="164" fontId="11" fillId="0" borderId="31" xfId="5" applyNumberFormat="1" applyFont="1" applyFill="1" applyBorder="1" applyAlignment="1" applyProtection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4" fontId="12" fillId="0" borderId="32" xfId="5" applyNumberFormat="1" applyFont="1" applyFill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7" fillId="2" borderId="40" xfId="3" applyNumberFormat="1" applyFont="1" applyFill="1" applyBorder="1" applyAlignment="1" applyProtection="1">
      <alignment vertical="center"/>
      <protection locked="0"/>
    </xf>
    <xf numFmtId="0" fontId="13" fillId="2" borderId="41" xfId="4" applyFont="1" applyFill="1" applyBorder="1" applyAlignment="1" applyProtection="1">
      <alignment horizontal="center"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165" fontId="7" fillId="2" borderId="43" xfId="1" applyNumberFormat="1" applyFont="1" applyFill="1" applyBorder="1" applyAlignment="1" applyProtection="1">
      <alignment vertical="center"/>
      <protection locked="0"/>
    </xf>
    <xf numFmtId="165" fontId="7" fillId="2" borderId="44" xfId="1" applyNumberFormat="1" applyFont="1" applyFill="1" applyBorder="1" applyAlignment="1" applyProtection="1">
      <alignment vertical="center"/>
      <protection locked="0"/>
    </xf>
    <xf numFmtId="165" fontId="7" fillId="2" borderId="43" xfId="1" applyNumberFormat="1" applyFont="1" applyFill="1" applyBorder="1" applyAlignment="1" applyProtection="1">
      <alignment horizontal="center"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0" fontId="7" fillId="2" borderId="46" xfId="4" applyFont="1" applyFill="1" applyBorder="1" applyAlignment="1" applyProtection="1">
      <alignment horizontal="center" vertical="center"/>
      <protection locked="0"/>
    </xf>
    <xf numFmtId="164" fontId="7" fillId="2" borderId="47" xfId="3" applyNumberFormat="1" applyFont="1" applyFill="1" applyBorder="1" applyAlignment="1" applyProtection="1">
      <alignment vertical="center"/>
      <protection locked="0"/>
    </xf>
    <xf numFmtId="164" fontId="7" fillId="2" borderId="48" xfId="3" applyNumberFormat="1" applyFont="1" applyFill="1" applyBorder="1" applyAlignment="1" applyProtection="1">
      <alignment vertical="center"/>
      <protection locked="0"/>
    </xf>
    <xf numFmtId="164" fontId="7" fillId="2" borderId="49" xfId="3" applyNumberFormat="1" applyFont="1" applyFill="1" applyBorder="1" applyAlignment="1" applyProtection="1">
      <alignment vertical="center"/>
      <protection locked="0"/>
    </xf>
    <xf numFmtId="164" fontId="7" fillId="2" borderId="48" xfId="3" applyNumberFormat="1" applyFont="1" applyFill="1" applyBorder="1" applyAlignment="1" applyProtection="1">
      <alignment horizontal="center" vertical="center"/>
      <protection locked="0"/>
    </xf>
    <xf numFmtId="164" fontId="7" fillId="2" borderId="50" xfId="3" applyNumberFormat="1" applyFont="1" applyFill="1" applyBorder="1" applyAlignment="1" applyProtection="1">
      <alignment vertical="center"/>
      <protection locked="0"/>
    </xf>
    <xf numFmtId="0" fontId="13" fillId="2" borderId="10" xfId="4" applyFont="1" applyFill="1" applyBorder="1" applyAlignment="1" applyProtection="1">
      <alignment horizontal="center" vertical="center"/>
      <protection locked="0"/>
    </xf>
    <xf numFmtId="165" fontId="7" fillId="2" borderId="8" xfId="1" applyNumberFormat="1" applyFont="1" applyFill="1" applyBorder="1" applyAlignment="1" applyProtection="1">
      <alignment vertical="center"/>
      <protection locked="0"/>
    </xf>
    <xf numFmtId="165" fontId="7" fillId="2" borderId="11" xfId="1" applyNumberFormat="1" applyFont="1" applyFill="1" applyBorder="1" applyAlignment="1" applyProtection="1">
      <alignment vertical="center"/>
      <protection locked="0"/>
    </xf>
    <xf numFmtId="165" fontId="7" fillId="2" borderId="9" xfId="1" applyNumberFormat="1" applyFont="1" applyFill="1" applyBorder="1" applyAlignment="1" applyProtection="1">
      <alignment vertical="center"/>
      <protection locked="0"/>
    </xf>
    <xf numFmtId="165" fontId="7" fillId="2" borderId="11" xfId="1" applyNumberFormat="1" applyFont="1" applyFill="1" applyBorder="1" applyAlignment="1" applyProtection="1">
      <alignment horizontal="center" vertical="center"/>
      <protection locked="0"/>
    </xf>
    <xf numFmtId="165" fontId="7" fillId="2" borderId="17" xfId="1" applyNumberFormat="1" applyFont="1" applyFill="1" applyBorder="1" applyAlignment="1" applyProtection="1">
      <alignment vertical="center"/>
      <protection locked="0"/>
    </xf>
    <xf numFmtId="0" fontId="7" fillId="2" borderId="51" xfId="4" applyFont="1" applyFill="1" applyBorder="1" applyAlignment="1" applyProtection="1">
      <alignment horizontal="center" vertical="center"/>
      <protection locked="0"/>
    </xf>
    <xf numFmtId="164" fontId="7" fillId="2" borderId="52" xfId="3" applyNumberFormat="1" applyFont="1" applyFill="1" applyBorder="1" applyAlignment="1" applyProtection="1">
      <alignment vertical="center"/>
      <protection locked="0"/>
    </xf>
    <xf numFmtId="164" fontId="7" fillId="2" borderId="53" xfId="3" applyNumberFormat="1" applyFont="1" applyFill="1" applyBorder="1" applyAlignment="1" applyProtection="1">
      <alignment vertical="center"/>
      <protection locked="0"/>
    </xf>
    <xf numFmtId="164" fontId="7" fillId="2" borderId="54" xfId="3" applyNumberFormat="1" applyFont="1" applyFill="1" applyBorder="1" applyAlignment="1" applyProtection="1">
      <alignment vertical="center"/>
      <protection locked="0"/>
    </xf>
    <xf numFmtId="164" fontId="7" fillId="2" borderId="53" xfId="3" applyNumberFormat="1" applyFont="1" applyFill="1" applyBorder="1" applyAlignment="1" applyProtection="1">
      <alignment horizontal="center" vertical="center"/>
      <protection locked="0"/>
    </xf>
    <xf numFmtId="164" fontId="7" fillId="2" borderId="55" xfId="3" applyNumberFormat="1" applyFont="1" applyFill="1" applyBorder="1" applyAlignment="1" applyProtection="1">
      <alignment horizontal="center" vertical="center"/>
      <protection locked="0"/>
    </xf>
    <xf numFmtId="0" fontId="13" fillId="2" borderId="34" xfId="4" applyFont="1" applyFill="1" applyBorder="1" applyAlignment="1" applyProtection="1">
      <alignment horizontal="center" vertical="center"/>
      <protection locked="0"/>
    </xf>
    <xf numFmtId="165" fontId="7" fillId="2" borderId="56" xfId="1" applyNumberFormat="1" applyFont="1" applyFill="1" applyBorder="1" applyAlignment="1" applyProtection="1">
      <alignment vertical="center"/>
      <protection locked="0"/>
    </xf>
    <xf numFmtId="165" fontId="7" fillId="2" borderId="31" xfId="1" applyNumberFormat="1" applyFont="1" applyFill="1" applyBorder="1" applyAlignment="1" applyProtection="1">
      <alignment vertical="center"/>
      <protection locked="0"/>
    </xf>
    <xf numFmtId="165" fontId="7" fillId="2" borderId="30" xfId="1" applyNumberFormat="1" applyFont="1" applyFill="1" applyBorder="1" applyAlignment="1" applyProtection="1">
      <alignment vertical="center"/>
      <protection locked="0"/>
    </xf>
    <xf numFmtId="165" fontId="7" fillId="2" borderId="32" xfId="1" applyNumberFormat="1" applyFont="1" applyFill="1" applyBorder="1" applyAlignment="1" applyProtection="1">
      <alignment vertical="center"/>
      <protection locked="0"/>
    </xf>
    <xf numFmtId="165" fontId="7" fillId="2" borderId="31" xfId="1" applyNumberFormat="1" applyFont="1" applyFill="1" applyBorder="1" applyAlignment="1" applyProtection="1">
      <alignment horizontal="center" vertical="center"/>
      <protection locked="0"/>
    </xf>
    <xf numFmtId="165" fontId="7" fillId="2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Border="1" applyProtection="1">
      <protection locked="0"/>
    </xf>
    <xf numFmtId="0" fontId="13" fillId="0" borderId="0" xfId="4" applyFont="1"/>
    <xf numFmtId="0" fontId="13" fillId="0" borderId="0" xfId="4" applyFont="1" applyBorder="1" applyProtection="1">
      <protection locked="0"/>
    </xf>
    <xf numFmtId="0" fontId="13" fillId="0" borderId="0" xfId="4" applyFont="1" applyBorder="1"/>
    <xf numFmtId="0" fontId="7" fillId="2" borderId="35" xfId="4" applyFont="1" applyFill="1" applyBorder="1" applyAlignment="1" applyProtection="1">
      <alignment horizontal="center" vertical="center" wrapText="1"/>
      <protection locked="0"/>
    </xf>
    <xf numFmtId="0" fontId="7" fillId="3" borderId="8" xfId="4" applyFont="1" applyFill="1" applyBorder="1" applyAlignment="1" applyProtection="1">
      <alignment horizontal="center" vertical="center" wrapText="1"/>
      <protection locked="0"/>
    </xf>
    <xf numFmtId="0" fontId="7" fillId="2" borderId="12" xfId="4" applyFont="1" applyFill="1" applyBorder="1" applyAlignment="1" applyProtection="1">
      <alignment horizontal="center" vertical="center" wrapText="1"/>
      <protection locked="0"/>
    </xf>
    <xf numFmtId="0" fontId="7" fillId="3" borderId="30" xfId="4" applyFont="1" applyFill="1" applyBorder="1" applyAlignment="1" applyProtection="1">
      <alignment horizontal="center" vertical="center" wrapText="1"/>
      <protection locked="0"/>
    </xf>
    <xf numFmtId="0" fontId="7" fillId="0" borderId="6" xfId="4" applyFont="1" applyFill="1" applyBorder="1" applyAlignment="1" applyProtection="1">
      <alignment horizontal="center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28" xfId="4" applyFont="1" applyFill="1" applyBorder="1" applyAlignment="1" applyProtection="1">
      <alignment horizontal="center" vertical="center"/>
      <protection locked="0"/>
    </xf>
    <xf numFmtId="0" fontId="7" fillId="0" borderId="29" xfId="4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/>
    <cellStyle name="Normální" xfId="0" builtinId="0"/>
    <cellStyle name="normální 2" xfId="3"/>
    <cellStyle name="normální 3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/>
  </sheetViews>
  <sheetFormatPr defaultRowHeight="15" x14ac:dyDescent="0.25"/>
  <cols>
    <col min="1" max="1" width="12.42578125" customWidth="1"/>
    <col min="2" max="2" width="3.7109375" customWidth="1"/>
    <col min="3" max="3" width="7.42578125" customWidth="1"/>
    <col min="4" max="4" width="6.7109375" customWidth="1"/>
    <col min="5" max="5" width="6.42578125" customWidth="1"/>
    <col min="6" max="6" width="8.42578125" customWidth="1"/>
    <col min="7" max="7" width="6.7109375" customWidth="1"/>
    <col min="8" max="8" width="7" customWidth="1"/>
    <col min="9" max="9" width="6.5703125" customWidth="1"/>
    <col min="10" max="10" width="6.85546875" customWidth="1"/>
    <col min="11" max="11" width="8" customWidth="1"/>
    <col min="12" max="12" width="6.7109375" customWidth="1"/>
    <col min="13" max="13" width="6.5703125" customWidth="1"/>
    <col min="14" max="15" width="7" customWidth="1"/>
    <col min="16" max="16" width="8.28515625" customWidth="1"/>
    <col min="17" max="17" width="6" customWidth="1"/>
    <col min="18" max="20" width="7.5703125" customWidth="1"/>
  </cols>
  <sheetData>
    <row r="1" spans="1:18" s="1" customFormat="1" ht="17.25" customHeight="1" x14ac:dyDescent="0.2">
      <c r="A1" s="1" t="s">
        <v>0</v>
      </c>
    </row>
    <row r="2" spans="1:18" s="4" customFormat="1" ht="17.25" customHeight="1" thickBo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25" customHeight="1" x14ac:dyDescent="0.25">
      <c r="A3" s="104" t="s">
        <v>20</v>
      </c>
      <c r="B3" s="105"/>
      <c r="C3" s="110" t="s">
        <v>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5"/>
    </row>
    <row r="4" spans="1:18" ht="17.25" customHeight="1" x14ac:dyDescent="0.25">
      <c r="A4" s="106"/>
      <c r="B4" s="107"/>
      <c r="C4" s="113" t="s">
        <v>2</v>
      </c>
      <c r="D4" s="114"/>
      <c r="E4" s="114"/>
      <c r="F4" s="114"/>
      <c r="G4" s="115"/>
      <c r="H4" s="116" t="s">
        <v>3</v>
      </c>
      <c r="I4" s="117"/>
      <c r="J4" s="117"/>
      <c r="K4" s="117"/>
      <c r="L4" s="118"/>
      <c r="M4" s="119" t="s">
        <v>4</v>
      </c>
      <c r="N4" s="117"/>
      <c r="O4" s="117"/>
      <c r="P4" s="117"/>
      <c r="Q4" s="118"/>
      <c r="R4" s="5"/>
    </row>
    <row r="5" spans="1:18" ht="17.25" customHeight="1" x14ac:dyDescent="0.25">
      <c r="A5" s="106"/>
      <c r="B5" s="107"/>
      <c r="C5" s="120" t="s">
        <v>5</v>
      </c>
      <c r="D5" s="99" t="s">
        <v>6</v>
      </c>
      <c r="E5" s="100"/>
      <c r="F5" s="100"/>
      <c r="G5" s="101"/>
      <c r="H5" s="120" t="s">
        <v>5</v>
      </c>
      <c r="I5" s="99" t="s">
        <v>6</v>
      </c>
      <c r="J5" s="100"/>
      <c r="K5" s="100"/>
      <c r="L5" s="101"/>
      <c r="M5" s="122" t="s">
        <v>5</v>
      </c>
      <c r="N5" s="99" t="s">
        <v>6</v>
      </c>
      <c r="O5" s="100"/>
      <c r="P5" s="100"/>
      <c r="Q5" s="101"/>
      <c r="R5" s="5"/>
    </row>
    <row r="6" spans="1:18" ht="22.5" customHeight="1" x14ac:dyDescent="0.25">
      <c r="A6" s="108"/>
      <c r="B6" s="109"/>
      <c r="C6" s="121"/>
      <c r="D6" s="6" t="s">
        <v>7</v>
      </c>
      <c r="E6" s="6" t="s">
        <v>8</v>
      </c>
      <c r="F6" s="6" t="s">
        <v>9</v>
      </c>
      <c r="G6" s="7" t="s">
        <v>10</v>
      </c>
      <c r="H6" s="121"/>
      <c r="I6" s="6" t="s">
        <v>7</v>
      </c>
      <c r="J6" s="6" t="s">
        <v>8</v>
      </c>
      <c r="K6" s="6" t="s">
        <v>9</v>
      </c>
      <c r="L6" s="7" t="s">
        <v>10</v>
      </c>
      <c r="M6" s="123"/>
      <c r="N6" s="6" t="s">
        <v>7</v>
      </c>
      <c r="O6" s="6" t="s">
        <v>8</v>
      </c>
      <c r="P6" s="6" t="s">
        <v>9</v>
      </c>
      <c r="Q6" s="7" t="s">
        <v>10</v>
      </c>
      <c r="R6" s="5"/>
    </row>
    <row r="7" spans="1:18" s="19" customFormat="1" ht="17.25" customHeight="1" x14ac:dyDescent="0.25">
      <c r="A7" s="102">
        <v>2008</v>
      </c>
      <c r="B7" s="103"/>
      <c r="C7" s="8">
        <v>73250</v>
      </c>
      <c r="D7" s="9">
        <v>39108</v>
      </c>
      <c r="E7" s="9">
        <v>15761</v>
      </c>
      <c r="F7" s="9">
        <v>16102</v>
      </c>
      <c r="G7" s="10">
        <v>2378</v>
      </c>
      <c r="H7" s="11">
        <v>63790</v>
      </c>
      <c r="I7" s="12">
        <v>32336</v>
      </c>
      <c r="J7" s="13">
        <v>15733</v>
      </c>
      <c r="K7" s="13">
        <v>13438</v>
      </c>
      <c r="L7" s="14">
        <v>2378</v>
      </c>
      <c r="M7" s="15">
        <v>9466</v>
      </c>
      <c r="N7" s="16">
        <v>6775</v>
      </c>
      <c r="O7" s="16">
        <v>29</v>
      </c>
      <c r="P7" s="13">
        <v>2664</v>
      </c>
      <c r="Q7" s="17" t="s">
        <v>11</v>
      </c>
      <c r="R7" s="18"/>
    </row>
    <row r="8" spans="1:18" s="19" customFormat="1" ht="17.25" customHeight="1" x14ac:dyDescent="0.25">
      <c r="A8" s="95">
        <v>2009</v>
      </c>
      <c r="B8" s="96"/>
      <c r="C8" s="8">
        <v>81757</v>
      </c>
      <c r="D8" s="20">
        <v>45299</v>
      </c>
      <c r="E8" s="20">
        <v>11712</v>
      </c>
      <c r="F8" s="20">
        <v>22485</v>
      </c>
      <c r="G8" s="21">
        <v>2375</v>
      </c>
      <c r="H8" s="11">
        <v>69716</v>
      </c>
      <c r="I8" s="12">
        <v>36994</v>
      </c>
      <c r="J8" s="22">
        <v>11686</v>
      </c>
      <c r="K8" s="22">
        <v>18771</v>
      </c>
      <c r="L8" s="23">
        <v>2374</v>
      </c>
      <c r="M8" s="24">
        <v>12048</v>
      </c>
      <c r="N8" s="25">
        <v>8308</v>
      </c>
      <c r="O8" s="25">
        <v>26</v>
      </c>
      <c r="P8" s="22">
        <v>3715</v>
      </c>
      <c r="Q8" s="21">
        <v>1</v>
      </c>
      <c r="R8" s="18"/>
    </row>
    <row r="9" spans="1:18" s="19" customFormat="1" ht="17.25" customHeight="1" x14ac:dyDescent="0.25">
      <c r="A9" s="95">
        <v>2010</v>
      </c>
      <c r="B9" s="96"/>
      <c r="C9" s="8">
        <v>88075</v>
      </c>
      <c r="D9" s="20">
        <v>49219</v>
      </c>
      <c r="E9" s="20">
        <v>9671</v>
      </c>
      <c r="F9" s="20">
        <v>27087</v>
      </c>
      <c r="G9" s="21">
        <v>2222</v>
      </c>
      <c r="H9" s="11">
        <v>73085</v>
      </c>
      <c r="I9" s="12">
        <v>38629</v>
      </c>
      <c r="J9" s="22">
        <v>9644</v>
      </c>
      <c r="K9" s="22">
        <v>22718</v>
      </c>
      <c r="L9" s="23">
        <v>2214</v>
      </c>
      <c r="M9" s="24">
        <v>15007</v>
      </c>
      <c r="N9" s="25">
        <v>10599</v>
      </c>
      <c r="O9" s="25">
        <v>27</v>
      </c>
      <c r="P9" s="25">
        <v>4373</v>
      </c>
      <c r="Q9" s="23">
        <v>8</v>
      </c>
      <c r="R9" s="18"/>
    </row>
    <row r="10" spans="1:18" s="19" customFormat="1" ht="17.25" customHeight="1" x14ac:dyDescent="0.25">
      <c r="A10" s="95">
        <v>2011</v>
      </c>
      <c r="B10" s="96"/>
      <c r="C10" s="8">
        <v>93106</v>
      </c>
      <c r="D10" s="20">
        <v>52038</v>
      </c>
      <c r="E10" s="20">
        <v>8112</v>
      </c>
      <c r="F10" s="20">
        <v>30654</v>
      </c>
      <c r="G10" s="21">
        <v>2439</v>
      </c>
      <c r="H10" s="11">
        <v>76640</v>
      </c>
      <c r="I10" s="12">
        <v>40733</v>
      </c>
      <c r="J10" s="22">
        <v>8104</v>
      </c>
      <c r="K10" s="22">
        <v>25500</v>
      </c>
      <c r="L10" s="23">
        <v>2437</v>
      </c>
      <c r="M10" s="24">
        <v>16478</v>
      </c>
      <c r="N10" s="25">
        <v>11309</v>
      </c>
      <c r="O10" s="25">
        <v>8</v>
      </c>
      <c r="P10" s="25">
        <v>5159</v>
      </c>
      <c r="Q10" s="23">
        <v>2</v>
      </c>
      <c r="R10" s="18"/>
    </row>
    <row r="11" spans="1:18" s="19" customFormat="1" ht="17.25" customHeight="1" x14ac:dyDescent="0.25">
      <c r="A11" s="95">
        <v>2012</v>
      </c>
      <c r="B11" s="96"/>
      <c r="C11" s="8">
        <v>94090</v>
      </c>
      <c r="D11" s="20">
        <v>52529</v>
      </c>
      <c r="E11" s="20">
        <v>7166</v>
      </c>
      <c r="F11" s="20">
        <v>31866</v>
      </c>
      <c r="G11" s="21">
        <v>2663</v>
      </c>
      <c r="H11" s="11">
        <v>76869</v>
      </c>
      <c r="I11" s="12">
        <v>40919</v>
      </c>
      <c r="J11" s="22">
        <v>7164</v>
      </c>
      <c r="K11" s="22">
        <v>26259</v>
      </c>
      <c r="L11" s="23">
        <v>2659</v>
      </c>
      <c r="M11" s="24">
        <v>17232</v>
      </c>
      <c r="N11" s="22">
        <v>11612</v>
      </c>
      <c r="O11" s="22">
        <v>2</v>
      </c>
      <c r="P11" s="24">
        <v>5614</v>
      </c>
      <c r="Q11" s="23">
        <v>4</v>
      </c>
      <c r="R11" s="18"/>
    </row>
    <row r="12" spans="1:18" s="19" customFormat="1" ht="17.25" customHeight="1" x14ac:dyDescent="0.25">
      <c r="A12" s="95">
        <v>2013</v>
      </c>
      <c r="B12" s="96"/>
      <c r="C12" s="8">
        <v>91693</v>
      </c>
      <c r="D12" s="20">
        <v>50958</v>
      </c>
      <c r="E12" s="20">
        <v>5743</v>
      </c>
      <c r="F12" s="20">
        <v>32733</v>
      </c>
      <c r="G12" s="21">
        <v>2405</v>
      </c>
      <c r="H12" s="11">
        <v>76595</v>
      </c>
      <c r="I12" s="12">
        <v>40670</v>
      </c>
      <c r="J12" s="22">
        <v>5742</v>
      </c>
      <c r="K12" s="22">
        <v>27926</v>
      </c>
      <c r="L12" s="23">
        <v>2398</v>
      </c>
      <c r="M12" s="24">
        <v>15107</v>
      </c>
      <c r="N12" s="22">
        <v>10292</v>
      </c>
      <c r="O12" s="22">
        <v>1</v>
      </c>
      <c r="P12" s="24">
        <v>4808</v>
      </c>
      <c r="Q12" s="23">
        <v>7</v>
      </c>
      <c r="R12" s="18"/>
    </row>
    <row r="13" spans="1:18" s="19" customFormat="1" ht="17.25" customHeight="1" x14ac:dyDescent="0.25">
      <c r="A13" s="95">
        <v>2014</v>
      </c>
      <c r="B13" s="96"/>
      <c r="C13" s="8">
        <v>88187</v>
      </c>
      <c r="D13" s="20">
        <v>48265</v>
      </c>
      <c r="E13" s="20">
        <v>5371</v>
      </c>
      <c r="F13" s="20">
        <v>32181</v>
      </c>
      <c r="G13" s="21">
        <v>2467</v>
      </c>
      <c r="H13" s="11">
        <v>74426</v>
      </c>
      <c r="I13" s="12">
        <v>39500</v>
      </c>
      <c r="J13" s="22">
        <v>5371</v>
      </c>
      <c r="K13" s="22">
        <v>27199</v>
      </c>
      <c r="L13" s="23">
        <v>2449</v>
      </c>
      <c r="M13" s="24">
        <v>13767</v>
      </c>
      <c r="N13" s="22">
        <v>8766</v>
      </c>
      <c r="O13" s="26" t="s">
        <v>11</v>
      </c>
      <c r="P13" s="24">
        <v>4983</v>
      </c>
      <c r="Q13" s="23">
        <v>18</v>
      </c>
      <c r="R13" s="18"/>
    </row>
    <row r="14" spans="1:18" s="19" customFormat="1" ht="17.25" customHeight="1" x14ac:dyDescent="0.25">
      <c r="A14" s="95">
        <v>2015</v>
      </c>
      <c r="B14" s="96"/>
      <c r="C14" s="8">
        <v>82037</v>
      </c>
      <c r="D14" s="27">
        <v>43562</v>
      </c>
      <c r="E14" s="27">
        <v>5001</v>
      </c>
      <c r="F14" s="27">
        <v>31155</v>
      </c>
      <c r="G14" s="28">
        <v>2410</v>
      </c>
      <c r="H14" s="29">
        <v>70602</v>
      </c>
      <c r="I14" s="30">
        <v>36405</v>
      </c>
      <c r="J14" s="31">
        <v>5001</v>
      </c>
      <c r="K14" s="32">
        <v>26889</v>
      </c>
      <c r="L14" s="33">
        <v>2396</v>
      </c>
      <c r="M14" s="34">
        <v>11445</v>
      </c>
      <c r="N14" s="27">
        <v>7160</v>
      </c>
      <c r="O14" s="26" t="s">
        <v>11</v>
      </c>
      <c r="P14" s="24">
        <v>4271</v>
      </c>
      <c r="Q14" s="23">
        <v>14</v>
      </c>
      <c r="R14" s="18"/>
    </row>
    <row r="15" spans="1:18" s="19" customFormat="1" ht="17.25" customHeight="1" x14ac:dyDescent="0.25">
      <c r="A15" s="95">
        <v>2016</v>
      </c>
      <c r="B15" s="96"/>
      <c r="C15" s="8">
        <v>77382</v>
      </c>
      <c r="D15" s="27">
        <v>41076</v>
      </c>
      <c r="E15" s="27">
        <v>4899</v>
      </c>
      <c r="F15" s="27">
        <v>29155</v>
      </c>
      <c r="G15" s="28">
        <v>2343</v>
      </c>
      <c r="H15" s="29">
        <v>67417</v>
      </c>
      <c r="I15" s="30">
        <v>34533</v>
      </c>
      <c r="J15" s="27">
        <v>4899</v>
      </c>
      <c r="K15" s="35">
        <v>25742</v>
      </c>
      <c r="L15" s="36">
        <v>2332</v>
      </c>
      <c r="M15" s="35">
        <v>9968</v>
      </c>
      <c r="N15" s="27">
        <v>6545</v>
      </c>
      <c r="O15" s="26" t="s">
        <v>11</v>
      </c>
      <c r="P15" s="20">
        <v>3413</v>
      </c>
      <c r="Q15" s="21">
        <v>11</v>
      </c>
      <c r="R15" s="18"/>
    </row>
    <row r="16" spans="1:18" s="19" customFormat="1" ht="17.25" customHeight="1" x14ac:dyDescent="0.25">
      <c r="A16" s="95">
        <v>2017</v>
      </c>
      <c r="B16" s="96"/>
      <c r="C16" s="8">
        <v>72080</v>
      </c>
      <c r="D16" s="27">
        <v>37127</v>
      </c>
      <c r="E16" s="27">
        <v>4743</v>
      </c>
      <c r="F16" s="27">
        <v>27891</v>
      </c>
      <c r="G16" s="36">
        <v>2387</v>
      </c>
      <c r="H16" s="29">
        <v>63096</v>
      </c>
      <c r="I16" s="30">
        <v>31170</v>
      </c>
      <c r="J16" s="37">
        <v>4743</v>
      </c>
      <c r="K16" s="27">
        <v>24871</v>
      </c>
      <c r="L16" s="36">
        <v>2376</v>
      </c>
      <c r="M16" s="38">
        <v>8994</v>
      </c>
      <c r="N16" s="27">
        <v>5959</v>
      </c>
      <c r="O16" s="26" t="s">
        <v>11</v>
      </c>
      <c r="P16" s="24">
        <v>3025</v>
      </c>
      <c r="Q16" s="23">
        <v>11</v>
      </c>
    </row>
    <row r="17" spans="1:17" s="19" customFormat="1" ht="17.25" customHeight="1" thickBot="1" x14ac:dyDescent="0.3">
      <c r="A17" s="97">
        <v>2018</v>
      </c>
      <c r="B17" s="98"/>
      <c r="C17" s="39">
        <v>68550</v>
      </c>
      <c r="D17" s="40">
        <v>34783</v>
      </c>
      <c r="E17" s="40">
        <v>4540</v>
      </c>
      <c r="F17" s="41">
        <v>26921</v>
      </c>
      <c r="G17" s="42">
        <v>2362</v>
      </c>
      <c r="H17" s="43">
        <v>60204</v>
      </c>
      <c r="I17" s="44">
        <v>29395</v>
      </c>
      <c r="J17" s="45">
        <v>4540</v>
      </c>
      <c r="K17" s="41">
        <v>23978</v>
      </c>
      <c r="L17" s="42">
        <v>2344</v>
      </c>
      <c r="M17" s="46">
        <v>8351</v>
      </c>
      <c r="N17" s="40">
        <v>5389</v>
      </c>
      <c r="O17" s="47" t="s">
        <v>11</v>
      </c>
      <c r="P17" s="48">
        <v>2945</v>
      </c>
      <c r="Q17" s="49">
        <v>18</v>
      </c>
    </row>
    <row r="18" spans="1:17" s="4" customFormat="1" ht="17.25" customHeight="1" x14ac:dyDescent="0.2">
      <c r="A18" s="91" t="s">
        <v>12</v>
      </c>
      <c r="B18" s="50" t="s">
        <v>13</v>
      </c>
      <c r="C18" s="51">
        <f>C17-C16</f>
        <v>-3530</v>
      </c>
      <c r="D18" s="52">
        <f t="shared" ref="D18:Q18" si="0">D17-D16</f>
        <v>-2344</v>
      </c>
      <c r="E18" s="52">
        <f t="shared" si="0"/>
        <v>-203</v>
      </c>
      <c r="F18" s="52">
        <f t="shared" si="0"/>
        <v>-970</v>
      </c>
      <c r="G18" s="52">
        <f t="shared" si="0"/>
        <v>-25</v>
      </c>
      <c r="H18" s="51">
        <f t="shared" si="0"/>
        <v>-2892</v>
      </c>
      <c r="I18" s="53">
        <f t="shared" si="0"/>
        <v>-1775</v>
      </c>
      <c r="J18" s="53">
        <f t="shared" si="0"/>
        <v>-203</v>
      </c>
      <c r="K18" s="52">
        <f t="shared" si="0"/>
        <v>-893</v>
      </c>
      <c r="L18" s="52">
        <f t="shared" si="0"/>
        <v>-32</v>
      </c>
      <c r="M18" s="51">
        <f t="shared" si="0"/>
        <v>-643</v>
      </c>
      <c r="N18" s="53">
        <f t="shared" si="0"/>
        <v>-570</v>
      </c>
      <c r="O18" s="54" t="s">
        <v>14</v>
      </c>
      <c r="P18" s="53">
        <f t="shared" si="0"/>
        <v>-80</v>
      </c>
      <c r="Q18" s="55">
        <f t="shared" si="0"/>
        <v>7</v>
      </c>
    </row>
    <row r="19" spans="1:17" ht="17.25" customHeight="1" x14ac:dyDescent="0.25">
      <c r="A19" s="92"/>
      <c r="B19" s="56" t="s">
        <v>15</v>
      </c>
      <c r="C19" s="57">
        <f>C17/C16-1</f>
        <v>-4.8973362930077702E-2</v>
      </c>
      <c r="D19" s="58">
        <f t="shared" ref="D19:Q19" si="1">D17/D16-1</f>
        <v>-6.3134645944999623E-2</v>
      </c>
      <c r="E19" s="58">
        <f t="shared" si="1"/>
        <v>-4.2799915665190813E-2</v>
      </c>
      <c r="F19" s="58">
        <f t="shared" si="1"/>
        <v>-3.4778243877953474E-2</v>
      </c>
      <c r="G19" s="58">
        <f t="shared" si="1"/>
        <v>-1.0473397570171739E-2</v>
      </c>
      <c r="H19" s="57">
        <f t="shared" si="1"/>
        <v>-4.5834918219855414E-2</v>
      </c>
      <c r="I19" s="59">
        <f t="shared" si="1"/>
        <v>-5.6945781199871703E-2</v>
      </c>
      <c r="J19" s="59">
        <f t="shared" si="1"/>
        <v>-4.2799915665190813E-2</v>
      </c>
      <c r="K19" s="58">
        <f t="shared" si="1"/>
        <v>-3.59052711993888E-2</v>
      </c>
      <c r="L19" s="58">
        <f t="shared" si="1"/>
        <v>-1.3468013468013518E-2</v>
      </c>
      <c r="M19" s="57">
        <f t="shared" si="1"/>
        <v>-7.1492105848343313E-2</v>
      </c>
      <c r="N19" s="59">
        <f t="shared" si="1"/>
        <v>-9.5653633159926144E-2</v>
      </c>
      <c r="O19" s="60" t="s">
        <v>14</v>
      </c>
      <c r="P19" s="59">
        <f t="shared" si="1"/>
        <v>-2.6446280991735516E-2</v>
      </c>
      <c r="Q19" s="61">
        <f t="shared" si="1"/>
        <v>0.63636363636363646</v>
      </c>
    </row>
    <row r="20" spans="1:17" ht="17.25" customHeight="1" x14ac:dyDescent="0.25">
      <c r="A20" s="93" t="s">
        <v>16</v>
      </c>
      <c r="B20" s="62" t="s">
        <v>13</v>
      </c>
      <c r="C20" s="63">
        <f>C17-C12</f>
        <v>-23143</v>
      </c>
      <c r="D20" s="64">
        <f t="shared" ref="D20:Q20" si="2">D17-D12</f>
        <v>-16175</v>
      </c>
      <c r="E20" s="64">
        <f t="shared" si="2"/>
        <v>-1203</v>
      </c>
      <c r="F20" s="64">
        <f t="shared" si="2"/>
        <v>-5812</v>
      </c>
      <c r="G20" s="64">
        <f t="shared" si="2"/>
        <v>-43</v>
      </c>
      <c r="H20" s="63">
        <f t="shared" si="2"/>
        <v>-16391</v>
      </c>
      <c r="I20" s="65">
        <f t="shared" si="2"/>
        <v>-11275</v>
      </c>
      <c r="J20" s="65">
        <f t="shared" si="2"/>
        <v>-1202</v>
      </c>
      <c r="K20" s="64">
        <f t="shared" si="2"/>
        <v>-3948</v>
      </c>
      <c r="L20" s="64">
        <f>L17-L12</f>
        <v>-54</v>
      </c>
      <c r="M20" s="63">
        <f t="shared" si="2"/>
        <v>-6756</v>
      </c>
      <c r="N20" s="65">
        <f t="shared" si="2"/>
        <v>-4903</v>
      </c>
      <c r="O20" s="66" t="s">
        <v>14</v>
      </c>
      <c r="P20" s="65">
        <f t="shared" si="2"/>
        <v>-1863</v>
      </c>
      <c r="Q20" s="67">
        <f t="shared" si="2"/>
        <v>11</v>
      </c>
    </row>
    <row r="21" spans="1:17" ht="17.25" customHeight="1" x14ac:dyDescent="0.25">
      <c r="A21" s="92"/>
      <c r="B21" s="68" t="s">
        <v>15</v>
      </c>
      <c r="C21" s="69">
        <f>C17/C12-1</f>
        <v>-0.25239658425397793</v>
      </c>
      <c r="D21" s="70">
        <f t="shared" ref="D21:Q21" si="3">D17/D12-1</f>
        <v>-0.31741826602299938</v>
      </c>
      <c r="E21" s="70">
        <f t="shared" si="3"/>
        <v>-0.20947240118405019</v>
      </c>
      <c r="F21" s="70">
        <f t="shared" si="3"/>
        <v>-0.1775578162710415</v>
      </c>
      <c r="G21" s="70">
        <f t="shared" si="3"/>
        <v>-1.7879417879417825E-2</v>
      </c>
      <c r="H21" s="69">
        <f t="shared" si="3"/>
        <v>-0.21399569162477972</v>
      </c>
      <c r="I21" s="71">
        <f t="shared" si="3"/>
        <v>-0.27723137447750179</v>
      </c>
      <c r="J21" s="71">
        <f t="shared" si="3"/>
        <v>-0.20933472657610586</v>
      </c>
      <c r="K21" s="70">
        <f t="shared" si="3"/>
        <v>-0.14137363030867289</v>
      </c>
      <c r="L21" s="70">
        <f t="shared" si="3"/>
        <v>-2.2518765638031679E-2</v>
      </c>
      <c r="M21" s="69">
        <f t="shared" si="3"/>
        <v>-0.44720990269411531</v>
      </c>
      <c r="N21" s="71">
        <f t="shared" si="3"/>
        <v>-0.4763894286824718</v>
      </c>
      <c r="O21" s="72" t="s">
        <v>14</v>
      </c>
      <c r="P21" s="71">
        <f t="shared" si="3"/>
        <v>-0.3874792013311148</v>
      </c>
      <c r="Q21" s="73">
        <f t="shared" si="3"/>
        <v>1.5714285714285716</v>
      </c>
    </row>
    <row r="22" spans="1:17" ht="17.25" customHeight="1" x14ac:dyDescent="0.25">
      <c r="A22" s="93" t="s">
        <v>17</v>
      </c>
      <c r="B22" s="74" t="s">
        <v>13</v>
      </c>
      <c r="C22" s="75">
        <f>C17-C7</f>
        <v>-4700</v>
      </c>
      <c r="D22" s="76">
        <f t="shared" ref="D22:P22" si="4">D17-D7</f>
        <v>-4325</v>
      </c>
      <c r="E22" s="76">
        <f t="shared" si="4"/>
        <v>-11221</v>
      </c>
      <c r="F22" s="76">
        <f t="shared" si="4"/>
        <v>10819</v>
      </c>
      <c r="G22" s="76">
        <f t="shared" si="4"/>
        <v>-16</v>
      </c>
      <c r="H22" s="75">
        <f t="shared" si="4"/>
        <v>-3586</v>
      </c>
      <c r="I22" s="77">
        <f t="shared" si="4"/>
        <v>-2941</v>
      </c>
      <c r="J22" s="77">
        <f t="shared" si="4"/>
        <v>-11193</v>
      </c>
      <c r="K22" s="76">
        <f t="shared" si="4"/>
        <v>10540</v>
      </c>
      <c r="L22" s="76">
        <f t="shared" si="4"/>
        <v>-34</v>
      </c>
      <c r="M22" s="75">
        <f t="shared" si="4"/>
        <v>-1115</v>
      </c>
      <c r="N22" s="77">
        <f t="shared" si="4"/>
        <v>-1386</v>
      </c>
      <c r="O22" s="78" t="s">
        <v>14</v>
      </c>
      <c r="P22" s="77">
        <f t="shared" si="4"/>
        <v>281</v>
      </c>
      <c r="Q22" s="79" t="s">
        <v>14</v>
      </c>
    </row>
    <row r="23" spans="1:17" ht="17.25" customHeight="1" thickBot="1" x14ac:dyDescent="0.3">
      <c r="A23" s="94"/>
      <c r="B23" s="80" t="s">
        <v>15</v>
      </c>
      <c r="C23" s="81">
        <f>C17/C7-1</f>
        <v>-6.4163822525597269E-2</v>
      </c>
      <c r="D23" s="82">
        <f t="shared" ref="D23:P23" si="5">D17/D7-1</f>
        <v>-0.11059118338958784</v>
      </c>
      <c r="E23" s="82">
        <f t="shared" si="5"/>
        <v>-0.71194721147135331</v>
      </c>
      <c r="F23" s="82">
        <f t="shared" si="5"/>
        <v>0.67190411129052285</v>
      </c>
      <c r="G23" s="82">
        <f t="shared" si="5"/>
        <v>-6.728343145500415E-3</v>
      </c>
      <c r="H23" s="83">
        <f t="shared" si="5"/>
        <v>-5.6215707791189895E-2</v>
      </c>
      <c r="I23" s="84">
        <f t="shared" si="5"/>
        <v>-9.095126175160817E-2</v>
      </c>
      <c r="J23" s="84">
        <f t="shared" si="5"/>
        <v>-0.71143456429161633</v>
      </c>
      <c r="K23" s="82">
        <f t="shared" si="5"/>
        <v>0.78434290817085883</v>
      </c>
      <c r="L23" s="82">
        <f t="shared" si="5"/>
        <v>-1.4297729184188368E-2</v>
      </c>
      <c r="M23" s="83">
        <f t="shared" si="5"/>
        <v>-0.1177899852102261</v>
      </c>
      <c r="N23" s="84">
        <f t="shared" si="5"/>
        <v>-0.20457564575645759</v>
      </c>
      <c r="O23" s="85" t="s">
        <v>14</v>
      </c>
      <c r="P23" s="84">
        <f t="shared" si="5"/>
        <v>0.10548048048048053</v>
      </c>
      <c r="Q23" s="86" t="s">
        <v>14</v>
      </c>
    </row>
    <row r="24" spans="1:17" s="88" customFormat="1" ht="17.25" customHeight="1" x14ac:dyDescent="0.2">
      <c r="A24" s="87" t="s">
        <v>18</v>
      </c>
      <c r="B24" s="87"/>
    </row>
    <row r="25" spans="1:17" s="88" customFormat="1" ht="17.25" customHeight="1" x14ac:dyDescent="0.2">
      <c r="A25" s="89" t="s">
        <v>19</v>
      </c>
      <c r="B25" s="89"/>
      <c r="E25" s="90"/>
    </row>
  </sheetData>
  <mergeCells count="25">
    <mergeCell ref="A11:B11"/>
    <mergeCell ref="A3:B6"/>
    <mergeCell ref="C3:Q3"/>
    <mergeCell ref="C4:G4"/>
    <mergeCell ref="H4:L4"/>
    <mergeCell ref="M4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8:A19"/>
    <mergeCell ref="A20:A21"/>
    <mergeCell ref="A22:A23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23004219127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2019-08-21T11:36:05Z</dcterms:created>
  <dcterms:modified xsi:type="dcterms:W3CDTF">2019-08-22T09:57:01Z</dcterms:modified>
</cp:coreProperties>
</file>