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9\23004219tabulky.xlsx\"/>
    </mc:Choice>
  </mc:AlternateContent>
  <bookViews>
    <workbookView xWindow="0" yWindow="0" windowWidth="28800" windowHeight="11700"/>
  </bookViews>
  <sheets>
    <sheet name="230042191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<sst xmlns="http://schemas.openxmlformats.org/spreadsheetml/2006/main" count="32" uniqueCount="25">
  <si>
    <r>
      <rPr>
        <b/>
        <sz val="10"/>
        <color theme="1"/>
        <rFont val="Arial"/>
        <family val="2"/>
        <charset val="238"/>
      </rPr>
      <t>Tab. 125: Vysoké školy veřejné a soukromé</t>
    </r>
    <r>
      <rPr>
        <sz val="10"/>
        <color theme="1"/>
        <rFont val="Arial"/>
        <family val="2"/>
        <charset val="238"/>
      </rPr>
      <t xml:space="preserve"> - školy, studenti, absolventi v časové řadě 2008 - 2018</t>
    </r>
  </si>
  <si>
    <t>Školy</t>
  </si>
  <si>
    <t>Studenti</t>
  </si>
  <si>
    <t>Absolventi</t>
  </si>
  <si>
    <t>celkem</t>
  </si>
  <si>
    <t>v tom</t>
  </si>
  <si>
    <r>
      <t>celkem</t>
    </r>
    <r>
      <rPr>
        <vertAlign val="superscript"/>
        <sz val="8"/>
        <rFont val="Arial"/>
        <family val="2"/>
        <charset val="238"/>
      </rPr>
      <t>1)</t>
    </r>
  </si>
  <si>
    <t>z toho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</si>
  <si>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</si>
  <si>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veřejné</t>
  </si>
  <si>
    <t>soukromé</t>
  </si>
  <si>
    <t>ženy</t>
  </si>
  <si>
    <t>cizinci</t>
  </si>
  <si>
    <t>na
veřejných
VŠ</t>
  </si>
  <si>
    <t>na soukromých VŠ</t>
  </si>
  <si>
    <t>veřejných
VŠ</t>
  </si>
  <si>
    <t>soukromých VŠ</t>
  </si>
  <si>
    <t>Meziroční změna
(17 - 18)</t>
  </si>
  <si>
    <t>abs.</t>
  </si>
  <si>
    <t>v %</t>
  </si>
  <si>
    <t>Změna za 5 let 
(13 - 18)</t>
  </si>
  <si>
    <t>Změna za 10 let 
(08 - 18)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</si>
  <si>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student/absolvent může souběžně studovat/absolvovat více VŠ najednou</t>
    </r>
  </si>
  <si>
    <t>VŠ - vysoká škola</t>
  </si>
  <si>
    <t xml:space="preserve">
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</si>
</sst>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name val="Arial CE"/>
      <charset val="238"/>
    </font>
    <font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7" fillId="0" borderId="0"/>
    <xf numFmtId="0" fontId="7" fillId="0" borderId="0" applyBorder="0" applyProtection="0"/>
    <xf numFmtId="0" fontId="11" fillId="0" borderId="0"/>
  </cellStyleXfs>
  <cellXfs count="96">
    <xf numFmtId="0" fontId="0" fillId="0" borderId="0" xfId="0"/>
    <xf numFmtId="0" fontId="2" fillId="0" borderId="0" xfId="0" applyFont="1"/>
    <xf numFmtId="0" fontId="4" fillId="0" borderId="0" xfId="2" applyAlignment="1" applyProtection="1"/>
    <xf numFmtId="0" fontId="5" fillId="0" borderId="0" xfId="0" applyFont="1"/>
    <xf numFmtId="0" fontId="6" fillId="0" borderId="0" xfId="0" applyFont="1"/>
    <xf numFmtId="164" fontId="8" fillId="0" borderId="29" xfId="5" applyNumberFormat="1" applyFont="1" applyFill="1" applyBorder="1" applyProtection="1">
      <protection locked="0"/>
    </xf>
    <xf numFmtId="164" fontId="8" fillId="0" borderId="30" xfId="5" applyNumberFormat="1" applyFont="1" applyFill="1" applyBorder="1" applyProtection="1">
      <protection locked="0"/>
    </xf>
    <xf numFmtId="164" fontId="8" fillId="0" borderId="19" xfId="5" applyNumberFormat="1" applyFont="1" applyFill="1" applyBorder="1" applyAlignment="1" applyProtection="1">
      <alignment vertical="center"/>
      <protection locked="0"/>
    </xf>
    <xf numFmtId="164" fontId="8" fillId="0" borderId="31" xfId="4" applyNumberFormat="1" applyFont="1" applyFill="1" applyBorder="1" applyAlignment="1" applyProtection="1">
      <alignment vertical="center"/>
      <protection locked="0"/>
    </xf>
    <xf numFmtId="164" fontId="8" fillId="0" borderId="30" xfId="5" applyNumberFormat="1" applyFont="1" applyFill="1" applyBorder="1" applyAlignment="1" applyProtection="1">
      <alignment vertical="center"/>
      <protection locked="0"/>
    </xf>
    <xf numFmtId="164" fontId="8" fillId="0" borderId="32" xfId="5" applyNumberFormat="1" applyFont="1" applyFill="1" applyBorder="1" applyAlignment="1" applyProtection="1">
      <alignment vertical="center"/>
      <protection locked="0"/>
    </xf>
    <xf numFmtId="164" fontId="8" fillId="0" borderId="19" xfId="4" applyNumberFormat="1" applyFont="1" applyFill="1" applyBorder="1" applyAlignment="1" applyProtection="1">
      <alignment horizontal="right" vertical="center"/>
      <protection locked="0"/>
    </xf>
    <xf numFmtId="164" fontId="8" fillId="0" borderId="30" xfId="4" applyNumberFormat="1" applyFont="1" applyFill="1" applyBorder="1" applyAlignment="1" applyProtection="1">
      <alignment horizontal="right" vertical="center"/>
      <protection locked="0"/>
    </xf>
    <xf numFmtId="164" fontId="12" fillId="0" borderId="30" xfId="5" applyNumberFormat="1" applyFont="1" applyFill="1" applyBorder="1" applyAlignment="1" applyProtection="1">
      <alignment vertical="center"/>
    </xf>
    <xf numFmtId="164" fontId="8" fillId="0" borderId="32" xfId="3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64" fontId="8" fillId="0" borderId="30" xfId="4" applyNumberFormat="1" applyFont="1" applyFill="1" applyBorder="1" applyAlignment="1" applyProtection="1">
      <alignment vertical="center"/>
      <protection locked="0"/>
    </xf>
    <xf numFmtId="164" fontId="8" fillId="0" borderId="29" xfId="5" applyNumberFormat="1" applyFont="1" applyFill="1" applyBorder="1" applyAlignment="1" applyProtection="1">
      <alignment vertical="center"/>
      <protection locked="0"/>
    </xf>
    <xf numFmtId="164" fontId="8" fillId="0" borderId="10" xfId="5" applyNumberFormat="1" applyFont="1" applyFill="1" applyBorder="1" applyAlignment="1" applyProtection="1">
      <alignment vertical="center"/>
      <protection locked="0"/>
    </xf>
    <xf numFmtId="164" fontId="8" fillId="0" borderId="29" xfId="4" applyNumberFormat="1" applyFont="1" applyFill="1" applyBorder="1" applyAlignment="1" applyProtection="1">
      <alignment horizontal="right" vertical="center"/>
      <protection locked="0"/>
    </xf>
    <xf numFmtId="164" fontId="12" fillId="0" borderId="29" xfId="5" applyNumberFormat="1" applyFont="1" applyFill="1" applyBorder="1" applyAlignment="1" applyProtection="1">
      <alignment vertical="center"/>
    </xf>
    <xf numFmtId="164" fontId="8" fillId="0" borderId="10" xfId="3" applyNumberFormat="1" applyFont="1" applyFill="1" applyBorder="1" applyAlignment="1" applyProtection="1">
      <alignment vertical="center"/>
      <protection locked="0"/>
    </xf>
    <xf numFmtId="0" fontId="8" fillId="2" borderId="35" xfId="4" applyFont="1" applyFill="1" applyBorder="1" applyAlignment="1" applyProtection="1">
      <alignment horizontal="center" vertical="center"/>
      <protection locked="0"/>
    </xf>
    <xf numFmtId="164" fontId="8" fillId="2" borderId="36" xfId="3" applyNumberFormat="1" applyFont="1" applyFill="1" applyBorder="1" applyAlignment="1" applyProtection="1">
      <alignment vertical="center"/>
      <protection locked="0"/>
    </xf>
    <xf numFmtId="164" fontId="8" fillId="2" borderId="37" xfId="3" applyNumberFormat="1" applyFont="1" applyFill="1" applyBorder="1" applyAlignment="1" applyProtection="1">
      <alignment vertical="center"/>
      <protection locked="0"/>
    </xf>
    <xf numFmtId="164" fontId="8" fillId="2" borderId="38" xfId="3" applyNumberFormat="1" applyFont="1" applyFill="1" applyBorder="1" applyAlignment="1" applyProtection="1">
      <alignment vertical="center"/>
      <protection locked="0"/>
    </xf>
    <xf numFmtId="164" fontId="8" fillId="2" borderId="39" xfId="3" applyNumberFormat="1" applyFont="1" applyFill="1" applyBorder="1" applyAlignment="1" applyProtection="1">
      <alignment vertical="center"/>
      <protection locked="0"/>
    </xf>
    <xf numFmtId="0" fontId="13" fillId="2" borderId="41" xfId="4" applyFont="1" applyFill="1" applyBorder="1" applyAlignment="1" applyProtection="1">
      <alignment horizontal="center" vertical="center"/>
      <protection locked="0"/>
    </xf>
    <xf numFmtId="165" fontId="8" fillId="2" borderId="42" xfId="1" applyNumberFormat="1" applyFont="1" applyFill="1" applyBorder="1" applyAlignment="1" applyProtection="1">
      <alignment vertical="center"/>
      <protection locked="0"/>
    </xf>
    <xf numFmtId="165" fontId="8" fillId="2" borderId="43" xfId="1" applyNumberFormat="1" applyFont="1" applyFill="1" applyBorder="1" applyAlignment="1" applyProtection="1">
      <alignment vertical="center"/>
      <protection locked="0"/>
    </xf>
    <xf numFmtId="165" fontId="8" fillId="2" borderId="44" xfId="1" applyNumberFormat="1" applyFont="1" applyFill="1" applyBorder="1" applyAlignment="1" applyProtection="1">
      <alignment vertical="center"/>
      <protection locked="0"/>
    </xf>
    <xf numFmtId="165" fontId="8" fillId="2" borderId="45" xfId="1" applyNumberFormat="1" applyFont="1" applyFill="1" applyBorder="1" applyAlignment="1" applyProtection="1">
      <alignment vertical="center"/>
      <protection locked="0"/>
    </xf>
    <xf numFmtId="0" fontId="8" fillId="2" borderId="46" xfId="4" applyFont="1" applyFill="1" applyBorder="1" applyAlignment="1" applyProtection="1">
      <alignment horizontal="center" vertical="center"/>
      <protection locked="0"/>
    </xf>
    <xf numFmtId="164" fontId="8" fillId="2" borderId="47" xfId="3" applyNumberFormat="1" applyFont="1" applyFill="1" applyBorder="1" applyAlignment="1" applyProtection="1">
      <alignment vertical="center"/>
      <protection locked="0"/>
    </xf>
    <xf numFmtId="164" fontId="8" fillId="2" borderId="48" xfId="3" applyNumberFormat="1" applyFont="1" applyFill="1" applyBorder="1" applyAlignment="1" applyProtection="1">
      <alignment vertical="center"/>
      <protection locked="0"/>
    </xf>
    <xf numFmtId="164" fontId="8" fillId="2" borderId="49" xfId="3" applyNumberFormat="1" applyFont="1" applyFill="1" applyBorder="1" applyAlignment="1" applyProtection="1">
      <alignment vertical="center"/>
      <protection locked="0"/>
    </xf>
    <xf numFmtId="164" fontId="8" fillId="2" borderId="50" xfId="3" applyNumberFormat="1" applyFont="1" applyFill="1" applyBorder="1" applyAlignment="1" applyProtection="1">
      <alignment vertical="center"/>
      <protection locked="0"/>
    </xf>
    <xf numFmtId="0" fontId="13" fillId="2" borderId="51" xfId="4" applyFont="1" applyFill="1" applyBorder="1" applyAlignment="1" applyProtection="1">
      <alignment horizontal="center" vertical="center"/>
      <protection locked="0"/>
    </xf>
    <xf numFmtId="165" fontId="8" fillId="2" borderId="40" xfId="1" applyNumberFormat="1" applyFont="1" applyFill="1" applyBorder="1" applyAlignment="1" applyProtection="1">
      <alignment vertical="center"/>
      <protection locked="0"/>
    </xf>
    <xf numFmtId="165" fontId="8" fillId="2" borderId="20" xfId="1" applyNumberFormat="1" applyFont="1" applyFill="1" applyBorder="1" applyAlignment="1" applyProtection="1">
      <alignment vertical="center"/>
      <protection locked="0"/>
    </xf>
    <xf numFmtId="165" fontId="8" fillId="2" borderId="52" xfId="1" applyNumberFormat="1" applyFont="1" applyFill="1" applyBorder="1" applyAlignment="1" applyProtection="1">
      <alignment vertical="center"/>
      <protection locked="0"/>
    </xf>
    <xf numFmtId="165" fontId="8" fillId="2" borderId="22" xfId="1" applyNumberFormat="1" applyFont="1" applyFill="1" applyBorder="1" applyAlignment="1" applyProtection="1">
      <alignment vertical="center"/>
      <protection locked="0"/>
    </xf>
    <xf numFmtId="0" fontId="8" fillId="2" borderId="53" xfId="4" applyFont="1" applyFill="1" applyBorder="1" applyAlignment="1" applyProtection="1">
      <alignment horizontal="center" vertical="center"/>
      <protection locked="0"/>
    </xf>
    <xf numFmtId="164" fontId="8" fillId="2" borderId="54" xfId="3" applyNumberFormat="1" applyFont="1" applyFill="1" applyBorder="1" applyAlignment="1" applyProtection="1">
      <alignment vertical="center"/>
      <protection locked="0"/>
    </xf>
    <xf numFmtId="164" fontId="8" fillId="2" borderId="55" xfId="3" applyNumberFormat="1" applyFont="1" applyFill="1" applyBorder="1" applyAlignment="1" applyProtection="1">
      <alignment vertical="center"/>
      <protection locked="0"/>
    </xf>
    <xf numFmtId="164" fontId="8" fillId="2" borderId="56" xfId="3" applyNumberFormat="1" applyFont="1" applyFill="1" applyBorder="1" applyAlignment="1" applyProtection="1">
      <alignment vertical="center"/>
      <protection locked="0"/>
    </xf>
    <xf numFmtId="164" fontId="8" fillId="2" borderId="57" xfId="3" applyNumberFormat="1" applyFont="1" applyFill="1" applyBorder="1" applyAlignment="1" applyProtection="1">
      <alignment vertical="center"/>
      <protection locked="0"/>
    </xf>
    <xf numFmtId="0" fontId="13" fillId="2" borderId="58" xfId="4" applyFont="1" applyFill="1" applyBorder="1" applyAlignment="1" applyProtection="1">
      <alignment horizontal="center" vertical="center"/>
      <protection locked="0"/>
    </xf>
    <xf numFmtId="165" fontId="8" fillId="2" borderId="26" xfId="1" applyNumberFormat="1" applyFont="1" applyFill="1" applyBorder="1" applyAlignment="1" applyProtection="1">
      <alignment vertical="center"/>
      <protection locked="0"/>
    </xf>
    <xf numFmtId="165" fontId="8" fillId="2" borderId="24" xfId="1" applyNumberFormat="1" applyFont="1" applyFill="1" applyBorder="1" applyAlignment="1" applyProtection="1">
      <alignment vertical="center"/>
      <protection locked="0"/>
    </xf>
    <xf numFmtId="165" fontId="8" fillId="2" borderId="59" xfId="1" applyNumberFormat="1" applyFont="1" applyFill="1" applyBorder="1" applyAlignment="1" applyProtection="1">
      <alignment vertical="center"/>
      <protection locked="0"/>
    </xf>
    <xf numFmtId="165" fontId="8" fillId="2" borderId="33" xfId="1" applyNumberFormat="1" applyFont="1" applyFill="1" applyBorder="1" applyAlignment="1" applyProtection="1">
      <alignment vertical="center"/>
      <protection locked="0"/>
    </xf>
    <xf numFmtId="0" fontId="5" fillId="0" borderId="0" xfId="4" applyFont="1" applyBorder="1" applyProtection="1">
      <protection locked="0"/>
    </xf>
    <xf numFmtId="0" fontId="13" fillId="0" borderId="0" xfId="4" applyFont="1"/>
    <xf numFmtId="0" fontId="13" fillId="0" borderId="0" xfId="4" applyFont="1" applyBorder="1" applyProtection="1">
      <protection locked="0"/>
    </xf>
    <xf numFmtId="0" fontId="8" fillId="0" borderId="9" xfId="4" applyFont="1" applyFill="1" applyBorder="1" applyAlignment="1" applyProtection="1">
      <alignment horizontal="center" vertical="center"/>
      <protection locked="0"/>
    </xf>
    <xf numFmtId="0" fontId="8" fillId="0" borderId="10" xfId="4" applyFont="1" applyFill="1" applyBorder="1" applyAlignment="1" applyProtection="1">
      <alignment horizontal="center" vertical="center"/>
      <protection locked="0"/>
    </xf>
    <xf numFmtId="0" fontId="8" fillId="0" borderId="28" xfId="4" applyFont="1" applyFill="1" applyBorder="1" applyAlignment="1" applyProtection="1">
      <alignment horizontal="center" vertical="center"/>
      <protection locked="0"/>
    </xf>
    <xf numFmtId="0" fontId="8" fillId="0" borderId="33" xfId="4" applyFont="1" applyFill="1" applyBorder="1" applyAlignment="1" applyProtection="1">
      <alignment horizontal="center" vertical="center"/>
      <protection locked="0"/>
    </xf>
    <xf numFmtId="0" fontId="8" fillId="2" borderId="34" xfId="4" applyFont="1" applyFill="1" applyBorder="1" applyAlignment="1" applyProtection="1">
      <alignment horizontal="center" vertical="center" wrapText="1"/>
      <protection locked="0"/>
    </xf>
    <xf numFmtId="0" fontId="8" fillId="3" borderId="40" xfId="4" applyFont="1" applyFill="1" applyBorder="1" applyAlignment="1" applyProtection="1">
      <alignment horizontal="center" vertical="center" wrapText="1"/>
      <protection locked="0"/>
    </xf>
    <xf numFmtId="0" fontId="8" fillId="2" borderId="14" xfId="4" applyFont="1" applyFill="1" applyBorder="1" applyAlignment="1" applyProtection="1">
      <alignment horizontal="center" vertical="center" wrapText="1"/>
      <protection locked="0"/>
    </xf>
    <xf numFmtId="0" fontId="8" fillId="3" borderId="26" xfId="4" applyFont="1" applyFill="1" applyBorder="1" applyAlignment="1" applyProtection="1">
      <alignment horizontal="center" vertical="center" wrapText="1"/>
      <protection locked="0"/>
    </xf>
    <xf numFmtId="3" fontId="8" fillId="2" borderId="20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27" xfId="3" applyNumberFormat="1" applyFont="1" applyFill="1" applyBorder="1" applyAlignment="1" applyProtection="1">
      <alignment horizontal="center" vertical="center" wrapText="1"/>
      <protection locked="0"/>
    </xf>
    <xf numFmtId="3" fontId="8" fillId="2" borderId="17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24" xfId="3" applyNumberFormat="1" applyFont="1" applyFill="1" applyBorder="1" applyAlignment="1" applyProtection="1">
      <alignment horizontal="center" vertical="center" wrapText="1"/>
      <protection locked="0"/>
    </xf>
    <xf numFmtId="3" fontId="8" fillId="2" borderId="18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25" xfId="3" applyNumberFormat="1" applyFont="1" applyFill="1" applyBorder="1" applyAlignment="1" applyProtection="1">
      <alignment horizontal="center" vertical="center" wrapText="1"/>
      <protection locked="0"/>
    </xf>
    <xf numFmtId="3" fontId="8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9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0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21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22" xfId="3" applyNumberFormat="1" applyFont="1" applyFill="1" applyBorder="1" applyAlignment="1" applyProtection="1">
      <alignment horizontal="center" vertical="center" wrapText="1"/>
      <protection locked="0"/>
    </xf>
    <xf numFmtId="3" fontId="8" fillId="2" borderId="3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4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5" xfId="3" applyNumberFormat="1" applyFont="1" applyFill="1" applyBorder="1" applyAlignment="1" applyProtection="1">
      <alignment horizontal="center" vertical="center" wrapText="1"/>
      <protection locked="0"/>
    </xf>
    <xf numFmtId="3" fontId="8" fillId="2" borderId="6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7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8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3" fontId="8" fillId="2" borderId="11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1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23" xfId="3" applyNumberFormat="1" applyFont="1" applyFill="1" applyBorder="1" applyAlignment="1" applyProtection="1">
      <alignment horizontal="center" vertical="center" wrapText="1"/>
      <protection locked="0"/>
    </xf>
    <xf numFmtId="3" fontId="8" fillId="2" borderId="12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3" xfId="3" applyNumberFormat="1" applyFont="1" applyFill="1" applyBorder="1" applyAlignment="1" applyProtection="1">
      <alignment horizontal="center" vertical="center" wrapText="1"/>
      <protection locked="0"/>
    </xf>
    <xf numFmtId="3" fontId="8" fillId="2" borderId="14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9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26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5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</cellXfs>
  <cellStyles count="6">
    <cellStyle name="Hypertextový odkaz" xfId="2" builtinId="8"/>
    <cellStyle name="Normální" xfId="0" builtinId="0"/>
    <cellStyle name="normální 2" xfId="3"/>
    <cellStyle name="normální 3" xfId="5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Normal="100" workbookViewId="0"/>
  </sheetViews>
  <sheetFormatPr defaultRowHeight="15" x14ac:dyDescent="0.25"/>
  <cols>
    <col min="1" max="1" width="12.7109375" customWidth="1"/>
    <col min="2" max="2" width="3.85546875" customWidth="1"/>
    <col min="3" max="3" width="9.7109375" customWidth="1"/>
    <col min="4" max="9" width="7.5703125" customWidth="1"/>
    <col min="10" max="10" width="9.28515625" customWidth="1"/>
    <col min="11" max="13" width="7.5703125" customWidth="1"/>
    <col min="14" max="14" width="8.7109375" customWidth="1"/>
    <col min="15" max="15" width="9.140625" customWidth="1"/>
    <col min="16" max="17" width="7.5703125" customWidth="1"/>
  </cols>
  <sheetData>
    <row r="1" spans="1:15" s="1" customFormat="1" ht="17.25" customHeight="1" x14ac:dyDescent="0.2">
      <c r="A1" s="1" t="s">
        <v>0</v>
      </c>
    </row>
    <row r="2" spans="1:15" s="4" customFormat="1" ht="17.25" customHeight="1" thickBot="1" x14ac:dyDescent="0.3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7.25" customHeight="1" x14ac:dyDescent="0.25">
      <c r="A3" s="69" t="s">
        <v>24</v>
      </c>
      <c r="B3" s="70"/>
      <c r="C3" s="75" t="s">
        <v>1</v>
      </c>
      <c r="D3" s="76"/>
      <c r="E3" s="77"/>
      <c r="F3" s="78" t="s">
        <v>2</v>
      </c>
      <c r="G3" s="79"/>
      <c r="H3" s="79"/>
      <c r="I3" s="79"/>
      <c r="J3" s="80"/>
      <c r="K3" s="81" t="s">
        <v>3</v>
      </c>
      <c r="L3" s="82"/>
      <c r="M3" s="82"/>
      <c r="N3" s="82"/>
      <c r="O3" s="83"/>
    </row>
    <row r="4" spans="1:15" ht="17.25" customHeight="1" x14ac:dyDescent="0.25">
      <c r="A4" s="71"/>
      <c r="B4" s="72"/>
      <c r="C4" s="84" t="s">
        <v>4</v>
      </c>
      <c r="D4" s="87" t="s">
        <v>5</v>
      </c>
      <c r="E4" s="88"/>
      <c r="F4" s="89" t="s">
        <v>6</v>
      </c>
      <c r="G4" s="87" t="s">
        <v>7</v>
      </c>
      <c r="H4" s="92"/>
      <c r="I4" s="92"/>
      <c r="J4" s="88"/>
      <c r="K4" s="93" t="s">
        <v>8</v>
      </c>
      <c r="L4" s="87" t="s">
        <v>7</v>
      </c>
      <c r="M4" s="92"/>
      <c r="N4" s="92"/>
      <c r="O4" s="88"/>
    </row>
    <row r="5" spans="1:15" ht="17.25" customHeight="1" x14ac:dyDescent="0.25">
      <c r="A5" s="71"/>
      <c r="B5" s="72"/>
      <c r="C5" s="85"/>
      <c r="D5" s="65" t="s">
        <v>9</v>
      </c>
      <c r="E5" s="67" t="s">
        <v>10</v>
      </c>
      <c r="F5" s="90"/>
      <c r="G5" s="63" t="s">
        <v>11</v>
      </c>
      <c r="H5" s="65" t="s">
        <v>12</v>
      </c>
      <c r="I5" s="65" t="s">
        <v>13</v>
      </c>
      <c r="J5" s="67" t="s">
        <v>14</v>
      </c>
      <c r="K5" s="94"/>
      <c r="L5" s="63" t="s">
        <v>11</v>
      </c>
      <c r="M5" s="65" t="s">
        <v>12</v>
      </c>
      <c r="N5" s="65" t="s">
        <v>15</v>
      </c>
      <c r="O5" s="67" t="s">
        <v>16</v>
      </c>
    </row>
    <row r="6" spans="1:15" ht="17.25" customHeight="1" thickBot="1" x14ac:dyDescent="0.3">
      <c r="A6" s="73"/>
      <c r="B6" s="74"/>
      <c r="C6" s="86"/>
      <c r="D6" s="66"/>
      <c r="E6" s="68"/>
      <c r="F6" s="91"/>
      <c r="G6" s="64"/>
      <c r="H6" s="66"/>
      <c r="I6" s="66"/>
      <c r="J6" s="68"/>
      <c r="K6" s="95"/>
      <c r="L6" s="64"/>
      <c r="M6" s="66"/>
      <c r="N6" s="66"/>
      <c r="O6" s="68"/>
    </row>
    <row r="7" spans="1:15" s="15" customFormat="1" ht="17.25" customHeight="1" x14ac:dyDescent="0.2">
      <c r="A7" s="55">
        <v>2008</v>
      </c>
      <c r="B7" s="56"/>
      <c r="C7" s="5">
        <v>71</v>
      </c>
      <c r="D7" s="6">
        <v>26</v>
      </c>
      <c r="E7" s="6">
        <v>45</v>
      </c>
      <c r="F7" s="7">
        <v>368050</v>
      </c>
      <c r="G7" s="8">
        <v>202601</v>
      </c>
      <c r="H7" s="8">
        <v>30121</v>
      </c>
      <c r="I7" s="9">
        <v>319154</v>
      </c>
      <c r="J7" s="10">
        <v>49528</v>
      </c>
      <c r="K7" s="11">
        <v>73250</v>
      </c>
      <c r="L7" s="12">
        <v>41700</v>
      </c>
      <c r="M7" s="12">
        <v>4876</v>
      </c>
      <c r="N7" s="13">
        <v>63790</v>
      </c>
      <c r="O7" s="14">
        <v>9466</v>
      </c>
    </row>
    <row r="8" spans="1:15" s="15" customFormat="1" ht="17.25" customHeight="1" x14ac:dyDescent="0.2">
      <c r="A8" s="55">
        <v>2009</v>
      </c>
      <c r="B8" s="56"/>
      <c r="C8" s="5">
        <v>70</v>
      </c>
      <c r="D8" s="6">
        <v>26</v>
      </c>
      <c r="E8" s="6">
        <v>44</v>
      </c>
      <c r="F8" s="7">
        <v>388991</v>
      </c>
      <c r="G8" s="8">
        <v>216378</v>
      </c>
      <c r="H8" s="8">
        <v>34431</v>
      </c>
      <c r="I8" s="9">
        <v>333146</v>
      </c>
      <c r="J8" s="10">
        <v>56537</v>
      </c>
      <c r="K8" s="11">
        <v>81757</v>
      </c>
      <c r="L8" s="12">
        <v>48009</v>
      </c>
      <c r="M8" s="12">
        <v>5727</v>
      </c>
      <c r="N8" s="13">
        <v>69716</v>
      </c>
      <c r="O8" s="14">
        <v>12048</v>
      </c>
    </row>
    <row r="9" spans="1:15" s="15" customFormat="1" ht="17.25" customHeight="1" x14ac:dyDescent="0.2">
      <c r="A9" s="55">
        <v>2010</v>
      </c>
      <c r="B9" s="56"/>
      <c r="C9" s="5">
        <v>69</v>
      </c>
      <c r="D9" s="6">
        <v>26</v>
      </c>
      <c r="E9" s="6">
        <v>43</v>
      </c>
      <c r="F9" s="7">
        <v>395981</v>
      </c>
      <c r="G9" s="8">
        <v>221527</v>
      </c>
      <c r="H9" s="8">
        <v>37502</v>
      </c>
      <c r="I9" s="9">
        <v>339356</v>
      </c>
      <c r="J9" s="10">
        <v>57324</v>
      </c>
      <c r="K9" s="11">
        <v>88075</v>
      </c>
      <c r="L9" s="12">
        <v>52860</v>
      </c>
      <c r="M9" s="12">
        <v>6744</v>
      </c>
      <c r="N9" s="13">
        <v>73085</v>
      </c>
      <c r="O9" s="14">
        <v>15007</v>
      </c>
    </row>
    <row r="10" spans="1:15" s="15" customFormat="1" ht="17.25" customHeight="1" x14ac:dyDescent="0.2">
      <c r="A10" s="55">
        <v>2011</v>
      </c>
      <c r="B10" s="56"/>
      <c r="C10" s="5">
        <v>70</v>
      </c>
      <c r="D10" s="6">
        <v>26</v>
      </c>
      <c r="E10" s="6">
        <v>44</v>
      </c>
      <c r="F10" s="7">
        <v>392041</v>
      </c>
      <c r="G10" s="8">
        <v>219607</v>
      </c>
      <c r="H10" s="8">
        <v>38714</v>
      </c>
      <c r="I10" s="9">
        <v>339037</v>
      </c>
      <c r="J10" s="10">
        <v>53660</v>
      </c>
      <c r="K10" s="11">
        <v>93106</v>
      </c>
      <c r="L10" s="12">
        <v>56827</v>
      </c>
      <c r="M10" s="12">
        <v>7572</v>
      </c>
      <c r="N10" s="13">
        <v>76640</v>
      </c>
      <c r="O10" s="14">
        <v>16478</v>
      </c>
    </row>
    <row r="11" spans="1:15" s="15" customFormat="1" ht="17.25" customHeight="1" x14ac:dyDescent="0.2">
      <c r="A11" s="55">
        <v>2012</v>
      </c>
      <c r="B11" s="56"/>
      <c r="C11" s="5">
        <v>69</v>
      </c>
      <c r="D11" s="6">
        <v>26</v>
      </c>
      <c r="E11" s="6">
        <v>43</v>
      </c>
      <c r="F11" s="7">
        <v>380895</v>
      </c>
      <c r="G11" s="8">
        <v>214162</v>
      </c>
      <c r="H11" s="8">
        <v>39437</v>
      </c>
      <c r="I11" s="9">
        <v>333283</v>
      </c>
      <c r="J11" s="10">
        <v>48193</v>
      </c>
      <c r="K11" s="11">
        <v>94090</v>
      </c>
      <c r="L11" s="12">
        <v>57406</v>
      </c>
      <c r="M11" s="12">
        <v>8237</v>
      </c>
      <c r="N11" s="13">
        <v>76869</v>
      </c>
      <c r="O11" s="14">
        <v>17232</v>
      </c>
    </row>
    <row r="12" spans="1:15" s="15" customFormat="1" ht="17.25" customHeight="1" x14ac:dyDescent="0.2">
      <c r="A12" s="55">
        <v>2013</v>
      </c>
      <c r="B12" s="56"/>
      <c r="C12" s="5">
        <v>69</v>
      </c>
      <c r="D12" s="6">
        <v>26</v>
      </c>
      <c r="E12" s="6">
        <v>43</v>
      </c>
      <c r="F12" s="7">
        <v>367779</v>
      </c>
      <c r="G12" s="8">
        <v>206524</v>
      </c>
      <c r="H12" s="8">
        <v>40342</v>
      </c>
      <c r="I12" s="9">
        <v>324945</v>
      </c>
      <c r="J12" s="10">
        <v>43372</v>
      </c>
      <c r="K12" s="11">
        <v>91693</v>
      </c>
      <c r="L12" s="12">
        <v>56041</v>
      </c>
      <c r="M12" s="12">
        <v>8275</v>
      </c>
      <c r="N12" s="13">
        <v>76595</v>
      </c>
      <c r="O12" s="14">
        <v>15107</v>
      </c>
    </row>
    <row r="13" spans="1:15" s="15" customFormat="1" ht="17.25" customHeight="1" x14ac:dyDescent="0.2">
      <c r="A13" s="55">
        <v>2014</v>
      </c>
      <c r="B13" s="56"/>
      <c r="C13" s="5">
        <v>69</v>
      </c>
      <c r="D13" s="6">
        <v>26</v>
      </c>
      <c r="E13" s="6">
        <v>43</v>
      </c>
      <c r="F13" s="7">
        <v>346895</v>
      </c>
      <c r="G13" s="8">
        <v>194630</v>
      </c>
      <c r="H13" s="8">
        <v>40929</v>
      </c>
      <c r="I13" s="9">
        <v>308212</v>
      </c>
      <c r="J13" s="10">
        <v>39207</v>
      </c>
      <c r="K13" s="11">
        <v>88187</v>
      </c>
      <c r="L13" s="12">
        <v>53478</v>
      </c>
      <c r="M13" s="12">
        <v>8305</v>
      </c>
      <c r="N13" s="13">
        <v>74426</v>
      </c>
      <c r="O13" s="14">
        <v>13767</v>
      </c>
    </row>
    <row r="14" spans="1:15" s="15" customFormat="1" ht="17.25" customHeight="1" x14ac:dyDescent="0.2">
      <c r="A14" s="55">
        <v>2015</v>
      </c>
      <c r="B14" s="56"/>
      <c r="C14" s="5">
        <v>66</v>
      </c>
      <c r="D14" s="6">
        <v>26</v>
      </c>
      <c r="E14" s="6">
        <v>40</v>
      </c>
      <c r="F14" s="7">
        <v>326531</v>
      </c>
      <c r="G14" s="8">
        <v>182314</v>
      </c>
      <c r="H14" s="8">
        <v>42044</v>
      </c>
      <c r="I14" s="9">
        <v>292431</v>
      </c>
      <c r="J14" s="10">
        <v>34556</v>
      </c>
      <c r="K14" s="11">
        <v>82037</v>
      </c>
      <c r="L14" s="12">
        <v>49554</v>
      </c>
      <c r="M14" s="12">
        <v>7918</v>
      </c>
      <c r="N14" s="13">
        <v>70602</v>
      </c>
      <c r="O14" s="14">
        <v>11445</v>
      </c>
    </row>
    <row r="15" spans="1:15" s="15" customFormat="1" ht="17.25" customHeight="1" x14ac:dyDescent="0.2">
      <c r="A15" s="55">
        <v>2016</v>
      </c>
      <c r="B15" s="56"/>
      <c r="C15" s="5">
        <v>65</v>
      </c>
      <c r="D15" s="6">
        <v>26</v>
      </c>
      <c r="E15" s="6">
        <v>39</v>
      </c>
      <c r="F15" s="7">
        <v>311176</v>
      </c>
      <c r="G15" s="8">
        <v>174234</v>
      </c>
      <c r="H15" s="8">
        <v>43479</v>
      </c>
      <c r="I15" s="9">
        <v>280173</v>
      </c>
      <c r="J15" s="10">
        <v>31460</v>
      </c>
      <c r="K15" s="11">
        <v>77382</v>
      </c>
      <c r="L15" s="12">
        <v>46571</v>
      </c>
      <c r="M15" s="12">
        <v>8091</v>
      </c>
      <c r="N15" s="13">
        <v>67417</v>
      </c>
      <c r="O15" s="14">
        <v>9968</v>
      </c>
    </row>
    <row r="16" spans="1:15" s="15" customFormat="1" ht="17.25" customHeight="1" x14ac:dyDescent="0.2">
      <c r="A16" s="55">
        <v>2017</v>
      </c>
      <c r="B16" s="56"/>
      <c r="C16" s="5">
        <v>62</v>
      </c>
      <c r="D16" s="6">
        <v>26</v>
      </c>
      <c r="E16" s="6">
        <v>36</v>
      </c>
      <c r="F16" s="7">
        <v>298817</v>
      </c>
      <c r="G16" s="8">
        <v>167695</v>
      </c>
      <c r="H16" s="8">
        <v>43713</v>
      </c>
      <c r="I16" s="9">
        <v>269468</v>
      </c>
      <c r="J16" s="10">
        <v>29808</v>
      </c>
      <c r="K16" s="11">
        <v>72080</v>
      </c>
      <c r="L16" s="12">
        <v>43130</v>
      </c>
      <c r="M16" s="12">
        <v>8283</v>
      </c>
      <c r="N16" s="13">
        <v>63096</v>
      </c>
      <c r="O16" s="14">
        <v>8994</v>
      </c>
    </row>
    <row r="17" spans="1:15" s="15" customFormat="1" ht="17.25" customHeight="1" thickBot="1" x14ac:dyDescent="0.25">
      <c r="A17" s="57">
        <v>2018</v>
      </c>
      <c r="B17" s="58"/>
      <c r="C17" s="5">
        <v>62</v>
      </c>
      <c r="D17" s="6">
        <v>26</v>
      </c>
      <c r="E17" s="6">
        <v>36</v>
      </c>
      <c r="F17" s="7">
        <v>290099</v>
      </c>
      <c r="G17" s="16">
        <v>162135</v>
      </c>
      <c r="H17" s="16">
        <v>44846</v>
      </c>
      <c r="I17" s="17">
        <v>261796</v>
      </c>
      <c r="J17" s="18">
        <v>28726</v>
      </c>
      <c r="K17" s="11">
        <v>68550</v>
      </c>
      <c r="L17" s="19">
        <v>41005</v>
      </c>
      <c r="M17" s="19">
        <v>8572</v>
      </c>
      <c r="N17" s="20">
        <v>60204</v>
      </c>
      <c r="O17" s="21">
        <v>8351</v>
      </c>
    </row>
    <row r="18" spans="1:15" s="4" customFormat="1" ht="17.25" customHeight="1" x14ac:dyDescent="0.2">
      <c r="A18" s="59" t="s">
        <v>17</v>
      </c>
      <c r="B18" s="22" t="s">
        <v>18</v>
      </c>
      <c r="C18" s="23">
        <f>C17-C16</f>
        <v>0</v>
      </c>
      <c r="D18" s="24">
        <f t="shared" ref="D18:O18" si="0">D17-D16</f>
        <v>0</v>
      </c>
      <c r="E18" s="25">
        <f t="shared" si="0"/>
        <v>0</v>
      </c>
      <c r="F18" s="23">
        <f t="shared" si="0"/>
        <v>-8718</v>
      </c>
      <c r="G18" s="25">
        <f t="shared" si="0"/>
        <v>-5560</v>
      </c>
      <c r="H18" s="25">
        <f t="shared" si="0"/>
        <v>1133</v>
      </c>
      <c r="I18" s="24">
        <f t="shared" si="0"/>
        <v>-7672</v>
      </c>
      <c r="J18" s="25">
        <f t="shared" si="0"/>
        <v>-1082</v>
      </c>
      <c r="K18" s="23">
        <f t="shared" si="0"/>
        <v>-3530</v>
      </c>
      <c r="L18" s="24">
        <f t="shared" si="0"/>
        <v>-2125</v>
      </c>
      <c r="M18" s="24">
        <f t="shared" si="0"/>
        <v>289</v>
      </c>
      <c r="N18" s="24">
        <f t="shared" si="0"/>
        <v>-2892</v>
      </c>
      <c r="O18" s="26">
        <f t="shared" si="0"/>
        <v>-643</v>
      </c>
    </row>
    <row r="19" spans="1:15" ht="17.25" customHeight="1" x14ac:dyDescent="0.25">
      <c r="A19" s="60"/>
      <c r="B19" s="27" t="s">
        <v>19</v>
      </c>
      <c r="C19" s="28">
        <f>C17/C16-1</f>
        <v>0</v>
      </c>
      <c r="D19" s="29">
        <f t="shared" ref="D19:O19" si="1">D17/D16-1</f>
        <v>0</v>
      </c>
      <c r="E19" s="30">
        <f t="shared" si="1"/>
        <v>0</v>
      </c>
      <c r="F19" s="28">
        <f t="shared" si="1"/>
        <v>-2.9175046935080662E-2</v>
      </c>
      <c r="G19" s="30">
        <f t="shared" si="1"/>
        <v>-3.3155430990786883E-2</v>
      </c>
      <c r="H19" s="30">
        <f t="shared" si="1"/>
        <v>2.5919062978976504E-2</v>
      </c>
      <c r="I19" s="29">
        <f t="shared" si="1"/>
        <v>-2.8470913058322278E-2</v>
      </c>
      <c r="J19" s="30">
        <f t="shared" si="1"/>
        <v>-3.62989801395599E-2</v>
      </c>
      <c r="K19" s="28">
        <f t="shared" si="1"/>
        <v>-4.8973362930077702E-2</v>
      </c>
      <c r="L19" s="29">
        <f t="shared" si="1"/>
        <v>-4.9269649895664291E-2</v>
      </c>
      <c r="M19" s="29">
        <f t="shared" si="1"/>
        <v>3.4890740070022908E-2</v>
      </c>
      <c r="N19" s="29">
        <f t="shared" si="1"/>
        <v>-4.5834918219855414E-2</v>
      </c>
      <c r="O19" s="31">
        <f t="shared" si="1"/>
        <v>-7.1492105848343313E-2</v>
      </c>
    </row>
    <row r="20" spans="1:15" ht="17.25" customHeight="1" x14ac:dyDescent="0.25">
      <c r="A20" s="61" t="s">
        <v>20</v>
      </c>
      <c r="B20" s="32" t="s">
        <v>18</v>
      </c>
      <c r="C20" s="33">
        <f>C17-A12</f>
        <v>-1951</v>
      </c>
      <c r="D20" s="34">
        <f t="shared" ref="D20:O20" si="2">D17-B12</f>
        <v>26</v>
      </c>
      <c r="E20" s="35">
        <f t="shared" si="2"/>
        <v>-33</v>
      </c>
      <c r="F20" s="33">
        <f t="shared" si="2"/>
        <v>290073</v>
      </c>
      <c r="G20" s="35">
        <f t="shared" si="2"/>
        <v>162092</v>
      </c>
      <c r="H20" s="35">
        <f t="shared" si="2"/>
        <v>-322933</v>
      </c>
      <c r="I20" s="34">
        <f t="shared" si="2"/>
        <v>55272</v>
      </c>
      <c r="J20" s="35">
        <f t="shared" si="2"/>
        <v>-11616</v>
      </c>
      <c r="K20" s="33">
        <f t="shared" si="2"/>
        <v>-256395</v>
      </c>
      <c r="L20" s="34">
        <f t="shared" si="2"/>
        <v>-2367</v>
      </c>
      <c r="M20" s="34">
        <f t="shared" si="2"/>
        <v>-83121</v>
      </c>
      <c r="N20" s="34">
        <f t="shared" si="2"/>
        <v>4163</v>
      </c>
      <c r="O20" s="36">
        <f t="shared" si="2"/>
        <v>76</v>
      </c>
    </row>
    <row r="21" spans="1:15" ht="17.25" customHeight="1" x14ac:dyDescent="0.25">
      <c r="A21" s="60"/>
      <c r="B21" s="37" t="s">
        <v>19</v>
      </c>
      <c r="C21" s="38">
        <f>C17/C12-1</f>
        <v>-0.10144927536231885</v>
      </c>
      <c r="D21" s="39">
        <f t="shared" ref="D21:O21" si="3">D17/D12-1</f>
        <v>0</v>
      </c>
      <c r="E21" s="40">
        <f t="shared" si="3"/>
        <v>-0.16279069767441856</v>
      </c>
      <c r="F21" s="38">
        <f t="shared" si="3"/>
        <v>-0.21121379959160258</v>
      </c>
      <c r="G21" s="40">
        <f t="shared" si="3"/>
        <v>-0.21493385756619088</v>
      </c>
      <c r="H21" s="40">
        <f t="shared" si="3"/>
        <v>0.11164543156016071</v>
      </c>
      <c r="I21" s="39">
        <f t="shared" si="3"/>
        <v>-0.19433750326978416</v>
      </c>
      <c r="J21" s="40">
        <f t="shared" si="3"/>
        <v>-0.33768329798026375</v>
      </c>
      <c r="K21" s="38">
        <f t="shared" si="3"/>
        <v>-0.25239658425397793</v>
      </c>
      <c r="L21" s="39">
        <f t="shared" si="3"/>
        <v>-0.26830356346246498</v>
      </c>
      <c r="M21" s="39">
        <f t="shared" si="3"/>
        <v>3.589123867069488E-2</v>
      </c>
      <c r="N21" s="39">
        <f t="shared" si="3"/>
        <v>-0.21399569162477972</v>
      </c>
      <c r="O21" s="41">
        <f t="shared" si="3"/>
        <v>-0.44720990269411531</v>
      </c>
    </row>
    <row r="22" spans="1:15" ht="17.25" customHeight="1" x14ac:dyDescent="0.25">
      <c r="A22" s="61" t="s">
        <v>21</v>
      </c>
      <c r="B22" s="42" t="s">
        <v>18</v>
      </c>
      <c r="C22" s="43">
        <f>C17-C7</f>
        <v>-9</v>
      </c>
      <c r="D22" s="44">
        <f t="shared" ref="D22:O22" si="4">D17-D7</f>
        <v>0</v>
      </c>
      <c r="E22" s="45">
        <f t="shared" si="4"/>
        <v>-9</v>
      </c>
      <c r="F22" s="43">
        <f t="shared" si="4"/>
        <v>-77951</v>
      </c>
      <c r="G22" s="45">
        <f t="shared" si="4"/>
        <v>-40466</v>
      </c>
      <c r="H22" s="45">
        <f t="shared" si="4"/>
        <v>14725</v>
      </c>
      <c r="I22" s="44">
        <f t="shared" si="4"/>
        <v>-57358</v>
      </c>
      <c r="J22" s="45">
        <f t="shared" si="4"/>
        <v>-20802</v>
      </c>
      <c r="K22" s="43">
        <f t="shared" si="4"/>
        <v>-4700</v>
      </c>
      <c r="L22" s="44">
        <f t="shared" si="4"/>
        <v>-695</v>
      </c>
      <c r="M22" s="44">
        <f t="shared" si="4"/>
        <v>3696</v>
      </c>
      <c r="N22" s="44">
        <f t="shared" si="4"/>
        <v>-3586</v>
      </c>
      <c r="O22" s="46">
        <f t="shared" si="4"/>
        <v>-1115</v>
      </c>
    </row>
    <row r="23" spans="1:15" ht="17.25" customHeight="1" thickBot="1" x14ac:dyDescent="0.3">
      <c r="A23" s="62"/>
      <c r="B23" s="47" t="s">
        <v>19</v>
      </c>
      <c r="C23" s="48">
        <f>C17/C7-1</f>
        <v>-0.12676056338028174</v>
      </c>
      <c r="D23" s="49">
        <f t="shared" ref="D23:N23" si="5">D17/D7-1</f>
        <v>0</v>
      </c>
      <c r="E23" s="50">
        <f t="shared" si="5"/>
        <v>-0.19999999999999996</v>
      </c>
      <c r="F23" s="48">
        <f t="shared" si="5"/>
        <v>-0.21179459312593396</v>
      </c>
      <c r="G23" s="50">
        <f t="shared" si="5"/>
        <v>-0.19973247910918501</v>
      </c>
      <c r="H23" s="50">
        <f t="shared" si="5"/>
        <v>0.48886159158062492</v>
      </c>
      <c r="I23" s="49">
        <f t="shared" si="5"/>
        <v>-0.17971888179374218</v>
      </c>
      <c r="J23" s="50">
        <f t="shared" si="5"/>
        <v>-0.42000484574382169</v>
      </c>
      <c r="K23" s="48">
        <f t="shared" si="5"/>
        <v>-6.4163822525597269E-2</v>
      </c>
      <c r="L23" s="49">
        <f t="shared" si="5"/>
        <v>-1.6666666666666718E-2</v>
      </c>
      <c r="M23" s="49">
        <f t="shared" si="5"/>
        <v>0.75799835931091053</v>
      </c>
      <c r="N23" s="49">
        <f t="shared" si="5"/>
        <v>-5.6215707791189895E-2</v>
      </c>
      <c r="O23" s="51">
        <f>O17/O7-1</f>
        <v>-0.1177899852102261</v>
      </c>
    </row>
    <row r="24" spans="1:15" s="53" customFormat="1" ht="17.25" customHeight="1" x14ac:dyDescent="0.2">
      <c r="A24" s="52" t="s">
        <v>22</v>
      </c>
      <c r="B24" s="52"/>
    </row>
    <row r="25" spans="1:15" ht="17.25" customHeight="1" x14ac:dyDescent="0.25">
      <c r="A25" s="54" t="s">
        <v>23</v>
      </c>
      <c r="B25" s="54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</sheetData>
  <mergeCells count="34">
    <mergeCell ref="K3:O3"/>
    <mergeCell ref="C4:C6"/>
    <mergeCell ref="D4:E4"/>
    <mergeCell ref="F4:F6"/>
    <mergeCell ref="G4:J4"/>
    <mergeCell ref="K4:K6"/>
    <mergeCell ref="L4:O4"/>
    <mergeCell ref="A8:B8"/>
    <mergeCell ref="D5:D6"/>
    <mergeCell ref="E5:E6"/>
    <mergeCell ref="G5:G6"/>
    <mergeCell ref="H5:H6"/>
    <mergeCell ref="A3:B6"/>
    <mergeCell ref="C3:E3"/>
    <mergeCell ref="F3:J3"/>
    <mergeCell ref="L5:L6"/>
    <mergeCell ref="M5:M6"/>
    <mergeCell ref="N5:N6"/>
    <mergeCell ref="O5:O6"/>
    <mergeCell ref="A7:B7"/>
    <mergeCell ref="I5:I6"/>
    <mergeCell ref="J5:J6"/>
    <mergeCell ref="A22:A2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A19"/>
    <mergeCell ref="A20:A21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O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23004219125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2019-08-21T11:36:03Z</dcterms:created>
  <dcterms:modified xsi:type="dcterms:W3CDTF">2019-08-22T09:55:41Z</dcterms:modified>
</cp:coreProperties>
</file>