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9\23004219tabulky.xlsx\"/>
    </mc:Choice>
  </mc:AlternateContent>
  <bookViews>
    <workbookView xWindow="0" yWindow="0" windowWidth="28800" windowHeight="11700"/>
  </bookViews>
  <sheets>
    <sheet name="230042191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C23" i="1"/>
  <c r="H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<sst xmlns="http://schemas.openxmlformats.org/spreadsheetml/2006/main" count="119" uniqueCount="29">
  <si>
    <r>
      <rPr>
        <b/>
        <sz val="10"/>
        <color theme="1"/>
        <rFont val="Arial"/>
        <family val="2"/>
        <charset val="238"/>
      </rPr>
      <t>Tab. 121: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Konzervatoře</t>
    </r>
    <r>
      <rPr>
        <sz val="10"/>
        <color theme="1"/>
        <rFont val="Arial"/>
        <family val="2"/>
        <charset val="238"/>
      </rPr>
      <t xml:space="preserve"> - žáci, nově přijatí, absolventi podle skupin oborů vzdělávání v časové řadě 2008/09 - 2018/19</t>
    </r>
  </si>
  <si>
    <t xml:space="preserve"> </t>
  </si>
  <si>
    <t>Žáci</t>
  </si>
  <si>
    <t>Nově přijatí do prvních ročníků</t>
  </si>
  <si>
    <t>celkem</t>
  </si>
  <si>
    <t>z toho</t>
  </si>
  <si>
    <t>hudba</t>
  </si>
  <si>
    <t>zpěv</t>
  </si>
  <si>
    <t>tanec</t>
  </si>
  <si>
    <t>dramatické 
umění</t>
  </si>
  <si>
    <t>2008/09</t>
  </si>
  <si>
    <t>.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</si>
  <si>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</si>
  <si>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</si>
  <si>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</si>
  <si>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</si>
  <si>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</si>
  <si>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</si>
  <si>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</si>
  <si>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</si>
  <si>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</si>
  <si>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</si>
  <si>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</si>
  <si>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</si>
  <si>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v %</t>
  </si>
  <si>
    <t>Změna za 5 let 
(13/14 - 18/19)</t>
  </si>
  <si>
    <t>Změna za 10 let 
(08/09 - 18/19)</t>
  </si>
  <si>
    <t>Absolventi</t>
  </si>
  <si>
    <t>Školní
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</si>
</sst>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Border="0" applyProtection="0"/>
    <xf numFmtId="3" fontId="8" fillId="0" borderId="0" applyBorder="0" applyProtection="0">
      <alignment wrapText="1"/>
    </xf>
    <xf numFmtId="3" fontId="8" fillId="0" borderId="0"/>
    <xf numFmtId="0" fontId="11" fillId="0" borderId="0"/>
  </cellStyleXfs>
  <cellXfs count="114">
    <xf numFmtId="0" fontId="0" fillId="0" borderId="0" xfId="0"/>
    <xf numFmtId="0" fontId="2" fillId="0" borderId="0" xfId="0" applyFont="1"/>
    <xf numFmtId="0" fontId="4" fillId="0" borderId="0" xfId="2" applyAlignment="1" applyProtection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 applyProtection="1">
      <alignment vertical="center"/>
    </xf>
    <xf numFmtId="164" fontId="8" fillId="0" borderId="20" xfId="4" applyNumberFormat="1" applyFont="1" applyFill="1" applyBorder="1" applyAlignment="1">
      <alignment horizontal="center" vertical="center"/>
    </xf>
    <xf numFmtId="164" fontId="8" fillId="0" borderId="21" xfId="4" applyNumberFormat="1" applyFont="1" applyFill="1" applyBorder="1" applyAlignment="1">
      <alignment horizontal="center" vertical="center"/>
    </xf>
    <xf numFmtId="164" fontId="8" fillId="0" borderId="19" xfId="4" applyNumberFormat="1" applyFont="1" applyFill="1" applyBorder="1" applyAlignment="1">
      <alignment horizontal="center" vertical="center"/>
    </xf>
    <xf numFmtId="164" fontId="8" fillId="0" borderId="22" xfId="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4" fontId="9" fillId="0" borderId="19" xfId="3" applyNumberFormat="1" applyFont="1" applyFill="1" applyBorder="1" applyAlignment="1" applyProtection="1">
      <alignment horizontal="right" vertical="center"/>
      <protection locked="0"/>
    </xf>
    <xf numFmtId="164" fontId="9" fillId="0" borderId="19" xfId="5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center"/>
    </xf>
    <xf numFmtId="164" fontId="9" fillId="0" borderId="19" xfId="6" applyNumberFormat="1" applyFont="1" applyFill="1" applyBorder="1" applyAlignment="1" applyProtection="1">
      <alignment vertical="center"/>
      <protection locked="0"/>
    </xf>
    <xf numFmtId="164" fontId="9" fillId="0" borderId="20" xfId="6" applyNumberFormat="1" applyFont="1" applyFill="1" applyBorder="1" applyAlignment="1" applyProtection="1">
      <alignment vertical="center"/>
      <protection locked="0"/>
    </xf>
    <xf numFmtId="164" fontId="9" fillId="0" borderId="21" xfId="6" applyNumberFormat="1" applyFont="1" applyFill="1" applyBorder="1" applyAlignment="1" applyProtection="1">
      <alignment vertical="center"/>
      <protection locked="0"/>
    </xf>
    <xf numFmtId="164" fontId="9" fillId="0" borderId="22" xfId="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" fillId="0" borderId="20" xfId="5" applyNumberFormat="1" applyFont="1" applyFill="1" applyBorder="1" applyAlignment="1" applyProtection="1">
      <alignment vertical="center"/>
      <protection locked="0"/>
    </xf>
    <xf numFmtId="164" fontId="6" fillId="0" borderId="20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9" fillId="0" borderId="15" xfId="6" applyNumberFormat="1" applyFont="1" applyFill="1" applyBorder="1" applyAlignment="1" applyProtection="1">
      <alignment vertical="center"/>
      <protection locked="0"/>
    </xf>
    <xf numFmtId="164" fontId="9" fillId="0" borderId="23" xfId="6" applyNumberFormat="1" applyFont="1" applyFill="1" applyBorder="1" applyAlignment="1" applyProtection="1">
      <alignment vertical="center"/>
      <protection locked="0"/>
    </xf>
    <xf numFmtId="164" fontId="9" fillId="0" borderId="24" xfId="6" applyNumberFormat="1" applyFont="1" applyFill="1" applyBorder="1" applyAlignment="1" applyProtection="1">
      <alignment vertical="center"/>
      <protection locked="0"/>
    </xf>
    <xf numFmtId="164" fontId="9" fillId="0" borderId="15" xfId="5" applyNumberFormat="1" applyFont="1" applyFill="1" applyBorder="1" applyAlignment="1" applyProtection="1">
      <alignment vertical="center"/>
      <protection locked="0"/>
    </xf>
    <xf numFmtId="164" fontId="9" fillId="0" borderId="23" xfId="5" applyNumberFormat="1" applyFont="1" applyFill="1" applyBorder="1" applyAlignment="1" applyProtection="1">
      <alignment vertical="center"/>
      <protection locked="0"/>
    </xf>
    <xf numFmtId="164" fontId="6" fillId="0" borderId="23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164" fontId="9" fillId="0" borderId="22" xfId="4" applyNumberFormat="1" applyFont="1" applyFill="1" applyBorder="1" applyAlignment="1">
      <alignment horizontal="right" vertical="center"/>
    </xf>
    <xf numFmtId="164" fontId="9" fillId="0" borderId="20" xfId="4" applyNumberFormat="1" applyFont="1" applyFill="1" applyBorder="1" applyAlignment="1">
      <alignment horizontal="right" vertical="center"/>
    </xf>
    <xf numFmtId="164" fontId="9" fillId="0" borderId="21" xfId="4" applyNumberFormat="1" applyFont="1" applyFill="1" applyBorder="1" applyAlignment="1">
      <alignment horizontal="right" vertical="center"/>
    </xf>
    <xf numFmtId="0" fontId="9" fillId="2" borderId="26" xfId="3" applyFont="1" applyFill="1" applyBorder="1" applyAlignment="1" applyProtection="1">
      <alignment horizontal="center" vertical="center"/>
      <protection locked="0"/>
    </xf>
    <xf numFmtId="164" fontId="9" fillId="2" borderId="27" xfId="5" applyNumberFormat="1" applyFont="1" applyFill="1" applyBorder="1" applyAlignment="1" applyProtection="1">
      <alignment vertical="center"/>
      <protection locked="0"/>
    </xf>
    <xf numFmtId="164" fontId="9" fillId="2" borderId="28" xfId="5" applyNumberFormat="1" applyFont="1" applyFill="1" applyBorder="1" applyAlignment="1" applyProtection="1">
      <alignment vertical="center"/>
      <protection locked="0"/>
    </xf>
    <xf numFmtId="164" fontId="9" fillId="2" borderId="29" xfId="5" applyNumberFormat="1" applyFont="1" applyFill="1" applyBorder="1" applyAlignment="1" applyProtection="1">
      <alignment vertical="center"/>
      <protection locked="0"/>
    </xf>
    <xf numFmtId="164" fontId="9" fillId="2" borderId="30" xfId="5" applyNumberFormat="1" applyFont="1" applyFill="1" applyBorder="1" applyAlignment="1" applyProtection="1">
      <alignment vertical="center"/>
      <protection locked="0"/>
    </xf>
    <xf numFmtId="164" fontId="9" fillId="2" borderId="26" xfId="5" applyNumberFormat="1" applyFont="1" applyFill="1" applyBorder="1" applyAlignment="1" applyProtection="1">
      <alignment vertical="center"/>
      <protection locked="0"/>
    </xf>
    <xf numFmtId="0" fontId="12" fillId="2" borderId="32" xfId="3" applyFont="1" applyFill="1" applyBorder="1" applyAlignment="1" applyProtection="1">
      <alignment horizontal="center" vertical="center"/>
      <protection locked="0"/>
    </xf>
    <xf numFmtId="165" fontId="9" fillId="2" borderId="33" xfId="1" applyNumberFormat="1" applyFont="1" applyFill="1" applyBorder="1" applyAlignment="1" applyProtection="1">
      <alignment vertical="center"/>
      <protection locked="0"/>
    </xf>
    <xf numFmtId="165" fontId="9" fillId="2" borderId="34" xfId="1" applyNumberFormat="1" applyFont="1" applyFill="1" applyBorder="1" applyAlignment="1" applyProtection="1">
      <alignment vertical="center"/>
      <protection locked="0"/>
    </xf>
    <xf numFmtId="165" fontId="9" fillId="2" borderId="35" xfId="1" applyNumberFormat="1" applyFont="1" applyFill="1" applyBorder="1" applyAlignment="1" applyProtection="1">
      <alignment vertical="center"/>
      <protection locked="0"/>
    </xf>
    <xf numFmtId="165" fontId="9" fillId="2" borderId="36" xfId="1" applyNumberFormat="1" applyFont="1" applyFill="1" applyBorder="1" applyAlignment="1" applyProtection="1">
      <alignment vertical="center"/>
      <protection locked="0"/>
    </xf>
    <xf numFmtId="165" fontId="9" fillId="2" borderId="32" xfId="1" applyNumberFormat="1" applyFont="1" applyFill="1" applyBorder="1" applyAlignment="1" applyProtection="1">
      <alignment vertical="center"/>
      <protection locked="0"/>
    </xf>
    <xf numFmtId="0" fontId="9" fillId="2" borderId="37" xfId="3" applyFont="1" applyFill="1" applyBorder="1" applyAlignment="1" applyProtection="1">
      <alignment horizontal="center" vertical="center"/>
      <protection locked="0"/>
    </xf>
    <xf numFmtId="164" fontId="9" fillId="2" borderId="38" xfId="5" applyNumberFormat="1" applyFont="1" applyFill="1" applyBorder="1" applyAlignment="1" applyProtection="1">
      <alignment vertical="center"/>
      <protection locked="0"/>
    </xf>
    <xf numFmtId="164" fontId="9" fillId="2" borderId="39" xfId="5" applyNumberFormat="1" applyFont="1" applyFill="1" applyBorder="1" applyAlignment="1" applyProtection="1">
      <alignment vertical="center"/>
      <protection locked="0"/>
    </xf>
    <xf numFmtId="164" fontId="9" fillId="2" borderId="40" xfId="5" applyNumberFormat="1" applyFont="1" applyFill="1" applyBorder="1" applyAlignment="1" applyProtection="1">
      <alignment vertical="center"/>
      <protection locked="0"/>
    </xf>
    <xf numFmtId="164" fontId="9" fillId="2" borderId="41" xfId="5" applyNumberFormat="1" applyFont="1" applyFill="1" applyBorder="1" applyAlignment="1" applyProtection="1">
      <alignment vertical="center"/>
      <protection locked="0"/>
    </xf>
    <xf numFmtId="164" fontId="9" fillId="2" borderId="37" xfId="5" applyNumberFormat="1" applyFont="1" applyFill="1" applyBorder="1" applyAlignment="1" applyProtection="1">
      <alignment vertical="center"/>
      <protection locked="0"/>
    </xf>
    <xf numFmtId="0" fontId="12" fillId="2" borderId="42" xfId="3" applyFont="1" applyFill="1" applyBorder="1" applyAlignment="1" applyProtection="1">
      <alignment horizontal="center" vertical="center"/>
      <protection locked="0"/>
    </xf>
    <xf numFmtId="165" fontId="9" fillId="2" borderId="31" xfId="1" applyNumberFormat="1" applyFont="1" applyFill="1" applyBorder="1" applyAlignment="1" applyProtection="1">
      <alignment vertical="center"/>
      <protection locked="0"/>
    </xf>
    <xf numFmtId="165" fontId="9" fillId="2" borderId="43" xfId="1" applyNumberFormat="1" applyFont="1" applyFill="1" applyBorder="1" applyAlignment="1" applyProtection="1">
      <alignment vertical="center"/>
      <protection locked="0"/>
    </xf>
    <xf numFmtId="165" fontId="9" fillId="2" borderId="8" xfId="1" applyNumberFormat="1" applyFont="1" applyFill="1" applyBorder="1" applyAlignment="1" applyProtection="1">
      <alignment vertical="center"/>
      <protection locked="0"/>
    </xf>
    <xf numFmtId="165" fontId="9" fillId="2" borderId="44" xfId="1" applyNumberFormat="1" applyFont="1" applyFill="1" applyBorder="1" applyAlignment="1" applyProtection="1">
      <alignment vertical="center"/>
      <protection locked="0"/>
    </xf>
    <xf numFmtId="165" fontId="9" fillId="2" borderId="42" xfId="1" applyNumberFormat="1" applyFont="1" applyFill="1" applyBorder="1" applyAlignment="1" applyProtection="1">
      <alignment vertical="center"/>
      <protection locked="0"/>
    </xf>
    <xf numFmtId="0" fontId="9" fillId="2" borderId="45" xfId="3" applyFont="1" applyFill="1" applyBorder="1" applyAlignment="1" applyProtection="1">
      <alignment horizontal="center" vertical="center"/>
      <protection locked="0"/>
    </xf>
    <xf numFmtId="164" fontId="9" fillId="2" borderId="46" xfId="5" applyNumberFormat="1" applyFont="1" applyFill="1" applyBorder="1" applyAlignment="1" applyProtection="1">
      <alignment vertical="center"/>
      <protection locked="0"/>
    </xf>
    <xf numFmtId="164" fontId="9" fillId="2" borderId="47" xfId="5" applyNumberFormat="1" applyFont="1" applyFill="1" applyBorder="1" applyAlignment="1" applyProtection="1">
      <alignment horizontal="center" vertical="center"/>
      <protection locked="0"/>
    </xf>
    <xf numFmtId="164" fontId="9" fillId="2" borderId="48" xfId="5" applyNumberFormat="1" applyFont="1" applyFill="1" applyBorder="1" applyAlignment="1" applyProtection="1">
      <alignment horizontal="center" vertical="center"/>
      <protection locked="0"/>
    </xf>
    <xf numFmtId="164" fontId="9" fillId="2" borderId="49" xfId="5" applyNumberFormat="1" applyFont="1" applyFill="1" applyBorder="1" applyAlignment="1" applyProtection="1">
      <alignment horizontal="center" vertical="center"/>
      <protection locked="0"/>
    </xf>
    <xf numFmtId="164" fontId="9" fillId="2" borderId="46" xfId="5" applyNumberFormat="1" applyFont="1" applyFill="1" applyBorder="1" applyAlignment="1" applyProtection="1">
      <alignment horizontal="center" vertical="center"/>
      <protection locked="0"/>
    </xf>
    <xf numFmtId="0" fontId="12" fillId="2" borderId="24" xfId="3" applyFont="1" applyFill="1" applyBorder="1" applyAlignment="1" applyProtection="1">
      <alignment horizontal="center" vertical="center"/>
      <protection locked="0"/>
    </xf>
    <xf numFmtId="165" fontId="9" fillId="2" borderId="15" xfId="1" applyNumberFormat="1" applyFont="1" applyFill="1" applyBorder="1" applyAlignment="1" applyProtection="1">
      <alignment vertical="center"/>
      <protection locked="0"/>
    </xf>
    <xf numFmtId="165" fontId="9" fillId="2" borderId="23" xfId="1" applyNumberFormat="1" applyFont="1" applyFill="1" applyBorder="1" applyAlignment="1" applyProtection="1">
      <alignment horizontal="center" vertical="center"/>
      <protection locked="0"/>
    </xf>
    <xf numFmtId="165" fontId="9" fillId="2" borderId="14" xfId="1" applyNumberFormat="1" applyFont="1" applyFill="1" applyBorder="1" applyAlignment="1" applyProtection="1">
      <alignment horizontal="center" vertical="center"/>
      <protection locked="0"/>
    </xf>
    <xf numFmtId="165" fontId="9" fillId="2" borderId="50" xfId="1" applyNumberFormat="1" applyFont="1" applyFill="1" applyBorder="1" applyAlignment="1" applyProtection="1">
      <alignment horizontal="center" vertical="center"/>
      <protection locked="0"/>
    </xf>
    <xf numFmtId="165" fontId="9" fillId="2" borderId="15" xfId="1" applyNumberFormat="1" applyFont="1" applyFill="1" applyBorder="1" applyAlignment="1" applyProtection="1">
      <alignment horizontal="center" vertical="center"/>
      <protection locked="0"/>
    </xf>
    <xf numFmtId="164" fontId="9" fillId="2" borderId="27" xfId="5" applyNumberFormat="1" applyFont="1" applyFill="1" applyBorder="1" applyAlignment="1" applyProtection="1">
      <alignment horizontal="center" vertical="center"/>
      <protection locked="0"/>
    </xf>
    <xf numFmtId="164" fontId="9" fillId="2" borderId="28" xfId="5" applyNumberFormat="1" applyFont="1" applyFill="1" applyBorder="1" applyAlignment="1" applyProtection="1">
      <alignment horizontal="center" vertical="center"/>
      <protection locked="0"/>
    </xf>
    <xf numFmtId="164" fontId="9" fillId="2" borderId="26" xfId="5" applyNumberFormat="1" applyFont="1" applyFill="1" applyBorder="1" applyAlignment="1" applyProtection="1">
      <alignment horizontal="center" vertical="center"/>
      <protection locked="0"/>
    </xf>
    <xf numFmtId="165" fontId="9" fillId="2" borderId="33" xfId="1" applyNumberFormat="1" applyFont="1" applyFill="1" applyBorder="1" applyAlignment="1" applyProtection="1">
      <alignment horizontal="center" vertical="center"/>
      <protection locked="0"/>
    </xf>
    <xf numFmtId="165" fontId="9" fillId="2" borderId="34" xfId="1" applyNumberFormat="1" applyFont="1" applyFill="1" applyBorder="1" applyAlignment="1" applyProtection="1">
      <alignment horizontal="center" vertical="center"/>
      <protection locked="0"/>
    </xf>
    <xf numFmtId="165" fontId="9" fillId="2" borderId="32" xfId="1" applyNumberFormat="1" applyFont="1" applyFill="1" applyBorder="1" applyAlignment="1" applyProtection="1">
      <alignment horizontal="center" vertical="center"/>
      <protection locked="0"/>
    </xf>
    <xf numFmtId="164" fontId="9" fillId="2" borderId="38" xfId="5" applyNumberFormat="1" applyFont="1" applyFill="1" applyBorder="1" applyAlignment="1" applyProtection="1">
      <alignment horizontal="center" vertical="center"/>
      <protection locked="0"/>
    </xf>
    <xf numFmtId="164" fontId="9" fillId="2" borderId="39" xfId="5" applyNumberFormat="1" applyFont="1" applyFill="1" applyBorder="1" applyAlignment="1" applyProtection="1">
      <alignment horizontal="center" vertical="center"/>
      <protection locked="0"/>
    </xf>
    <xf numFmtId="164" fontId="9" fillId="2" borderId="37" xfId="5" applyNumberFormat="1" applyFont="1" applyFill="1" applyBorder="1" applyAlignment="1" applyProtection="1">
      <alignment horizontal="center" vertical="center"/>
      <protection locked="0"/>
    </xf>
    <xf numFmtId="165" fontId="9" fillId="2" borderId="31" xfId="1" applyNumberFormat="1" applyFont="1" applyFill="1" applyBorder="1" applyAlignment="1" applyProtection="1">
      <alignment horizontal="center" vertical="center"/>
      <protection locked="0"/>
    </xf>
    <xf numFmtId="165" fontId="9" fillId="2" borderId="43" xfId="1" applyNumberFormat="1" applyFont="1" applyFill="1" applyBorder="1" applyAlignment="1" applyProtection="1">
      <alignment horizontal="center" vertical="center"/>
      <protection locked="0"/>
    </xf>
    <xf numFmtId="165" fontId="9" fillId="2" borderId="42" xfId="1" applyNumberFormat="1" applyFont="1" applyFill="1" applyBorder="1" applyAlignment="1" applyProtection="1">
      <alignment horizontal="center" vertical="center"/>
      <protection locked="0"/>
    </xf>
    <xf numFmtId="0" fontId="9" fillId="0" borderId="4" xfId="3" applyFont="1" applyFill="1" applyBorder="1" applyAlignment="1" applyProtection="1">
      <alignment horizontal="center" vertical="center"/>
      <protection locked="0"/>
    </xf>
    <xf numFmtId="0" fontId="9" fillId="0" borderId="5" xfId="3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0" borderId="1" xfId="3" applyFont="1" applyFill="1" applyBorder="1" applyAlignment="1" applyProtection="1">
      <alignment horizontal="center" vertical="center"/>
      <protection locked="0"/>
    </xf>
    <xf numFmtId="0" fontId="9" fillId="0" borderId="2" xfId="3" applyFont="1" applyFill="1" applyBorder="1" applyAlignment="1" applyProtection="1">
      <alignment horizontal="center" vertical="center"/>
      <protection locked="0"/>
    </xf>
    <xf numFmtId="0" fontId="9" fillId="2" borderId="9" xfId="3" applyFont="1" applyFill="1" applyBorder="1" applyAlignment="1" applyProtection="1">
      <alignment horizontal="center" vertical="center" wrapText="1"/>
      <protection locked="0"/>
    </xf>
    <xf numFmtId="0" fontId="9" fillId="3" borderId="31" xfId="3" applyFont="1" applyFill="1" applyBorder="1" applyAlignment="1" applyProtection="1">
      <alignment horizontal="center" vertical="center" wrapText="1"/>
      <protection locked="0"/>
    </xf>
    <xf numFmtId="0" fontId="9" fillId="3" borderId="15" xfId="3" applyFont="1" applyFill="1" applyBorder="1" applyAlignment="1" applyProtection="1">
      <alignment horizontal="center" vertical="center" wrapText="1"/>
      <protection locked="0"/>
    </xf>
    <xf numFmtId="0" fontId="9" fillId="0" borderId="13" xfId="3" applyFont="1" applyFill="1" applyBorder="1" applyAlignment="1" applyProtection="1">
      <alignment horizontal="center" vertical="center"/>
      <protection locked="0"/>
    </xf>
    <xf numFmtId="0" fontId="9" fillId="0" borderId="14" xfId="3" applyFont="1" applyFill="1" applyBorder="1" applyAlignment="1" applyProtection="1">
      <alignment horizontal="center" vertical="center"/>
      <protection locked="0"/>
    </xf>
    <xf numFmtId="0" fontId="9" fillId="2" borderId="25" xfId="3" applyFont="1" applyFill="1" applyBorder="1" applyAlignment="1" applyProtection="1">
      <alignment horizontal="center" vertical="center" wrapText="1"/>
      <protection locked="0"/>
    </xf>
  </cellXfs>
  <cellStyles count="7">
    <cellStyle name="Hypertextový odkaz" xfId="2" builtinId="8"/>
    <cellStyle name="Normální" xfId="0" builtinId="0"/>
    <cellStyle name="normální 12" xfId="4"/>
    <cellStyle name="normální 2" xfId="5"/>
    <cellStyle name="normální 3" xfId="6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Normal="100" workbookViewId="0"/>
  </sheetViews>
  <sheetFormatPr defaultRowHeight="15" x14ac:dyDescent="0.25"/>
  <cols>
    <col min="1" max="1" width="12.28515625" customWidth="1"/>
    <col min="2" max="2" width="4.7109375" customWidth="1"/>
    <col min="3" max="3" width="6.5703125" customWidth="1"/>
    <col min="4" max="4" width="6.42578125" customWidth="1"/>
    <col min="5" max="6" width="6.5703125" customWidth="1"/>
    <col min="7" max="7" width="9" customWidth="1"/>
    <col min="8" max="8" width="6.85546875" customWidth="1"/>
    <col min="9" max="9" width="7" customWidth="1"/>
    <col min="10" max="10" width="6.5703125" customWidth="1"/>
    <col min="11" max="11" width="6.7109375" customWidth="1"/>
    <col min="12" max="12" width="8.5703125" customWidth="1"/>
    <col min="13" max="13" width="6.140625" customWidth="1"/>
    <col min="14" max="14" width="5.85546875" style="23" customWidth="1"/>
    <col min="15" max="15" width="5.140625" style="23" customWidth="1"/>
    <col min="16" max="16" width="6" style="23" customWidth="1"/>
    <col min="17" max="17" width="9.28515625" style="23" customWidth="1"/>
    <col min="18" max="18" width="7.5703125" style="23" customWidth="1"/>
    <col min="19" max="20" width="7.5703125" customWidth="1"/>
  </cols>
  <sheetData>
    <row r="1" spans="1:18" s="1" customFormat="1" ht="17.25" customHeight="1" x14ac:dyDescent="0.2">
      <c r="A1" s="1" t="s">
        <v>0</v>
      </c>
    </row>
    <row r="2" spans="1:18" s="3" customFormat="1" ht="17.25" customHeight="1" thickBot="1" x14ac:dyDescent="0.3">
      <c r="A2" s="2"/>
      <c r="B2" s="2"/>
      <c r="M2" s="3" t="s">
        <v>1</v>
      </c>
    </row>
    <row r="3" spans="1:18" s="5" customFormat="1" ht="17.25" customHeight="1" x14ac:dyDescent="0.2">
      <c r="A3" s="88" t="s">
        <v>28</v>
      </c>
      <c r="B3" s="89"/>
      <c r="C3" s="94" t="s">
        <v>2</v>
      </c>
      <c r="D3" s="95"/>
      <c r="E3" s="95"/>
      <c r="F3" s="95"/>
      <c r="G3" s="96"/>
      <c r="H3" s="94" t="s">
        <v>3</v>
      </c>
      <c r="I3" s="95"/>
      <c r="J3" s="95"/>
      <c r="K3" s="95"/>
      <c r="L3" s="96"/>
      <c r="M3" s="94" t="s">
        <v>27</v>
      </c>
      <c r="N3" s="95"/>
      <c r="O3" s="95"/>
      <c r="P3" s="95"/>
      <c r="Q3" s="96"/>
      <c r="R3" s="4"/>
    </row>
    <row r="4" spans="1:18" s="5" customFormat="1" ht="17.25" customHeight="1" x14ac:dyDescent="0.2">
      <c r="A4" s="90"/>
      <c r="B4" s="91"/>
      <c r="C4" s="97"/>
      <c r="D4" s="98"/>
      <c r="E4" s="98"/>
      <c r="F4" s="98"/>
      <c r="G4" s="99"/>
      <c r="H4" s="97"/>
      <c r="I4" s="98"/>
      <c r="J4" s="98"/>
      <c r="K4" s="98"/>
      <c r="L4" s="99"/>
      <c r="M4" s="97"/>
      <c r="N4" s="98"/>
      <c r="O4" s="98"/>
      <c r="P4" s="98"/>
      <c r="Q4" s="99"/>
      <c r="R4" s="4"/>
    </row>
    <row r="5" spans="1:18" s="5" customFormat="1" ht="17.25" customHeight="1" x14ac:dyDescent="0.2">
      <c r="A5" s="90"/>
      <c r="B5" s="91"/>
      <c r="C5" s="100" t="s">
        <v>4</v>
      </c>
      <c r="D5" s="102" t="s">
        <v>5</v>
      </c>
      <c r="E5" s="103"/>
      <c r="F5" s="103"/>
      <c r="G5" s="104"/>
      <c r="H5" s="100" t="s">
        <v>4</v>
      </c>
      <c r="I5" s="102" t="s">
        <v>5</v>
      </c>
      <c r="J5" s="103"/>
      <c r="K5" s="103"/>
      <c r="L5" s="104"/>
      <c r="M5" s="100" t="s">
        <v>4</v>
      </c>
      <c r="N5" s="105" t="s">
        <v>5</v>
      </c>
      <c r="O5" s="103"/>
      <c r="P5" s="103"/>
      <c r="Q5" s="104"/>
      <c r="R5" s="4"/>
    </row>
    <row r="6" spans="1:18" s="5" customFormat="1" ht="38.25" customHeight="1" thickBot="1" x14ac:dyDescent="0.25">
      <c r="A6" s="92"/>
      <c r="B6" s="93"/>
      <c r="C6" s="101"/>
      <c r="D6" s="6" t="s">
        <v>6</v>
      </c>
      <c r="E6" s="6" t="s">
        <v>7</v>
      </c>
      <c r="F6" s="6" t="s">
        <v>8</v>
      </c>
      <c r="G6" s="7" t="s">
        <v>9</v>
      </c>
      <c r="H6" s="101"/>
      <c r="I6" s="6" t="s">
        <v>6</v>
      </c>
      <c r="J6" s="6" t="s">
        <v>7</v>
      </c>
      <c r="K6" s="6" t="s">
        <v>8</v>
      </c>
      <c r="L6" s="7" t="s">
        <v>9</v>
      </c>
      <c r="M6" s="101"/>
      <c r="N6" s="8" t="s">
        <v>6</v>
      </c>
      <c r="O6" s="6" t="s">
        <v>7</v>
      </c>
      <c r="P6" s="6" t="s">
        <v>8</v>
      </c>
      <c r="Q6" s="7" t="s">
        <v>9</v>
      </c>
      <c r="R6" s="4"/>
    </row>
    <row r="7" spans="1:18" s="15" customFormat="1" ht="17.25" customHeight="1" x14ac:dyDescent="0.25">
      <c r="A7" s="106" t="s">
        <v>10</v>
      </c>
      <c r="B7" s="107"/>
      <c r="C7" s="9">
        <v>3535</v>
      </c>
      <c r="D7" s="10" t="s">
        <v>11</v>
      </c>
      <c r="E7" s="10" t="s">
        <v>11</v>
      </c>
      <c r="F7" s="10" t="s">
        <v>11</v>
      </c>
      <c r="G7" s="11" t="s">
        <v>11</v>
      </c>
      <c r="H7" s="9">
        <v>634</v>
      </c>
      <c r="I7" s="10" t="s">
        <v>11</v>
      </c>
      <c r="J7" s="10" t="s">
        <v>11</v>
      </c>
      <c r="K7" s="10" t="s">
        <v>11</v>
      </c>
      <c r="L7" s="11" t="s">
        <v>11</v>
      </c>
      <c r="M7" s="9">
        <v>434</v>
      </c>
      <c r="N7" s="13" t="s">
        <v>11</v>
      </c>
      <c r="O7" s="10" t="s">
        <v>11</v>
      </c>
      <c r="P7" s="10" t="s">
        <v>11</v>
      </c>
      <c r="Q7" s="11" t="s">
        <v>11</v>
      </c>
      <c r="R7" s="14"/>
    </row>
    <row r="8" spans="1:18" s="15" customFormat="1" ht="17.25" customHeight="1" x14ac:dyDescent="0.25">
      <c r="A8" s="86" t="s">
        <v>12</v>
      </c>
      <c r="B8" s="87"/>
      <c r="C8" s="16">
        <v>3435</v>
      </c>
      <c r="D8" s="10" t="s">
        <v>11</v>
      </c>
      <c r="E8" s="10" t="s">
        <v>11</v>
      </c>
      <c r="F8" s="10" t="s">
        <v>11</v>
      </c>
      <c r="G8" s="11" t="s">
        <v>11</v>
      </c>
      <c r="H8" s="17">
        <v>598</v>
      </c>
      <c r="I8" s="10" t="s">
        <v>11</v>
      </c>
      <c r="J8" s="10" t="s">
        <v>11</v>
      </c>
      <c r="K8" s="10" t="s">
        <v>11</v>
      </c>
      <c r="L8" s="11" t="s">
        <v>11</v>
      </c>
      <c r="M8" s="9">
        <v>387</v>
      </c>
      <c r="N8" s="22">
        <v>256</v>
      </c>
      <c r="O8" s="20">
        <v>42</v>
      </c>
      <c r="P8" s="20">
        <v>52</v>
      </c>
      <c r="Q8" s="21">
        <v>23</v>
      </c>
      <c r="R8" s="18"/>
    </row>
    <row r="9" spans="1:18" s="24" customFormat="1" ht="17.25" customHeight="1" x14ac:dyDescent="0.25">
      <c r="A9" s="86" t="s">
        <v>13</v>
      </c>
      <c r="B9" s="87"/>
      <c r="C9" s="19">
        <v>3560</v>
      </c>
      <c r="D9" s="20">
        <v>2219</v>
      </c>
      <c r="E9" s="20">
        <v>464</v>
      </c>
      <c r="F9" s="20">
        <v>557</v>
      </c>
      <c r="G9" s="21">
        <v>320</v>
      </c>
      <c r="H9" s="17">
        <v>615</v>
      </c>
      <c r="I9" s="10" t="s">
        <v>11</v>
      </c>
      <c r="J9" s="10" t="s">
        <v>11</v>
      </c>
      <c r="K9" s="10" t="s">
        <v>11</v>
      </c>
      <c r="L9" s="11" t="s">
        <v>11</v>
      </c>
      <c r="M9" s="9">
        <v>373</v>
      </c>
      <c r="N9" s="22">
        <v>256</v>
      </c>
      <c r="O9" s="20">
        <v>42</v>
      </c>
      <c r="P9" s="20">
        <v>52</v>
      </c>
      <c r="Q9" s="21">
        <v>23</v>
      </c>
      <c r="R9" s="23"/>
    </row>
    <row r="10" spans="1:18" s="24" customFormat="1" ht="17.25" customHeight="1" x14ac:dyDescent="0.25">
      <c r="A10" s="86" t="s">
        <v>14</v>
      </c>
      <c r="B10" s="87"/>
      <c r="C10" s="19">
        <v>3557</v>
      </c>
      <c r="D10" s="20">
        <v>2215</v>
      </c>
      <c r="E10" s="20">
        <v>495</v>
      </c>
      <c r="F10" s="20">
        <v>528</v>
      </c>
      <c r="G10" s="21">
        <v>319</v>
      </c>
      <c r="H10" s="17">
        <v>640</v>
      </c>
      <c r="I10" s="25">
        <v>394</v>
      </c>
      <c r="J10" s="25">
        <v>104</v>
      </c>
      <c r="K10" s="26">
        <v>67</v>
      </c>
      <c r="L10" s="27">
        <v>75</v>
      </c>
      <c r="M10" s="9">
        <v>376</v>
      </c>
      <c r="N10" s="22">
        <v>270</v>
      </c>
      <c r="O10" s="20">
        <v>48</v>
      </c>
      <c r="P10" s="20">
        <v>39</v>
      </c>
      <c r="Q10" s="21">
        <v>19</v>
      </c>
      <c r="R10" s="23"/>
    </row>
    <row r="11" spans="1:18" s="24" customFormat="1" ht="17.25" customHeight="1" x14ac:dyDescent="0.25">
      <c r="A11" s="86" t="s">
        <v>15</v>
      </c>
      <c r="B11" s="87"/>
      <c r="C11" s="19">
        <v>3655</v>
      </c>
      <c r="D11" s="20">
        <v>2238</v>
      </c>
      <c r="E11" s="20">
        <v>546</v>
      </c>
      <c r="F11" s="20">
        <v>515</v>
      </c>
      <c r="G11" s="21">
        <v>356</v>
      </c>
      <c r="H11" s="17">
        <v>692</v>
      </c>
      <c r="I11" s="25">
        <v>432</v>
      </c>
      <c r="J11" s="25">
        <v>117</v>
      </c>
      <c r="K11" s="26">
        <v>62</v>
      </c>
      <c r="L11" s="27">
        <v>81</v>
      </c>
      <c r="M11" s="9">
        <v>394</v>
      </c>
      <c r="N11" s="22">
        <v>266</v>
      </c>
      <c r="O11" s="20">
        <v>50</v>
      </c>
      <c r="P11" s="20">
        <v>57</v>
      </c>
      <c r="Q11" s="21">
        <v>21</v>
      </c>
      <c r="R11" s="23"/>
    </row>
    <row r="12" spans="1:18" s="24" customFormat="1" ht="17.25" customHeight="1" x14ac:dyDescent="0.25">
      <c r="A12" s="86" t="s">
        <v>16</v>
      </c>
      <c r="B12" s="87"/>
      <c r="C12" s="19">
        <v>3690</v>
      </c>
      <c r="D12" s="20">
        <v>2229</v>
      </c>
      <c r="E12" s="20">
        <v>568</v>
      </c>
      <c r="F12" s="20">
        <v>548</v>
      </c>
      <c r="G12" s="21">
        <v>345</v>
      </c>
      <c r="H12" s="17">
        <v>659</v>
      </c>
      <c r="I12" s="25">
        <v>389</v>
      </c>
      <c r="J12" s="25">
        <v>117</v>
      </c>
      <c r="K12" s="26">
        <v>91</v>
      </c>
      <c r="L12" s="27">
        <v>62</v>
      </c>
      <c r="M12" s="9">
        <v>371</v>
      </c>
      <c r="N12" s="22">
        <v>246</v>
      </c>
      <c r="O12" s="20">
        <v>59</v>
      </c>
      <c r="P12" s="20">
        <v>30</v>
      </c>
      <c r="Q12" s="21">
        <v>36</v>
      </c>
      <c r="R12" s="23"/>
    </row>
    <row r="13" spans="1:18" s="24" customFormat="1" ht="17.25" customHeight="1" x14ac:dyDescent="0.25">
      <c r="A13" s="86" t="s">
        <v>17</v>
      </c>
      <c r="B13" s="87"/>
      <c r="C13" s="19">
        <v>3752</v>
      </c>
      <c r="D13" s="20">
        <v>2242</v>
      </c>
      <c r="E13" s="20">
        <v>571</v>
      </c>
      <c r="F13" s="20">
        <v>594</v>
      </c>
      <c r="G13" s="21">
        <v>345</v>
      </c>
      <c r="H13" s="17">
        <v>694</v>
      </c>
      <c r="I13" s="25">
        <v>401</v>
      </c>
      <c r="J13" s="25">
        <v>124</v>
      </c>
      <c r="K13" s="26">
        <v>101</v>
      </c>
      <c r="L13" s="27">
        <v>68</v>
      </c>
      <c r="M13" s="17">
        <v>381</v>
      </c>
      <c r="N13" s="22">
        <v>275</v>
      </c>
      <c r="O13" s="20">
        <v>51</v>
      </c>
      <c r="P13" s="20">
        <v>30</v>
      </c>
      <c r="Q13" s="21">
        <v>25</v>
      </c>
      <c r="R13" s="23"/>
    </row>
    <row r="14" spans="1:18" s="24" customFormat="1" ht="17.25" customHeight="1" x14ac:dyDescent="0.25">
      <c r="A14" s="86" t="s">
        <v>18</v>
      </c>
      <c r="B14" s="87"/>
      <c r="C14" s="19">
        <v>3733</v>
      </c>
      <c r="D14" s="20">
        <v>2151</v>
      </c>
      <c r="E14" s="20">
        <v>600</v>
      </c>
      <c r="F14" s="20">
        <v>677</v>
      </c>
      <c r="G14" s="21">
        <v>305</v>
      </c>
      <c r="H14" s="17">
        <v>639</v>
      </c>
      <c r="I14" s="25">
        <v>363</v>
      </c>
      <c r="J14" s="25">
        <v>110</v>
      </c>
      <c r="K14" s="26">
        <v>106</v>
      </c>
      <c r="L14" s="27">
        <v>60</v>
      </c>
      <c r="M14" s="17">
        <v>333</v>
      </c>
      <c r="N14" s="22">
        <v>224</v>
      </c>
      <c r="O14" s="20">
        <v>49</v>
      </c>
      <c r="P14" s="20">
        <v>44</v>
      </c>
      <c r="Q14" s="21">
        <v>16</v>
      </c>
      <c r="R14" s="23"/>
    </row>
    <row r="15" spans="1:18" s="24" customFormat="1" ht="17.25" customHeight="1" x14ac:dyDescent="0.25">
      <c r="A15" s="86" t="s">
        <v>19</v>
      </c>
      <c r="B15" s="87"/>
      <c r="C15" s="19">
        <v>3795</v>
      </c>
      <c r="D15" s="20">
        <v>2123</v>
      </c>
      <c r="E15" s="20">
        <v>662</v>
      </c>
      <c r="F15" s="20">
        <v>699</v>
      </c>
      <c r="G15" s="21">
        <v>311</v>
      </c>
      <c r="H15" s="17">
        <v>675</v>
      </c>
      <c r="I15" s="25">
        <v>391</v>
      </c>
      <c r="J15" s="25">
        <v>105</v>
      </c>
      <c r="K15" s="26">
        <v>117</v>
      </c>
      <c r="L15" s="27">
        <v>62</v>
      </c>
      <c r="M15" s="17">
        <v>367</v>
      </c>
      <c r="N15" s="22">
        <v>238</v>
      </c>
      <c r="O15" s="20">
        <v>54</v>
      </c>
      <c r="P15" s="20">
        <v>48</v>
      </c>
      <c r="Q15" s="21">
        <v>27</v>
      </c>
      <c r="R15" s="23"/>
    </row>
    <row r="16" spans="1:18" s="24" customFormat="1" ht="17.25" customHeight="1" x14ac:dyDescent="0.25">
      <c r="A16" s="86" t="s">
        <v>20</v>
      </c>
      <c r="B16" s="87"/>
      <c r="C16" s="19">
        <v>3781</v>
      </c>
      <c r="D16" s="20">
        <v>2087</v>
      </c>
      <c r="E16" s="20">
        <v>674</v>
      </c>
      <c r="F16" s="20">
        <v>705</v>
      </c>
      <c r="G16" s="21">
        <v>315</v>
      </c>
      <c r="H16" s="17">
        <v>680</v>
      </c>
      <c r="I16" s="25">
        <v>365</v>
      </c>
      <c r="J16" s="25">
        <v>137</v>
      </c>
      <c r="K16" s="26">
        <v>103</v>
      </c>
      <c r="L16" s="27">
        <v>75</v>
      </c>
      <c r="M16" s="17">
        <v>361</v>
      </c>
      <c r="N16" s="35">
        <v>246</v>
      </c>
      <c r="O16" s="36">
        <v>65</v>
      </c>
      <c r="P16" s="36">
        <v>36</v>
      </c>
      <c r="Q16" s="37">
        <v>14</v>
      </c>
      <c r="R16" s="23"/>
    </row>
    <row r="17" spans="1:18" s="24" customFormat="1" ht="17.25" customHeight="1" thickBot="1" x14ac:dyDescent="0.3">
      <c r="A17" s="111" t="s">
        <v>21</v>
      </c>
      <c r="B17" s="112"/>
      <c r="C17" s="28">
        <v>3813</v>
      </c>
      <c r="D17" s="29">
        <v>2110</v>
      </c>
      <c r="E17" s="29">
        <v>689</v>
      </c>
      <c r="F17" s="29">
        <v>700</v>
      </c>
      <c r="G17" s="30">
        <v>314</v>
      </c>
      <c r="H17" s="31">
        <v>697</v>
      </c>
      <c r="I17" s="32">
        <v>396</v>
      </c>
      <c r="J17" s="32">
        <v>130</v>
      </c>
      <c r="K17" s="33">
        <v>112</v>
      </c>
      <c r="L17" s="34">
        <v>59</v>
      </c>
      <c r="M17" s="12" t="s">
        <v>11</v>
      </c>
      <c r="N17" s="10" t="s">
        <v>11</v>
      </c>
      <c r="O17" s="10" t="s">
        <v>11</v>
      </c>
      <c r="P17" s="10" t="s">
        <v>11</v>
      </c>
      <c r="Q17" s="11" t="s">
        <v>11</v>
      </c>
      <c r="R17" s="23"/>
    </row>
    <row r="18" spans="1:18" ht="17.25" customHeight="1" x14ac:dyDescent="0.25">
      <c r="A18" s="113" t="s">
        <v>22</v>
      </c>
      <c r="B18" s="38" t="s">
        <v>23</v>
      </c>
      <c r="C18" s="39">
        <f>C17-C16</f>
        <v>32</v>
      </c>
      <c r="D18" s="40">
        <f t="shared" ref="D18:L18" si="0">D17-D16</f>
        <v>23</v>
      </c>
      <c r="E18" s="40">
        <f t="shared" si="0"/>
        <v>15</v>
      </c>
      <c r="F18" s="40">
        <f t="shared" si="0"/>
        <v>-5</v>
      </c>
      <c r="G18" s="41">
        <f t="shared" si="0"/>
        <v>-1</v>
      </c>
      <c r="H18" s="39">
        <f t="shared" si="0"/>
        <v>17</v>
      </c>
      <c r="I18" s="42">
        <f t="shared" si="0"/>
        <v>31</v>
      </c>
      <c r="J18" s="40">
        <f t="shared" si="0"/>
        <v>-7</v>
      </c>
      <c r="K18" s="40">
        <f t="shared" si="0"/>
        <v>9</v>
      </c>
      <c r="L18" s="43">
        <f t="shared" si="0"/>
        <v>-16</v>
      </c>
      <c r="M18" s="74" t="s">
        <v>11</v>
      </c>
      <c r="N18" s="75" t="s">
        <v>11</v>
      </c>
      <c r="O18" s="75" t="s">
        <v>11</v>
      </c>
      <c r="P18" s="75" t="s">
        <v>11</v>
      </c>
      <c r="Q18" s="76" t="s">
        <v>11</v>
      </c>
    </row>
    <row r="19" spans="1:18" ht="17.25" customHeight="1" x14ac:dyDescent="0.25">
      <c r="A19" s="109"/>
      <c r="B19" s="44" t="s">
        <v>24</v>
      </c>
      <c r="C19" s="45">
        <f>C17/C16-1</f>
        <v>8.4633694789737479E-3</v>
      </c>
      <c r="D19" s="46">
        <f t="shared" ref="D19:L19" si="1">D17/D16-1</f>
        <v>1.1020603737422086E-2</v>
      </c>
      <c r="E19" s="46">
        <f t="shared" si="1"/>
        <v>2.2255192878338326E-2</v>
      </c>
      <c r="F19" s="46">
        <f t="shared" si="1"/>
        <v>-7.0921985815602939E-3</v>
      </c>
      <c r="G19" s="47">
        <f t="shared" si="1"/>
        <v>-3.1746031746031633E-3</v>
      </c>
      <c r="H19" s="45">
        <f t="shared" si="1"/>
        <v>2.4999999999999911E-2</v>
      </c>
      <c r="I19" s="48">
        <f t="shared" si="1"/>
        <v>8.4931506849315053E-2</v>
      </c>
      <c r="J19" s="46">
        <f t="shared" si="1"/>
        <v>-5.1094890510948954E-2</v>
      </c>
      <c r="K19" s="46">
        <f t="shared" si="1"/>
        <v>8.737864077669899E-2</v>
      </c>
      <c r="L19" s="49">
        <f t="shared" si="1"/>
        <v>-0.21333333333333337</v>
      </c>
      <c r="M19" s="77" t="s">
        <v>11</v>
      </c>
      <c r="N19" s="78" t="s">
        <v>11</v>
      </c>
      <c r="O19" s="78" t="s">
        <v>11</v>
      </c>
      <c r="P19" s="78" t="s">
        <v>11</v>
      </c>
      <c r="Q19" s="79" t="s">
        <v>11</v>
      </c>
    </row>
    <row r="20" spans="1:18" ht="17.25" customHeight="1" x14ac:dyDescent="0.25">
      <c r="A20" s="108" t="s">
        <v>25</v>
      </c>
      <c r="B20" s="50" t="s">
        <v>23</v>
      </c>
      <c r="C20" s="51">
        <f>C17-C12</f>
        <v>123</v>
      </c>
      <c r="D20" s="52">
        <f t="shared" ref="D20:L20" si="2">D17-D12</f>
        <v>-119</v>
      </c>
      <c r="E20" s="52">
        <f t="shared" si="2"/>
        <v>121</v>
      </c>
      <c r="F20" s="52">
        <f t="shared" si="2"/>
        <v>152</v>
      </c>
      <c r="G20" s="53">
        <f t="shared" si="2"/>
        <v>-31</v>
      </c>
      <c r="H20" s="51">
        <f t="shared" si="2"/>
        <v>38</v>
      </c>
      <c r="I20" s="54">
        <f t="shared" si="2"/>
        <v>7</v>
      </c>
      <c r="J20" s="52">
        <f t="shared" si="2"/>
        <v>13</v>
      </c>
      <c r="K20" s="52">
        <f t="shared" si="2"/>
        <v>21</v>
      </c>
      <c r="L20" s="55">
        <f t="shared" si="2"/>
        <v>-3</v>
      </c>
      <c r="M20" s="80" t="s">
        <v>11</v>
      </c>
      <c r="N20" s="81" t="s">
        <v>11</v>
      </c>
      <c r="O20" s="81" t="s">
        <v>11</v>
      </c>
      <c r="P20" s="81" t="s">
        <v>11</v>
      </c>
      <c r="Q20" s="82" t="s">
        <v>11</v>
      </c>
    </row>
    <row r="21" spans="1:18" ht="17.25" customHeight="1" x14ac:dyDescent="0.25">
      <c r="A21" s="109"/>
      <c r="B21" s="56" t="s">
        <v>24</v>
      </c>
      <c r="C21" s="57">
        <f>C17/C12-1</f>
        <v>3.3333333333333437E-2</v>
      </c>
      <c r="D21" s="58">
        <f t="shared" ref="D21:L21" si="3">D17/D12-1</f>
        <v>-5.3387169134140877E-2</v>
      </c>
      <c r="E21" s="58">
        <f t="shared" si="3"/>
        <v>0.2130281690140845</v>
      </c>
      <c r="F21" s="58">
        <f t="shared" si="3"/>
        <v>0.27737226277372273</v>
      </c>
      <c r="G21" s="59">
        <f t="shared" si="3"/>
        <v>-8.9855072463768115E-2</v>
      </c>
      <c r="H21" s="57">
        <f t="shared" si="3"/>
        <v>5.7663125948406613E-2</v>
      </c>
      <c r="I21" s="60">
        <f t="shared" si="3"/>
        <v>1.799485861182526E-2</v>
      </c>
      <c r="J21" s="58">
        <f t="shared" si="3"/>
        <v>0.11111111111111116</v>
      </c>
      <c r="K21" s="58">
        <f t="shared" si="3"/>
        <v>0.23076923076923084</v>
      </c>
      <c r="L21" s="61">
        <f t="shared" si="3"/>
        <v>-4.8387096774193505E-2</v>
      </c>
      <c r="M21" s="83" t="s">
        <v>11</v>
      </c>
      <c r="N21" s="84" t="s">
        <v>11</v>
      </c>
      <c r="O21" s="84" t="s">
        <v>11</v>
      </c>
      <c r="P21" s="84" t="s">
        <v>11</v>
      </c>
      <c r="Q21" s="85" t="s">
        <v>11</v>
      </c>
    </row>
    <row r="22" spans="1:18" ht="17.25" customHeight="1" x14ac:dyDescent="0.25">
      <c r="A22" s="108" t="s">
        <v>26</v>
      </c>
      <c r="B22" s="62" t="s">
        <v>23</v>
      </c>
      <c r="C22" s="63">
        <f>C17-C7</f>
        <v>278</v>
      </c>
      <c r="D22" s="64" t="s">
        <v>11</v>
      </c>
      <c r="E22" s="64" t="s">
        <v>11</v>
      </c>
      <c r="F22" s="64" t="s">
        <v>11</v>
      </c>
      <c r="G22" s="65" t="s">
        <v>11</v>
      </c>
      <c r="H22" s="63">
        <f t="shared" ref="H22" si="4">H17-H7</f>
        <v>63</v>
      </c>
      <c r="I22" s="66" t="s">
        <v>11</v>
      </c>
      <c r="J22" s="64" t="s">
        <v>11</v>
      </c>
      <c r="K22" s="66" t="s">
        <v>11</v>
      </c>
      <c r="L22" s="65" t="s">
        <v>11</v>
      </c>
      <c r="M22" s="67" t="s">
        <v>11</v>
      </c>
      <c r="N22" s="64" t="s">
        <v>11</v>
      </c>
      <c r="O22" s="64" t="s">
        <v>11</v>
      </c>
      <c r="P22" s="64" t="s">
        <v>11</v>
      </c>
      <c r="Q22" s="65" t="s">
        <v>11</v>
      </c>
    </row>
    <row r="23" spans="1:18" ht="17.25" customHeight="1" thickBot="1" x14ac:dyDescent="0.3">
      <c r="A23" s="110"/>
      <c r="B23" s="68" t="s">
        <v>24</v>
      </c>
      <c r="C23" s="69">
        <f>C17/C7-1</f>
        <v>7.8642149929278649E-2</v>
      </c>
      <c r="D23" s="70" t="s">
        <v>11</v>
      </c>
      <c r="E23" s="70" t="s">
        <v>11</v>
      </c>
      <c r="F23" s="70" t="s">
        <v>11</v>
      </c>
      <c r="G23" s="71" t="s">
        <v>11</v>
      </c>
      <c r="H23" s="69">
        <f t="shared" ref="H23" si="5">H17/H7-1</f>
        <v>9.9369085173501626E-2</v>
      </c>
      <c r="I23" s="72" t="s">
        <v>11</v>
      </c>
      <c r="J23" s="70" t="s">
        <v>11</v>
      </c>
      <c r="K23" s="72" t="s">
        <v>11</v>
      </c>
      <c r="L23" s="71" t="s">
        <v>11</v>
      </c>
      <c r="M23" s="73" t="s">
        <v>11</v>
      </c>
      <c r="N23" s="70" t="s">
        <v>11</v>
      </c>
      <c r="O23" s="70" t="s">
        <v>11</v>
      </c>
      <c r="P23" s="70" t="s">
        <v>11</v>
      </c>
      <c r="Q23" s="71" t="s">
        <v>11</v>
      </c>
    </row>
    <row r="24" spans="1:18" ht="17.25" customHeight="1" x14ac:dyDescent="0.25"/>
    <row r="25" spans="1:18" ht="17.25" customHeight="1" x14ac:dyDescent="0.25"/>
    <row r="26" spans="1:18" ht="17.25" customHeight="1" x14ac:dyDescent="0.25"/>
    <row r="27" spans="1:18" ht="17.25" customHeight="1" x14ac:dyDescent="0.25"/>
  </sheetData>
  <mergeCells count="24">
    <mergeCell ref="A20:A21"/>
    <mergeCell ref="A22:A23"/>
    <mergeCell ref="A13:B13"/>
    <mergeCell ref="A14:B14"/>
    <mergeCell ref="A15:B15"/>
    <mergeCell ref="A16:B16"/>
    <mergeCell ref="A17:B17"/>
    <mergeCell ref="A18:A19"/>
    <mergeCell ref="A12:B12"/>
    <mergeCell ref="A3:B6"/>
    <mergeCell ref="C3:G4"/>
    <mergeCell ref="H3:L4"/>
    <mergeCell ref="M3:Q4"/>
    <mergeCell ref="C5:C6"/>
    <mergeCell ref="D5:G5"/>
    <mergeCell ref="H5:H6"/>
    <mergeCell ref="I5:L5"/>
    <mergeCell ref="M5:M6"/>
    <mergeCell ref="N5:Q5"/>
    <mergeCell ref="A7:B7"/>
    <mergeCell ref="A8:B8"/>
    <mergeCell ref="A9:B9"/>
    <mergeCell ref="A10:B10"/>
    <mergeCell ref="A11:B11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L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23004219121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2019-08-22T09:32:50Z</cp:lastPrinted>
  <dcterms:created xsi:type="dcterms:W3CDTF">2019-08-21T11:36:00Z</dcterms:created>
  <dcterms:modified xsi:type="dcterms:W3CDTF">2019-08-22T09:53:41Z</dcterms:modified>
</cp:coreProperties>
</file>