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9.1,,1" sheetId="1" r:id="rId1"/>
  </sheet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'9.1,,1'!$A$1:$J$54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</calcChain>
</file>

<file path=xl/sharedStrings.xml><?xml version="1.0" encoding="utf-8"?>
<sst xmlns="http://schemas.openxmlformats.org/spreadsheetml/2006/main" count="62" uniqueCount="50">
  <si>
    <t>Česká republika</t>
  </si>
  <si>
    <t>Tabulka 9.1: Jednotlivci v ČR používající internet k činnostem spojeným s cestováním, 2019</t>
  </si>
  <si>
    <t>Nakupování jízdenek
 a letenek</t>
  </si>
  <si>
    <t>Nakupování ubytování</t>
  </si>
  <si>
    <t>Vyhledávání informací
 o cestování</t>
  </si>
  <si>
    <t>Vyhledávání informací o cestování</t>
  </si>
  <si>
    <t xml:space="preserve">Nakupování jízdenek a letenek </t>
  </si>
  <si>
    <t xml:space="preserve"> 16–24 let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</si>
  <si>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</si>
  <si>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</si>
  <si>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</si>
  <si>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</si>
  <si>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t xml:space="preserve"> 25–34 let</t>
  </si>
  <si>
    <t>Celkem 16+</t>
  </si>
  <si>
    <t xml:space="preserve"> 35–44 let</t>
  </si>
  <si>
    <t>Pohlaví</t>
  </si>
  <si>
    <t xml:space="preserve"> 45–54 let</t>
  </si>
  <si>
    <t>Muži 16+</t>
  </si>
  <si>
    <t xml:space="preserve"> 55–64 let</t>
  </si>
  <si>
    <t>Ženy 16+</t>
  </si>
  <si>
    <t xml:space="preserve"> 65–74 let</t>
  </si>
  <si>
    <t>Věková skupina</t>
  </si>
  <si>
    <t xml:space="preserve"> 75+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</si>
  <si>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</si>
  <si>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</si>
  <si>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</si>
  <si>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</si>
  <si>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</si>
  <si>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</si>
  <si>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</si>
  <si>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</si>
  <si>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</si>
  <si>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</si>
  <si>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</si>
  <si>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</si>
  <si>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</si>
  <si>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</si>
  <si>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</si>
  <si>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</si>
  <si>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</si>
  <si>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</si>
  <si>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>Graf 9.1: Věková struktura jednotlivců v ČR, kteří vyhledávají na internetu informace o cestování nebo nakupují ubytování či dopravu, 2019</t>
  </si>
  <si>
    <t>Celkem</t>
  </si>
  <si>
    <t>Nezaměstnaní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</si>
  <si>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</si>
  <si>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</si>
  <si>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Podíl z celkového počtu jednotlivců v dané socio-demografické skupině, kteří použili internet v posledních 12 měsících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</si>
  <si>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Podíl z celkového počtu jednotlivců vyhledávajících na internetu informace o cestování nebo nakupujících vybrané služby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</si>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</sst>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_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Fill="1" applyBorder="1"/>
    <xf numFmtId="165" fontId="8" fillId="0" borderId="12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0" fontId="3" fillId="3" borderId="11" xfId="0" applyFont="1" applyFill="1" applyBorder="1"/>
    <xf numFmtId="165" fontId="9" fillId="3" borderId="12" xfId="0" applyNumberFormat="1" applyFont="1" applyFill="1" applyBorder="1" applyAlignment="1">
      <alignment horizontal="right"/>
    </xf>
    <xf numFmtId="165" fontId="9" fillId="3" borderId="13" xfId="0" applyNumberFormat="1" applyFont="1" applyFill="1" applyBorder="1" applyAlignment="1">
      <alignment horizontal="right"/>
    </xf>
    <xf numFmtId="165" fontId="9" fillId="3" borderId="14" xfId="0" applyNumberFormat="1" applyFont="1" applyFill="1" applyBorder="1" applyAlignment="1">
      <alignment horizontal="right"/>
    </xf>
    <xf numFmtId="165" fontId="3" fillId="3" borderId="12" xfId="0" applyNumberFormat="1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horizontal="right"/>
    </xf>
    <xf numFmtId="165" fontId="9" fillId="3" borderId="15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165" fontId="9" fillId="0" borderId="12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9" fillId="0" borderId="15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10" fillId="0" borderId="0" xfId="0" applyFont="1" applyFill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72672734090076E-2"/>
          <c:y val="0.19634311766075113"/>
          <c:w val="0.94947244792539232"/>
          <c:h val="0.627566698430141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'9.1,,1'!$L$5</c:f>
              <c:strCache>
                <c:ptCount val="1"/>
                <c:pt idx="0">
                  <c:v> 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'9.1,,1'!$M$4:$O$4</c:f>
              <c:strCache>
                <c:ptCount val="3"/>
                <c:pt idx="0">
                  <c:v>Nakupování jízdenek
 a letenek</c:v>
                </c:pt>
                <c:pt idx="1">
                  <c:v>Nakupování ubytování</c:v>
                </c:pt>
                <c:pt idx="2">
                  <c:v>Vyhledávání informací
 o cestování</c:v>
                </c:pt>
              </c:strCache>
            </c:strRef>
          </c:cat>
          <c:val>
            <c:numRef>
              <c:f>'9.1,,1'!$M$5:$O$5</c:f>
              <c:numCache>
                <c:formatCode>0.0</c:formatCode>
                <c:ptCount val="3"/>
                <c:pt idx="0">
                  <c:v>20.758550626481544</c:v>
                </c:pt>
                <c:pt idx="1">
                  <c:v>9.1583595065774492</c:v>
                </c:pt>
                <c:pt idx="2" formatCode="General">
                  <c:v>12.348599338546116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F-4823-AF51-AD33116405CC}"/>
            </c:ext>
          </c:extLst>
        </c:ser>
        <c:ser>
          <c:idx val="1"/>
          <c:order val="1"/>
          <c:tx>
            <c:strRef>
              <c:f>'9.1,,1'!$L$6</c:f>
              <c:strCache>
                <c:ptCount val="1"/>
                <c:pt idx="0">
                  <c:v> 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'9.1,,1'!$M$4:$O$4</c:f>
              <c:strCache>
                <c:ptCount val="3"/>
                <c:pt idx="0">
                  <c:v>Nakupování jízdenek
 a letenek</c:v>
                </c:pt>
                <c:pt idx="1">
                  <c:v>Nakupování ubytování</c:v>
                </c:pt>
                <c:pt idx="2">
                  <c:v>Vyhledávání informací
 o cestování</c:v>
                </c:pt>
              </c:strCache>
            </c:strRef>
          </c:cat>
          <c:val>
            <c:numRef>
              <c:f>'9.1,,1'!$M$6:$O$6</c:f>
              <c:numCache>
                <c:formatCode>0.0</c:formatCode>
                <c:ptCount val="3"/>
                <c:pt idx="0">
                  <c:v>26.374308612710234</c:v>
                </c:pt>
                <c:pt idx="1">
                  <c:v>25.444945149984065</c:v>
                </c:pt>
                <c:pt idx="2" formatCode="General">
                  <c:v>22.009768491140459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F-4823-AF51-AD33116405CC}"/>
            </c:ext>
          </c:extLst>
        </c:ser>
        <c:ser>
          <c:idx val="2"/>
          <c:order val="2"/>
          <c:tx>
            <c:strRef>
              <c:f>'9.1,,1'!$L$7</c:f>
              <c:strCache>
                <c:ptCount val="1"/>
                <c:pt idx="0">
                  <c:v> 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9F-4823-AF51-AD33116405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'9.1,,1'!$M$4:$O$4</c:f>
              <c:strCache>
                <c:ptCount val="3"/>
                <c:pt idx="0">
                  <c:v>Nakupování jízdenek
 a letenek</c:v>
                </c:pt>
                <c:pt idx="1">
                  <c:v>Nakupování ubytování</c:v>
                </c:pt>
                <c:pt idx="2">
                  <c:v>Vyhledávání informací
 o cestování</c:v>
                </c:pt>
              </c:strCache>
            </c:strRef>
          </c:cat>
          <c:val>
            <c:numRef>
              <c:f>'9.1,,1'!$M$7:$O$7</c:f>
              <c:numCache>
                <c:formatCode>0.0</c:formatCode>
                <c:ptCount val="3"/>
                <c:pt idx="0">
                  <c:v>23.862738458065241</c:v>
                </c:pt>
                <c:pt idx="1">
                  <c:v>27.78005371204879</c:v>
                </c:pt>
                <c:pt idx="2" formatCode="General">
                  <c:v>25.185623234115255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F-4823-AF51-AD33116405CC}"/>
            </c:ext>
          </c:extLst>
        </c:ser>
        <c:ser>
          <c:idx val="3"/>
          <c:order val="3"/>
          <c:tx>
            <c:strRef>
              <c:f>'9.1,,1'!$L$8</c:f>
              <c:strCache>
                <c:ptCount val="1"/>
                <c:pt idx="0">
                  <c:v> 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'9.1,,1'!$M$4:$O$4</c:f>
              <c:strCache>
                <c:ptCount val="3"/>
                <c:pt idx="0">
                  <c:v>Nakupování jízdenek
 a letenek</c:v>
                </c:pt>
                <c:pt idx="1">
                  <c:v>Nakupování ubytování</c:v>
                </c:pt>
                <c:pt idx="2">
                  <c:v>Vyhledávání informací
 o cestování</c:v>
                </c:pt>
              </c:strCache>
            </c:strRef>
          </c:cat>
          <c:val>
            <c:numRef>
              <c:f>'9.1,,1'!$M$8:$O$8</c:f>
              <c:numCache>
                <c:formatCode>0.0</c:formatCode>
                <c:ptCount val="3"/>
                <c:pt idx="0">
                  <c:v>17.727734507280733</c:v>
                </c:pt>
                <c:pt idx="1">
                  <c:v>21.289089171104735</c:v>
                </c:pt>
                <c:pt idx="2" formatCode="General">
                  <c:v>19.339860262391309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9F-4823-AF51-AD33116405CC}"/>
            </c:ext>
          </c:extLst>
        </c:ser>
        <c:ser>
          <c:idx val="4"/>
          <c:order val="4"/>
          <c:tx>
            <c:strRef>
              <c:f>'9.1,,1'!$L$9</c:f>
              <c:strCache>
                <c:ptCount val="1"/>
                <c:pt idx="0">
                  <c:v> 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'9.1,,1'!$M$4:$O$4</c:f>
              <c:strCache>
                <c:ptCount val="3"/>
                <c:pt idx="0">
                  <c:v>Nakupování jízdenek
 a letenek</c:v>
                </c:pt>
                <c:pt idx="1">
                  <c:v>Nakupování ubytování</c:v>
                </c:pt>
                <c:pt idx="2">
                  <c:v>Vyhledávání informací
 o cestování</c:v>
                </c:pt>
              </c:strCache>
            </c:strRef>
          </c:cat>
          <c:val>
            <c:numRef>
              <c:f>'9.1,,1'!$M$9:$O$9</c:f>
              <c:numCache>
                <c:formatCode>0.0</c:formatCode>
                <c:ptCount val="3"/>
                <c:pt idx="0">
                  <c:v>7.8959250479738117</c:v>
                </c:pt>
                <c:pt idx="1">
                  <c:v>11.115662979653147</c:v>
                </c:pt>
                <c:pt idx="2" formatCode="General">
                  <c:v>13.042906892699916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F-4823-AF51-AD33116405CC}"/>
            </c:ext>
          </c:extLst>
        </c:ser>
        <c:ser>
          <c:idx val="5"/>
          <c:order val="5"/>
          <c:tx>
            <c:strRef>
              <c:f>'9.1,,1'!$L$10</c:f>
              <c:strCache>
                <c:ptCount val="1"/>
                <c:pt idx="0">
                  <c:v> 65–74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'9.1,,1'!$M$4:$O$4</c:f>
              <c:strCache>
                <c:ptCount val="3"/>
                <c:pt idx="0">
                  <c:v>Nakupování jízdenek
 a letenek</c:v>
                </c:pt>
                <c:pt idx="1">
                  <c:v>Nakupování ubytování</c:v>
                </c:pt>
                <c:pt idx="2">
                  <c:v>Vyhledávání informací
 o cestování</c:v>
                </c:pt>
              </c:strCache>
            </c:strRef>
          </c:cat>
          <c:val>
            <c:numRef>
              <c:f>'9.1,,1'!$M$10:$O$10</c:f>
              <c:numCache>
                <c:formatCode>0.0</c:formatCode>
                <c:ptCount val="3"/>
                <c:pt idx="0">
                  <c:v>2.9856642961959583</c:v>
                </c:pt>
                <c:pt idx="1">
                  <c:v>4.5746278847466879</c:v>
                </c:pt>
                <c:pt idx="2" formatCode="General">
                  <c:v>6.9803097005935566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9F-4823-AF51-AD33116405CC}"/>
            </c:ext>
          </c:extLst>
        </c:ser>
        <c:ser>
          <c:idx val="6"/>
          <c:order val="6"/>
          <c:tx>
            <c:strRef>
              <c:f>'9.1,,1'!$L$11</c:f>
              <c:strCache>
                <c:ptCount val="1"/>
                <c:pt idx="0">
                  <c:v> 75+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9F-4823-AF51-AD33116405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'9.1,,1'!$M$4:$O$4</c:f>
              <c:strCache>
                <c:ptCount val="3"/>
                <c:pt idx="0">
                  <c:v>Nakupování jízdenek
 a letenek</c:v>
                </c:pt>
                <c:pt idx="1">
                  <c:v>Nakupování ubytování</c:v>
                </c:pt>
                <c:pt idx="2">
                  <c:v>Vyhledávání informací
 o cestování</c:v>
                </c:pt>
              </c:strCache>
            </c:strRef>
          </c:cat>
          <c:val>
            <c:numRef>
              <c:f>'9.1,,1'!$M$11:$O$11</c:f>
              <c:numCache>
                <c:formatCode>0.0</c:formatCode>
                <c:ptCount val="3"/>
                <c:pt idx="0">
                  <c:v>0.39507845129247088</c:v>
                </c:pt>
                <c:pt idx="1">
                  <c:v>0.63726159588511078</c:v>
                </c:pt>
                <c:pt idx="2" formatCode="General">
                  <c:v>1.0929320805133933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9F-4823-AF51-AD3311640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4)</a:t>
                </a:r>
              </a:p>
            </c:rich>
          </c:tx>
          <c:layout>
            <c:manualLayout>
              <c:xMode val="edge"/>
              <c:yMode val="edge"/>
              <c:x val="0.52862145186543075"/>
              <c:y val="0.9135508668921447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81399101373033"/>
          <c:y val="6.7615683565866225E-2"/>
          <c:w val="0.79645132088754422"/>
          <c:h val="7.85432225387833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45721</xdr:rowOff>
    </xdr:from>
    <xdr:to>
      <xdr:col>9</xdr:col>
      <xdr:colOff>449579</xdr:colOff>
      <xdr:row>47</xdr:row>
      <xdr:rowOff>167641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>
    <tabColor theme="7" tint="-0.249977111117893"/>
  </sheetPr>
  <dimension ref="A1:Y61"/>
  <sheetViews>
    <sheetView showGridLines="0" tabSelected="1" zoomScaleNormal="100" zoomScaleSheetLayoutView="102" workbookViewId="0"/>
  </sheetViews>
  <sheetFormatPr defaultColWidth="9.109375" defaultRowHeight="9.6" x14ac:dyDescent="0.2"/>
  <cols>
    <col min="1" max="1" width="21.33203125" style="35" customWidth="1"/>
    <col min="2" max="10" width="7" style="35" customWidth="1"/>
    <col min="11" max="14" width="7.33203125" style="2" customWidth="1"/>
    <col min="15" max="21" width="9.109375" style="2"/>
    <col min="22" max="16384" width="9.109375" style="35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9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  <c r="M4" s="6" t="s">
        <v>2</v>
      </c>
      <c r="N4" s="6" t="s">
        <v>3</v>
      </c>
      <c r="O4" s="7" t="s">
        <v>4</v>
      </c>
    </row>
    <row r="5" spans="1:19" ht="34.799999999999997" customHeight="1" x14ac:dyDescent="0.2">
      <c r="A5" s="46"/>
      <c r="B5" s="48" t="s">
        <v>5</v>
      </c>
      <c r="C5" s="48"/>
      <c r="D5" s="49"/>
      <c r="E5" s="48" t="s">
        <v>3</v>
      </c>
      <c r="F5" s="48"/>
      <c r="G5" s="49"/>
      <c r="H5" s="50" t="s">
        <v>6</v>
      </c>
      <c r="I5" s="48"/>
      <c r="J5" s="48"/>
      <c r="L5" s="2" t="s">
        <v>7</v>
      </c>
      <c r="M5" s="8">
        <f t="shared" ref="M5:M11" si="0">H12/SUM($H$12:$H$18)*100</f>
        <v>20.758550626481544</v>
      </c>
      <c r="N5" s="8">
        <f>E12/SUM($E$12:$E$18)*100</f>
        <v>9.1583595065774492</v>
      </c>
      <c r="O5" s="2">
        <f t="shared" ref="O5:O11" si="1">B12/SUM($B$12:$B$18)*100</f>
        <v>12.348599338546116</v>
      </c>
      <c r="S5" s="8"/>
    </row>
    <row r="6" spans="1:19" ht="12" customHeight="1" thickBot="1" x14ac:dyDescent="0.25">
      <c r="A6" s="47"/>
      <c r="B6" s="9" t="s">
        <v>8</v>
      </c>
      <c r="C6" s="10" t="s">
        <v>9</v>
      </c>
      <c r="D6" s="11" t="s">
        <v>10</v>
      </c>
      <c r="E6" s="9" t="s">
        <v>8</v>
      </c>
      <c r="F6" s="10" t="s">
        <v>9</v>
      </c>
      <c r="G6" s="11" t="s">
        <v>11</v>
      </c>
      <c r="H6" s="12" t="s">
        <v>8</v>
      </c>
      <c r="I6" s="10" t="s">
        <v>9</v>
      </c>
      <c r="J6" s="13" t="s">
        <v>11</v>
      </c>
      <c r="L6" s="2" t="s">
        <v>12</v>
      </c>
      <c r="M6" s="8">
        <f t="shared" si="0"/>
        <v>26.374308612710234</v>
      </c>
      <c r="N6" s="8">
        <f t="shared" ref="N6:N10" si="2">E13/SUM($E$12:$E$18)*100</f>
        <v>25.444945149984065</v>
      </c>
      <c r="O6" s="2">
        <f t="shared" si="1"/>
        <v>22.009768491140459</v>
      </c>
    </row>
    <row r="7" spans="1:19" ht="12" customHeight="1" x14ac:dyDescent="0.2">
      <c r="A7" s="14" t="s">
        <v>13</v>
      </c>
      <c r="B7" s="15">
        <v>4565.6000000000004</v>
      </c>
      <c r="C7" s="16">
        <v>52</v>
      </c>
      <c r="D7" s="17">
        <v>64.3</v>
      </c>
      <c r="E7" s="18">
        <v>2196.9</v>
      </c>
      <c r="F7" s="19">
        <v>25</v>
      </c>
      <c r="G7" s="20">
        <v>31</v>
      </c>
      <c r="H7" s="18">
        <v>1771.8</v>
      </c>
      <c r="I7" s="19">
        <v>20.200000000000003</v>
      </c>
      <c r="J7" s="17">
        <v>24.8</v>
      </c>
      <c r="L7" s="2" t="s">
        <v>14</v>
      </c>
      <c r="M7" s="8">
        <f t="shared" si="0"/>
        <v>23.862738458065241</v>
      </c>
      <c r="N7" s="8">
        <f>E14/SUM($E$12:$E$18)*100</f>
        <v>27.78005371204879</v>
      </c>
      <c r="O7" s="2">
        <f t="shared" si="1"/>
        <v>25.185623234115255</v>
      </c>
    </row>
    <row r="8" spans="1:19" ht="12" customHeight="1" x14ac:dyDescent="0.2">
      <c r="A8" s="21" t="s">
        <v>15</v>
      </c>
      <c r="B8" s="22"/>
      <c r="C8" s="23"/>
      <c r="D8" s="24"/>
      <c r="E8" s="25"/>
      <c r="F8" s="26"/>
      <c r="G8" s="27"/>
      <c r="H8" s="25"/>
      <c r="I8" s="26"/>
      <c r="J8" s="24"/>
      <c r="L8" s="2" t="s">
        <v>16</v>
      </c>
      <c r="M8" s="8">
        <f t="shared" si="0"/>
        <v>17.727734507280733</v>
      </c>
      <c r="N8" s="8">
        <f t="shared" si="2"/>
        <v>21.289089171104735</v>
      </c>
      <c r="O8" s="2">
        <f t="shared" si="1"/>
        <v>19.339860262391309</v>
      </c>
    </row>
    <row r="9" spans="1:19" ht="12" customHeight="1" x14ac:dyDescent="0.2">
      <c r="A9" s="28" t="s">
        <v>17</v>
      </c>
      <c r="B9" s="29">
        <v>2183.4</v>
      </c>
      <c r="C9" s="30">
        <v>51.6</v>
      </c>
      <c r="D9" s="31">
        <v>61.8</v>
      </c>
      <c r="E9" s="32">
        <v>1103.0999999999999</v>
      </c>
      <c r="F9" s="33">
        <v>26.1</v>
      </c>
      <c r="G9" s="34">
        <v>31.2</v>
      </c>
      <c r="H9" s="32">
        <v>883.5</v>
      </c>
      <c r="I9" s="33">
        <v>20.9</v>
      </c>
      <c r="J9" s="31">
        <v>24.8</v>
      </c>
      <c r="L9" s="2" t="s">
        <v>18</v>
      </c>
      <c r="M9" s="8">
        <f t="shared" si="0"/>
        <v>7.8959250479738117</v>
      </c>
      <c r="N9" s="8">
        <f t="shared" si="2"/>
        <v>11.115662979653147</v>
      </c>
      <c r="O9" s="2">
        <f t="shared" si="1"/>
        <v>13.042906892699916</v>
      </c>
    </row>
    <row r="10" spans="1:19" ht="12" customHeight="1" x14ac:dyDescent="0.2">
      <c r="A10" s="28" t="s">
        <v>19</v>
      </c>
      <c r="B10" s="29">
        <v>2382.3000000000002</v>
      </c>
      <c r="C10" s="30">
        <v>52.400000000000006</v>
      </c>
      <c r="D10" s="31">
        <v>66.900000000000006</v>
      </c>
      <c r="E10" s="32">
        <v>1093.8</v>
      </c>
      <c r="F10" s="33">
        <v>24.099999999999998</v>
      </c>
      <c r="G10" s="34">
        <v>30.7</v>
      </c>
      <c r="H10" s="32">
        <v>888.3</v>
      </c>
      <c r="I10" s="33">
        <v>19.5</v>
      </c>
      <c r="J10" s="31">
        <v>24.8</v>
      </c>
      <c r="L10" s="2" t="s">
        <v>20</v>
      </c>
      <c r="M10" s="8">
        <f t="shared" si="0"/>
        <v>2.9856642961959583</v>
      </c>
      <c r="N10" s="8">
        <f t="shared" si="2"/>
        <v>4.5746278847466879</v>
      </c>
      <c r="O10" s="2">
        <f t="shared" si="1"/>
        <v>6.9803097005935566</v>
      </c>
      <c r="Q10" s="8"/>
    </row>
    <row r="11" spans="1:19" ht="12" customHeight="1" x14ac:dyDescent="0.2">
      <c r="A11" s="21" t="s">
        <v>21</v>
      </c>
      <c r="B11" s="22"/>
      <c r="C11" s="23"/>
      <c r="D11" s="24"/>
      <c r="E11" s="25"/>
      <c r="F11" s="26"/>
      <c r="G11" s="27"/>
      <c r="H11" s="25"/>
      <c r="I11" s="26"/>
      <c r="J11" s="24"/>
      <c r="L11" s="2" t="s">
        <v>22</v>
      </c>
      <c r="M11" s="8">
        <f t="shared" si="0"/>
        <v>0.39507845129247088</v>
      </c>
      <c r="N11" s="8">
        <f>E18/SUM($E$12:$E$18)*100</f>
        <v>0.63726159588511078</v>
      </c>
      <c r="O11" s="2">
        <f t="shared" si="1"/>
        <v>1.0929320805133933</v>
      </c>
    </row>
    <row r="12" spans="1:19" ht="12" customHeight="1" x14ac:dyDescent="0.2">
      <c r="A12" s="28" t="s">
        <v>23</v>
      </c>
      <c r="B12" s="29">
        <v>563.79999999999995</v>
      </c>
      <c r="C12" s="30">
        <v>65.3</v>
      </c>
      <c r="D12" s="31">
        <v>66.5</v>
      </c>
      <c r="E12" s="32">
        <v>201.2</v>
      </c>
      <c r="F12" s="33">
        <v>23.3</v>
      </c>
      <c r="G12" s="31">
        <v>23.7</v>
      </c>
      <c r="H12" s="32">
        <v>367.8</v>
      </c>
      <c r="I12" s="33">
        <v>42.6</v>
      </c>
      <c r="J12" s="31">
        <v>43.3</v>
      </c>
    </row>
    <row r="13" spans="1:19" ht="12" customHeight="1" x14ac:dyDescent="0.2">
      <c r="A13" s="28" t="s">
        <v>24</v>
      </c>
      <c r="B13" s="29">
        <v>1004.9</v>
      </c>
      <c r="C13" s="30">
        <v>73.2</v>
      </c>
      <c r="D13" s="31">
        <v>75.2</v>
      </c>
      <c r="E13" s="32">
        <v>559</v>
      </c>
      <c r="F13" s="33">
        <v>40.699999999999996</v>
      </c>
      <c r="G13" s="31">
        <v>41.8</v>
      </c>
      <c r="H13" s="32">
        <v>467.3</v>
      </c>
      <c r="I13" s="33">
        <v>34</v>
      </c>
      <c r="J13" s="31">
        <v>34.9</v>
      </c>
    </row>
    <row r="14" spans="1:19" ht="12" customHeight="1" x14ac:dyDescent="0.2">
      <c r="A14" s="28" t="s">
        <v>25</v>
      </c>
      <c r="B14" s="29">
        <v>1149.9000000000001</v>
      </c>
      <c r="C14" s="30">
        <v>67.7</v>
      </c>
      <c r="D14" s="31">
        <v>69.8</v>
      </c>
      <c r="E14" s="32">
        <v>610.29999999999995</v>
      </c>
      <c r="F14" s="33">
        <v>36</v>
      </c>
      <c r="G14" s="31">
        <v>37</v>
      </c>
      <c r="H14" s="32">
        <v>422.8</v>
      </c>
      <c r="I14" s="33">
        <v>24.9</v>
      </c>
      <c r="J14" s="31">
        <v>25.6</v>
      </c>
    </row>
    <row r="15" spans="1:19" ht="12" customHeight="1" x14ac:dyDescent="0.2">
      <c r="A15" s="28" t="s">
        <v>26</v>
      </c>
      <c r="B15" s="29">
        <v>883</v>
      </c>
      <c r="C15" s="30">
        <v>59.3</v>
      </c>
      <c r="D15" s="31">
        <v>62.9</v>
      </c>
      <c r="E15" s="32">
        <v>467.7</v>
      </c>
      <c r="F15" s="33">
        <v>31.4</v>
      </c>
      <c r="G15" s="31">
        <v>33.300000000000004</v>
      </c>
      <c r="H15" s="32">
        <v>314.10000000000002</v>
      </c>
      <c r="I15" s="33">
        <v>21.099999999999998</v>
      </c>
      <c r="J15" s="31">
        <v>22.3</v>
      </c>
    </row>
    <row r="16" spans="1:19" ht="12" customHeight="1" x14ac:dyDescent="0.2">
      <c r="A16" s="28" t="s">
        <v>27</v>
      </c>
      <c r="B16" s="29">
        <v>595.5</v>
      </c>
      <c r="C16" s="30">
        <v>45.7</v>
      </c>
      <c r="D16" s="31">
        <v>56.399999999999991</v>
      </c>
      <c r="E16" s="32">
        <v>244.2</v>
      </c>
      <c r="F16" s="33">
        <v>18.8</v>
      </c>
      <c r="G16" s="31">
        <v>23.1</v>
      </c>
      <c r="H16" s="32">
        <v>139.9</v>
      </c>
      <c r="I16" s="33">
        <v>10.7</v>
      </c>
      <c r="J16" s="31">
        <v>13.100000000000001</v>
      </c>
      <c r="P16" s="8"/>
    </row>
    <row r="17" spans="1:25" ht="12" customHeight="1" x14ac:dyDescent="0.2">
      <c r="A17" s="28" t="s">
        <v>28</v>
      </c>
      <c r="B17" s="29">
        <v>318.7</v>
      </c>
      <c r="C17" s="30">
        <v>25.3</v>
      </c>
      <c r="D17" s="31">
        <v>48.6</v>
      </c>
      <c r="E17" s="32">
        <v>100.5</v>
      </c>
      <c r="F17" s="33">
        <v>8</v>
      </c>
      <c r="G17" s="31">
        <v>15.299999999999999</v>
      </c>
      <c r="H17" s="32">
        <v>52.9</v>
      </c>
      <c r="I17" s="33">
        <v>4.2</v>
      </c>
      <c r="J17" s="31">
        <v>7.9</v>
      </c>
      <c r="P17" s="8"/>
    </row>
    <row r="18" spans="1:25" ht="12" customHeight="1" x14ac:dyDescent="0.2">
      <c r="A18" s="28" t="s">
        <v>29</v>
      </c>
      <c r="B18" s="29">
        <v>49.9</v>
      </c>
      <c r="C18" s="30">
        <v>6.3</v>
      </c>
      <c r="D18" s="31">
        <v>33.900000000000006</v>
      </c>
      <c r="E18" s="32">
        <v>14</v>
      </c>
      <c r="F18" s="33">
        <v>1.7999999999999998</v>
      </c>
      <c r="G18" s="31">
        <v>9.5</v>
      </c>
      <c r="H18" s="32">
        <v>7</v>
      </c>
      <c r="I18" s="33">
        <v>0.89999999999999991</v>
      </c>
      <c r="J18" s="31">
        <v>4.5999999999999996</v>
      </c>
      <c r="P18" s="8"/>
    </row>
    <row r="19" spans="1:25" ht="12" customHeight="1" x14ac:dyDescent="0.2">
      <c r="A19" s="21" t="s">
        <v>30</v>
      </c>
      <c r="B19" s="22"/>
      <c r="C19" s="23"/>
      <c r="D19" s="24"/>
      <c r="E19" s="25"/>
      <c r="F19" s="26"/>
      <c r="G19" s="27"/>
      <c r="H19" s="25"/>
      <c r="I19" s="26"/>
      <c r="J19" s="24"/>
      <c r="P19" s="8"/>
    </row>
    <row r="20" spans="1:25" ht="12" customHeight="1" x14ac:dyDescent="0.2">
      <c r="A20" s="28" t="s">
        <v>31</v>
      </c>
      <c r="B20" s="29">
        <v>94.6</v>
      </c>
      <c r="C20" s="30">
        <v>27.3</v>
      </c>
      <c r="D20" s="31">
        <v>40.200000000000003</v>
      </c>
      <c r="E20" s="32">
        <v>22.2</v>
      </c>
      <c r="F20" s="33">
        <v>6.4</v>
      </c>
      <c r="G20" s="34">
        <v>9.4</v>
      </c>
      <c r="H20" s="32">
        <v>20.8</v>
      </c>
      <c r="I20" s="33">
        <v>6</v>
      </c>
      <c r="J20" s="31">
        <v>8.6999999999999993</v>
      </c>
      <c r="P20" s="8"/>
    </row>
    <row r="21" spans="1:25" ht="12" customHeight="1" x14ac:dyDescent="0.2">
      <c r="A21" s="28" t="s">
        <v>32</v>
      </c>
      <c r="B21" s="29">
        <v>895.5</v>
      </c>
      <c r="C21" s="30">
        <v>44.3</v>
      </c>
      <c r="D21" s="31">
        <v>50.6</v>
      </c>
      <c r="E21" s="32">
        <v>362</v>
      </c>
      <c r="F21" s="33">
        <v>17.899999999999999</v>
      </c>
      <c r="G21" s="34">
        <v>20.5</v>
      </c>
      <c r="H21" s="32">
        <v>231.5</v>
      </c>
      <c r="I21" s="33">
        <v>11.5</v>
      </c>
      <c r="J21" s="31">
        <v>13</v>
      </c>
      <c r="P21" s="8"/>
    </row>
    <row r="22" spans="1:25" ht="12" customHeight="1" x14ac:dyDescent="0.2">
      <c r="A22" s="28" t="s">
        <v>33</v>
      </c>
      <c r="B22" s="29">
        <v>1590.7</v>
      </c>
      <c r="C22" s="30">
        <v>71.8</v>
      </c>
      <c r="D22" s="31">
        <v>73.400000000000006</v>
      </c>
      <c r="E22" s="32">
        <v>813.6</v>
      </c>
      <c r="F22" s="33">
        <v>36.700000000000003</v>
      </c>
      <c r="G22" s="34">
        <v>37.6</v>
      </c>
      <c r="H22" s="32">
        <v>557.1</v>
      </c>
      <c r="I22" s="33">
        <v>25.1</v>
      </c>
      <c r="J22" s="31">
        <v>25.6</v>
      </c>
      <c r="P22" s="8"/>
    </row>
    <row r="23" spans="1:25" ht="12" customHeight="1" x14ac:dyDescent="0.2">
      <c r="A23" s="28" t="s">
        <v>34</v>
      </c>
      <c r="B23" s="29">
        <v>1052.4000000000001</v>
      </c>
      <c r="C23" s="30">
        <v>82.3</v>
      </c>
      <c r="D23" s="31">
        <v>82.6</v>
      </c>
      <c r="E23" s="32">
        <v>683.5</v>
      </c>
      <c r="F23" s="33">
        <v>53.5</v>
      </c>
      <c r="G23" s="34">
        <v>53.7</v>
      </c>
      <c r="H23" s="32">
        <v>534.70000000000005</v>
      </c>
      <c r="I23" s="33">
        <v>41.8</v>
      </c>
      <c r="J23" s="31">
        <v>41.9</v>
      </c>
      <c r="P23" s="8"/>
    </row>
    <row r="24" spans="1:25" ht="12" customHeight="1" x14ac:dyDescent="0.2">
      <c r="A24" s="21" t="s">
        <v>35</v>
      </c>
      <c r="B24" s="22"/>
      <c r="C24" s="23"/>
      <c r="D24" s="24"/>
      <c r="E24" s="25"/>
      <c r="F24" s="26"/>
      <c r="G24" s="27"/>
      <c r="H24" s="25"/>
      <c r="I24" s="26"/>
      <c r="J24" s="24"/>
      <c r="P24" s="8"/>
    </row>
    <row r="25" spans="1:25" ht="12" customHeight="1" x14ac:dyDescent="0.2">
      <c r="A25" s="28" t="s">
        <v>36</v>
      </c>
      <c r="B25" s="29">
        <v>3302</v>
      </c>
      <c r="C25" s="30">
        <v>65.3</v>
      </c>
      <c r="D25" s="31">
        <v>67.800000000000011</v>
      </c>
      <c r="E25" s="32">
        <v>1765.1</v>
      </c>
      <c r="F25" s="33">
        <v>34.9</v>
      </c>
      <c r="G25" s="34">
        <v>36.199999999999996</v>
      </c>
      <c r="H25" s="32">
        <v>1273.9000000000001</v>
      </c>
      <c r="I25" s="33">
        <v>25.2</v>
      </c>
      <c r="J25" s="31">
        <v>26.1</v>
      </c>
      <c r="P25" s="8"/>
    </row>
    <row r="26" spans="1:25" ht="12" customHeight="1" x14ac:dyDescent="0.2">
      <c r="A26" s="28" t="s">
        <v>37</v>
      </c>
      <c r="B26" s="29">
        <v>276.7</v>
      </c>
      <c r="C26" s="30">
        <v>67.2</v>
      </c>
      <c r="D26" s="31">
        <v>70.3</v>
      </c>
      <c r="E26" s="32">
        <v>114.4</v>
      </c>
      <c r="F26" s="33">
        <v>27.800000000000004</v>
      </c>
      <c r="G26" s="34">
        <v>29.099999999999998</v>
      </c>
      <c r="H26" s="32">
        <v>83.7</v>
      </c>
      <c r="I26" s="33">
        <v>20.3</v>
      </c>
      <c r="J26" s="31">
        <v>21.2</v>
      </c>
      <c r="P26" s="8"/>
    </row>
    <row r="27" spans="1:25" ht="12" customHeight="1" x14ac:dyDescent="0.2">
      <c r="A27" s="28" t="s">
        <v>38</v>
      </c>
      <c r="B27" s="29">
        <v>464</v>
      </c>
      <c r="C27" s="30">
        <v>68.8</v>
      </c>
      <c r="D27" s="31">
        <v>69.599999999999994</v>
      </c>
      <c r="E27" s="32">
        <v>163.80000000000001</v>
      </c>
      <c r="F27" s="33">
        <v>24.3</v>
      </c>
      <c r="G27" s="34">
        <v>24.6</v>
      </c>
      <c r="H27" s="32">
        <v>326.10000000000002</v>
      </c>
      <c r="I27" s="33">
        <v>48.3</v>
      </c>
      <c r="J27" s="31">
        <v>48.8</v>
      </c>
      <c r="P27" s="8"/>
    </row>
    <row r="28" spans="1:25" ht="12" customHeight="1" x14ac:dyDescent="0.2">
      <c r="A28" s="28" t="s">
        <v>39</v>
      </c>
      <c r="B28" s="29">
        <v>427.1</v>
      </c>
      <c r="C28" s="30">
        <v>18.7</v>
      </c>
      <c r="D28" s="31">
        <v>45.9</v>
      </c>
      <c r="E28" s="32">
        <v>124.3</v>
      </c>
      <c r="F28" s="33">
        <v>5.5</v>
      </c>
      <c r="G28" s="34">
        <v>13.4</v>
      </c>
      <c r="H28" s="32">
        <v>61.1</v>
      </c>
      <c r="I28" s="33">
        <v>2.7</v>
      </c>
      <c r="J28" s="31">
        <v>6.4</v>
      </c>
    </row>
    <row r="29" spans="1:25" ht="12" customHeight="1" x14ac:dyDescent="0.2">
      <c r="A29" s="28" t="s">
        <v>40</v>
      </c>
      <c r="B29" s="29">
        <v>55</v>
      </c>
      <c r="C29" s="30">
        <v>24.099999999999998</v>
      </c>
      <c r="D29" s="31">
        <v>38.6</v>
      </c>
      <c r="E29" s="32">
        <v>17.3</v>
      </c>
      <c r="F29" s="33">
        <v>7.6</v>
      </c>
      <c r="G29" s="34">
        <v>12.1</v>
      </c>
      <c r="H29" s="32">
        <v>12.3</v>
      </c>
      <c r="I29" s="33">
        <v>5.4</v>
      </c>
      <c r="J29" s="31">
        <v>8.5</v>
      </c>
    </row>
    <row r="30" spans="1:25" s="38" customFormat="1" ht="12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2"/>
      <c r="M30" s="2"/>
      <c r="N30" s="2"/>
      <c r="O30" s="2"/>
      <c r="P30" s="2"/>
      <c r="Q30" s="37"/>
      <c r="R30" s="2"/>
      <c r="S30" s="2"/>
      <c r="T30" s="2"/>
      <c r="U30" s="37"/>
    </row>
    <row r="31" spans="1:25" s="38" customFormat="1" ht="25.2" customHeight="1" x14ac:dyDescent="0.2">
      <c r="A31" s="51" t="s">
        <v>41</v>
      </c>
      <c r="B31" s="51"/>
      <c r="C31" s="51"/>
      <c r="D31" s="51"/>
      <c r="E31" s="51"/>
      <c r="F31" s="51"/>
      <c r="G31" s="51"/>
      <c r="H31" s="51"/>
      <c r="I31" s="51"/>
      <c r="J31" s="51"/>
      <c r="K31" s="37"/>
      <c r="L31" s="2"/>
      <c r="M31" s="2"/>
      <c r="N31" s="2"/>
      <c r="O31" s="2"/>
      <c r="P31" s="2"/>
      <c r="Q31" s="37"/>
      <c r="R31" s="2"/>
      <c r="S31" s="2"/>
      <c r="T31" s="2"/>
      <c r="U31" s="37"/>
    </row>
    <row r="32" spans="1:25" s="38" customFormat="1" ht="12" customHeight="1" x14ac:dyDescent="0.2">
      <c r="A32" s="39"/>
      <c r="B32" s="39"/>
      <c r="C32" s="39"/>
      <c r="D32" s="40"/>
      <c r="J32" s="40"/>
      <c r="K32" s="37"/>
      <c r="L32" s="2"/>
      <c r="M32" s="2"/>
      <c r="N32" s="2"/>
      <c r="O32" s="2" t="s">
        <v>42</v>
      </c>
      <c r="P32" s="2"/>
      <c r="Q32" s="37"/>
      <c r="R32" s="2"/>
      <c r="S32" s="2"/>
      <c r="T32" s="2"/>
      <c r="U32" s="2"/>
      <c r="V32" s="35"/>
      <c r="W32" s="35"/>
      <c r="X32" s="35"/>
      <c r="Y32" s="35"/>
    </row>
    <row r="33" spans="2:25" s="38" customFormat="1" ht="12" customHeight="1" x14ac:dyDescent="0.2">
      <c r="K33" s="37"/>
      <c r="L33" s="2"/>
      <c r="M33" s="2"/>
      <c r="N33" s="2" t="s">
        <v>13</v>
      </c>
      <c r="O33" s="2">
        <v>52</v>
      </c>
      <c r="P33" s="2"/>
      <c r="Q33" s="37"/>
      <c r="R33" s="2"/>
      <c r="S33" s="2"/>
      <c r="T33" s="2"/>
      <c r="U33" s="2"/>
      <c r="V33" s="35"/>
      <c r="W33" s="35"/>
      <c r="X33" s="35"/>
      <c r="Y33" s="35"/>
    </row>
    <row r="34" spans="2:25" ht="10.8" customHeight="1" x14ac:dyDescent="0.2"/>
    <row r="35" spans="2:25" ht="12" customHeight="1" x14ac:dyDescent="0.2">
      <c r="N35" s="2" t="s">
        <v>36</v>
      </c>
      <c r="O35" s="2">
        <v>65.3</v>
      </c>
    </row>
    <row r="36" spans="2:25" ht="12" customHeight="1" x14ac:dyDescent="0.2">
      <c r="N36" s="2" t="s">
        <v>43</v>
      </c>
      <c r="O36" s="2">
        <v>32.300000000000004</v>
      </c>
    </row>
    <row r="37" spans="2:25" ht="12" customHeight="1" x14ac:dyDescent="0.2">
      <c r="N37" s="2" t="s">
        <v>37</v>
      </c>
      <c r="O37" s="2">
        <v>67.2</v>
      </c>
    </row>
    <row r="38" spans="2:25" ht="12" customHeight="1" x14ac:dyDescent="0.2">
      <c r="N38" s="2" t="s">
        <v>38</v>
      </c>
      <c r="O38" s="2">
        <v>68.8</v>
      </c>
    </row>
    <row r="39" spans="2:25" ht="12" customHeight="1" x14ac:dyDescent="0.2">
      <c r="N39" s="2" t="s">
        <v>39</v>
      </c>
      <c r="O39" s="2">
        <v>18.7</v>
      </c>
    </row>
    <row r="40" spans="2:25" ht="12" customHeight="1" x14ac:dyDescent="0.2">
      <c r="N40" s="2" t="s">
        <v>40</v>
      </c>
      <c r="O40" s="2">
        <v>24.099999999999998</v>
      </c>
    </row>
    <row r="41" spans="2:25" ht="18" customHeight="1" x14ac:dyDescent="0.2"/>
    <row r="42" spans="2:25" ht="18" customHeight="1" x14ac:dyDescent="0.2"/>
    <row r="43" spans="2:25" ht="12" customHeight="1" x14ac:dyDescent="0.2"/>
    <row r="44" spans="2:25" ht="12" customHeight="1" x14ac:dyDescent="0.2"/>
    <row r="45" spans="2:25" ht="12" customHeight="1" x14ac:dyDescent="0.2"/>
    <row r="46" spans="2:25" ht="12" customHeight="1" x14ac:dyDescent="0.2"/>
    <row r="47" spans="2:25" ht="18.600000000000001" customHeight="1" x14ac:dyDescent="0.2"/>
    <row r="48" spans="2:25" ht="13.8" customHeight="1" x14ac:dyDescent="0.2"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2" customHeight="1" x14ac:dyDescent="0.2">
      <c r="A49" s="42" t="s">
        <v>44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2" customHeight="1" x14ac:dyDescent="0.2">
      <c r="A50" s="44" t="s">
        <v>45</v>
      </c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2" customHeight="1" x14ac:dyDescent="0.2">
      <c r="A51" s="44" t="s">
        <v>46</v>
      </c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2" customHeight="1" x14ac:dyDescent="0.2">
      <c r="A52" s="44" t="s">
        <v>47</v>
      </c>
    </row>
    <row r="53" spans="1:10" ht="12" customHeight="1" x14ac:dyDescent="0.2">
      <c r="A53" s="42" t="s">
        <v>48</v>
      </c>
    </row>
    <row r="54" spans="1:10" ht="12" customHeight="1" x14ac:dyDescent="0.2">
      <c r="A54" s="45" t="s">
        <v>49</v>
      </c>
    </row>
    <row r="56" spans="1:10" ht="12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</sheetData>
  <mergeCells count="5"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9.1,,1</vt:lpstr>
      <vt:lpstr>'9.1,,1'!Oblast_tisku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2019-11-18T10:21:28Z</dcterms:created>
  <dcterms:modified xsi:type="dcterms:W3CDTF">2019-11-19T16:11:15Z</dcterms:modified>
</cp:coreProperties>
</file>