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2120" windowHeight="10092"/>
  </bookViews>
  <sheets>
    <sheet name="a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G19" i="1"/>
  <c r="G7"/>
</calcChain>
</file>

<file path=xl/sharedStrings.xml><?xml version="1.0" encoding="utf-8"?>
<sst xmlns="http://schemas.openxmlformats.org/spreadsheetml/2006/main" count="70" uniqueCount="53">
  <si>
    <t>ŽIVOTNÍ PROSTŘEDÍ</t>
  </si>
  <si>
    <t>ENVIRONMENT</t>
  </si>
  <si>
    <t>v mil. Kč, běžné ceny</t>
  </si>
  <si>
    <t>CZK million, current prices</t>
  </si>
  <si>
    <t>Ukazatel</t>
  </si>
  <si>
    <t>Indicator</t>
  </si>
  <si>
    <t>Celkem</t>
  </si>
  <si>
    <t>Total</t>
  </si>
  <si>
    <t>v tom:</t>
  </si>
  <si>
    <t>ochrana vod</t>
  </si>
  <si>
    <t>ochrana ovzduší</t>
  </si>
  <si>
    <t>z toho poplatky za odnětí 
  půdy z lesního půdního fondu</t>
  </si>
  <si>
    <t>odpady</t>
  </si>
  <si>
    <t>Waste</t>
  </si>
  <si>
    <t>ostatní</t>
  </si>
  <si>
    <t>Other</t>
  </si>
  <si>
    <t xml:space="preserve">freony </t>
  </si>
  <si>
    <t>Protection of ambient air</t>
  </si>
  <si>
    <t>Freons</t>
  </si>
  <si>
    <t>Income</t>
  </si>
  <si>
    <t>Příjmy</t>
  </si>
  <si>
    <t>Expenditure</t>
  </si>
  <si>
    <t>Výdaje</t>
  </si>
  <si>
    <t>z toho autovraky</t>
  </si>
  <si>
    <t xml:space="preserve"> -</t>
  </si>
  <si>
    <t>Car wrecks</t>
  </si>
  <si>
    <t>Water protection</t>
  </si>
  <si>
    <t xml:space="preserve">         Income and expenditure of the State Environmental Fund of the Czech Republic</t>
  </si>
  <si>
    <t>Charges for setting forest 
  land aside</t>
  </si>
  <si>
    <t>GIS – The Green Savings</t>
  </si>
  <si>
    <t>GIS – Zelená úsporám</t>
  </si>
  <si>
    <r>
      <t>ochrana přírody</t>
    </r>
    <r>
      <rPr>
        <vertAlign val="superscript"/>
        <sz val="8"/>
        <rFont val="Arial"/>
        <family val="2"/>
        <charset val="238"/>
      </rPr>
      <t>1)</t>
    </r>
  </si>
  <si>
    <r>
      <t>Nature conservation</t>
    </r>
    <r>
      <rPr>
        <i/>
        <vertAlign val="superscript"/>
        <sz val="8"/>
        <rFont val="Arial"/>
        <family val="2"/>
        <charset val="238"/>
      </rPr>
      <t>1)</t>
    </r>
  </si>
  <si>
    <r>
      <t>ochrana vod</t>
    </r>
    <r>
      <rPr>
        <vertAlign val="superscript"/>
        <sz val="8"/>
        <rFont val="Arial"/>
        <family val="2"/>
        <charset val="238"/>
      </rPr>
      <t>2,3)</t>
    </r>
  </si>
  <si>
    <r>
      <t>Water protection</t>
    </r>
    <r>
      <rPr>
        <i/>
        <vertAlign val="superscript"/>
        <sz val="8"/>
        <rFont val="Arial"/>
        <family val="2"/>
        <charset val="238"/>
      </rPr>
      <t>2,3)</t>
    </r>
  </si>
  <si>
    <r>
      <t>Protection of ambient air</t>
    </r>
    <r>
      <rPr>
        <i/>
        <vertAlign val="superscript"/>
        <sz val="8"/>
        <rFont val="Arial"/>
        <family val="2"/>
        <charset val="238"/>
      </rPr>
      <t>3)</t>
    </r>
  </si>
  <si>
    <r>
      <t>ochrana ovzduší</t>
    </r>
    <r>
      <rPr>
        <vertAlign val="superscript"/>
        <sz val="8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</si>
  <si>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výnosy odvodů za zábor zemědělské a lesní půdy
   k nezemědělským a nelesním účelům a podíl na výnosu
   pokut za porušení zákonů </t>
    </r>
    <r>
      <rPr>
        <strike/>
        <sz val="8"/>
        <rFont val="Arial CE"/>
        <family val="2"/>
        <charset val="238"/>
      </rPr>
      <t/>
    </r>
  </si>
  <si>
    <r>
      <t>1)</t>
    </r>
    <r>
      <rPr>
        <i/>
        <sz val="8"/>
        <rFont val="Arial"/>
        <family val="2"/>
        <charset val="238"/>
      </rPr>
      <t xml:space="preserve"> Income from charges for the encroachment of 
   agricultural and forest land for non-agricultural 
   and non-forest purposes and the share in income 
   from fines imposed for breaches of regulations.</t>
    </r>
  </si>
  <si>
    <r>
      <t>2)</t>
    </r>
    <r>
      <rPr>
        <i/>
        <sz val="8"/>
        <rFont val="Arial"/>
        <family val="2"/>
        <charset val="238"/>
      </rPr>
      <t xml:space="preserve"> Includes the financial instrument of ISPA.</t>
    </r>
  </si>
  <si>
    <r>
      <t>3)</t>
    </r>
    <r>
      <rPr>
        <sz val="8"/>
        <rFont val="Arial"/>
        <family val="2"/>
        <charset val="238"/>
      </rPr>
      <t xml:space="preserve"> vč. operačního programu Infrastruktura a operačního 
   programu Životní prostředí</t>
    </r>
  </si>
  <si>
    <r>
      <t>3)</t>
    </r>
    <r>
      <rPr>
        <i/>
        <sz val="8"/>
        <rFont val="Arial"/>
        <family val="2"/>
        <charset val="238"/>
      </rPr>
      <t xml:space="preserve"> Includes the Operational Programme Infrastructure 
   and the Operational Programme Environment.</t>
    </r>
  </si>
  <si>
    <r>
      <t>ochrana přírody</t>
    </r>
    <r>
      <rPr>
        <vertAlign val="superscript"/>
        <sz val="8"/>
        <rFont val="Arial"/>
        <family val="2"/>
        <charset val="238"/>
      </rPr>
      <t>3)</t>
    </r>
  </si>
  <si>
    <r>
      <t>odpady</t>
    </r>
    <r>
      <rPr>
        <vertAlign val="superscript"/>
        <sz val="8"/>
        <rFont val="Arial"/>
        <family val="2"/>
        <charset val="238"/>
      </rPr>
      <t>3)</t>
    </r>
  </si>
  <si>
    <r>
      <t>Nature conservation</t>
    </r>
    <r>
      <rPr>
        <i/>
        <vertAlign val="superscript"/>
        <sz val="8"/>
        <rFont val="Arial"/>
        <family val="2"/>
        <charset val="238"/>
      </rPr>
      <t>3)</t>
    </r>
  </si>
  <si>
    <r>
      <t>Waste</t>
    </r>
    <r>
      <rPr>
        <i/>
        <vertAlign val="superscript"/>
        <sz val="8"/>
        <rFont val="Arial"/>
        <family val="2"/>
        <charset val="238"/>
      </rPr>
      <t>3)</t>
    </r>
  </si>
  <si>
    <t>autovraky</t>
  </si>
  <si>
    <r>
      <t>4)</t>
    </r>
    <r>
      <rPr>
        <i/>
        <sz val="8"/>
        <rFont val="Arial"/>
        <family val="2"/>
        <charset val="238"/>
      </rPr>
      <t xml:space="preserve"> Includes financing from the Fund resources since  2012.</t>
    </r>
  </si>
  <si>
    <r>
      <t xml:space="preserve">2) </t>
    </r>
    <r>
      <rPr>
        <sz val="8"/>
        <rFont val="Arial"/>
        <family val="2"/>
        <charset val="238"/>
      </rPr>
      <t xml:space="preserve">vč. finančního nástroje ISPA  </t>
    </r>
  </si>
  <si>
    <r>
      <t>GIS – Zelená úsporám</t>
    </r>
    <r>
      <rPr>
        <vertAlign val="superscript"/>
        <sz val="8"/>
        <rFont val="Arial"/>
        <family val="2"/>
        <charset val="238"/>
      </rPr>
      <t>4)</t>
    </r>
  </si>
  <si>
    <r>
      <t>GIS – The Green Savings</t>
    </r>
    <r>
      <rPr>
        <i/>
        <vertAlign val="superscript"/>
        <sz val="8"/>
        <rFont val="Arial"/>
        <family val="2"/>
        <charset val="238"/>
      </rPr>
      <t>4)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</si>
  <si>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od roku 2012 vč. financování ze zdrojů Fondu</t>
    </r>
  </si>
  <si>
    <r>
      <t>3</t>
    </r>
    <r>
      <rPr>
        <sz val="10"/>
        <rFont val="Arial"/>
        <family val="2"/>
        <charset val="238"/>
      </rPr>
      <t xml:space="preserve">-35. </t>
    </r>
    <r>
      <rPr>
        <b/>
        <sz val="10"/>
        <rFont val="Arial"/>
        <family val="2"/>
        <charset val="238"/>
      </rPr>
      <t>Příjmy a výdaje Státního fondu životního prostředí České republiky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</si>
</sst>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4">
    <font>
      <sz val="10"/>
      <name val="Arial CE"/>
      <charset val="238"/>
    </font>
    <font>
      <strike/>
      <sz val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5" xfId="0" applyFont="1" applyFill="1" applyBorder="1" applyAlignment="1"/>
    <xf numFmtId="165" fontId="9" fillId="0" borderId="6" xfId="0" applyNumberFormat="1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/>
    <xf numFmtId="0" fontId="6" fillId="0" borderId="5" xfId="0" applyFont="1" applyFill="1" applyBorder="1" applyAlignment="1"/>
    <xf numFmtId="165" fontId="6" fillId="0" borderId="7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5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2"/>
    </xf>
    <xf numFmtId="165" fontId="6" fillId="0" borderId="0" xfId="0" applyNumberFormat="1" applyFont="1" applyFill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wrapText="1" indent="1"/>
    </xf>
    <xf numFmtId="165" fontId="6" fillId="0" borderId="8" xfId="0" applyNumberFormat="1" applyFont="1" applyFill="1" applyBorder="1" applyAlignment="1"/>
    <xf numFmtId="0" fontId="7" fillId="0" borderId="0" xfId="0" applyFont="1" applyFill="1" applyBorder="1" applyAlignment="1">
      <alignment vertical="center" wrapText="1"/>
    </xf>
    <xf numFmtId="164" fontId="9" fillId="0" borderId="0" xfId="0" applyNumberFormat="1" applyFont="1" applyFill="1"/>
    <xf numFmtId="0" fontId="7" fillId="0" borderId="0" xfId="0" applyFont="1" applyFill="1" applyBorder="1" applyAlignment="1">
      <alignment wrapText="1"/>
    </xf>
    <xf numFmtId="164" fontId="6" fillId="0" borderId="0" xfId="0" applyNumberFormat="1" applyFont="1" applyFill="1"/>
    <xf numFmtId="0" fontId="6" fillId="0" borderId="0" xfId="0" applyFont="1" applyFill="1" applyBorder="1" applyAlignment="1"/>
    <xf numFmtId="164" fontId="6" fillId="0" borderId="0" xfId="0" applyNumberFormat="1" applyFont="1" applyFill="1" applyBorder="1" applyAlignment="1"/>
    <xf numFmtId="0" fontId="6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/>
    <xf numFmtId="0" fontId="13" fillId="0" borderId="0" xfId="0" applyFont="1" applyFill="1" applyAlignment="1"/>
    <xf numFmtId="0" fontId="12" fillId="0" borderId="0" xfId="0" applyFont="1" applyFill="1"/>
    <xf numFmtId="0" fontId="4" fillId="0" borderId="0" xfId="0" applyFont="1" applyFill="1"/>
    <xf numFmtId="0" fontId="13" fillId="0" borderId="0" xfId="0" applyFont="1" applyFill="1"/>
    <xf numFmtId="165" fontId="6" fillId="0" borderId="8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165" fontId="9" fillId="0" borderId="0" xfId="0" applyNumberFormat="1" applyFont="1" applyFill="1" applyAlignment="1">
      <alignment wrapText="1"/>
    </xf>
    <xf numFmtId="164" fontId="6" fillId="0" borderId="15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 inden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6F0D2"/>
      <rgbColor rgb="0098D98F"/>
      <rgbColor rgb="007CCF71"/>
      <rgbColor rgb="004BB33D"/>
      <rgbColor rgb="003E9632"/>
      <rgbColor rgb="00327729"/>
      <rgbColor rgb="0026591F"/>
      <rgbColor rgb="00193C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DF2DA"/>
      <rgbColor rgb="00FFFF99"/>
      <rgbColor rgb="00A6CAF0"/>
      <rgbColor rgb="00F4FBF3"/>
      <rgbColor rgb="00CC99FF"/>
      <rgbColor rgb="00D5F5D5"/>
      <rgbColor rgb="003366FF"/>
      <rgbColor rgb="0033CCCC"/>
      <rgbColor rgb="00339933"/>
      <rgbColor rgb="0066A52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tabSelected="1" zoomScaleNormal="100" workbookViewId="0"/>
  </sheetViews>
  <sheetFormatPr defaultColWidth="9.6640625" defaultRowHeight="13.2"/>
  <cols>
    <col min="1" max="1" width="23.5546875" style="41" customWidth="1"/>
    <col min="2" max="2" width="6.33203125" style="41" customWidth="1"/>
    <col min="3" max="3" width="7.33203125" style="41" customWidth="1"/>
    <col min="4" max="4" width="7.109375" style="41" customWidth="1"/>
    <col min="5" max="5" width="7.33203125" style="41" customWidth="1"/>
    <col min="6" max="6" width="7.109375" style="41" customWidth="1"/>
    <col min="7" max="7" width="7.5546875" style="41" customWidth="1"/>
    <col min="8" max="8" width="22.5546875" style="41" customWidth="1"/>
    <col min="9" max="16384" width="9.6640625" style="41"/>
  </cols>
  <sheetData>
    <row r="1" spans="1:15" s="1" customFormat="1" ht="15" customHeight="1">
      <c r="A1" s="1" t="s">
        <v>0</v>
      </c>
      <c r="H1" s="2" t="s">
        <v>1</v>
      </c>
    </row>
    <row r="2" spans="1:15" s="1" customFormat="1" ht="15" customHeight="1">
      <c r="A2" s="1" t="s">
        <v>52</v>
      </c>
      <c r="B2" s="3"/>
      <c r="C2" s="3"/>
      <c r="D2" s="3"/>
      <c r="E2" s="3"/>
      <c r="F2" s="3"/>
      <c r="G2" s="3"/>
      <c r="H2" s="3"/>
    </row>
    <row r="3" spans="1:15" s="4" customFormat="1" ht="15" customHeight="1">
      <c r="A3" s="4" t="s">
        <v>27</v>
      </c>
    </row>
    <row r="4" spans="1:15" s="7" customFormat="1" ht="15" customHeight="1" thickBot="1">
      <c r="A4" s="5" t="s">
        <v>2</v>
      </c>
      <c r="B4" s="5"/>
      <c r="C4" s="5"/>
      <c r="D4" s="5"/>
      <c r="E4" s="5"/>
      <c r="F4" s="5"/>
      <c r="G4" s="5"/>
      <c r="H4" s="6" t="s">
        <v>3</v>
      </c>
    </row>
    <row r="5" spans="1:15" s="10" customFormat="1" ht="18.75" customHeight="1" thickBot="1">
      <c r="A5" s="8" t="s">
        <v>4</v>
      </c>
      <c r="B5" s="45">
        <v>2010</v>
      </c>
      <c r="C5" s="8">
        <v>2012</v>
      </c>
      <c r="D5" s="8">
        <v>2013</v>
      </c>
      <c r="E5" s="8">
        <v>2014</v>
      </c>
      <c r="F5" s="8">
        <v>2015</v>
      </c>
      <c r="G5" s="8">
        <v>2016</v>
      </c>
      <c r="H5" s="9" t="s">
        <v>5</v>
      </c>
    </row>
    <row r="6" spans="1:15" s="13" customFormat="1" ht="15" customHeight="1">
      <c r="A6" s="11"/>
      <c r="B6" s="54" t="s">
        <v>20</v>
      </c>
      <c r="C6" s="55"/>
      <c r="D6" s="55"/>
      <c r="E6" s="52" t="s">
        <v>19</v>
      </c>
      <c r="F6" s="52"/>
      <c r="G6" s="53"/>
      <c r="H6" s="12"/>
    </row>
    <row r="7" spans="1:15" s="17" customFormat="1" ht="15" customHeight="1">
      <c r="A7" s="14" t="s">
        <v>6</v>
      </c>
      <c r="B7" s="15">
        <v>8859.2000000000007</v>
      </c>
      <c r="C7" s="15">
        <v>2431.1</v>
      </c>
      <c r="D7" s="15">
        <v>1963.4</v>
      </c>
      <c r="E7" s="15">
        <v>2018.2</v>
      </c>
      <c r="F7" s="15">
        <v>2066.5</v>
      </c>
      <c r="G7" s="15">
        <f>G9+G10+G11+G12+G14+G16</f>
        <v>2112.6999999999998</v>
      </c>
      <c r="H7" s="16" t="s">
        <v>7</v>
      </c>
      <c r="J7" s="46"/>
      <c r="K7" s="46"/>
      <c r="L7" s="46"/>
      <c r="M7" s="46"/>
      <c r="N7" s="46"/>
      <c r="O7" s="46"/>
    </row>
    <row r="8" spans="1:15" s="10" customFormat="1" ht="13.5" customHeight="1">
      <c r="A8" s="18" t="s">
        <v>8</v>
      </c>
      <c r="B8" s="19"/>
      <c r="C8" s="19"/>
      <c r="D8" s="19"/>
      <c r="E8" s="19"/>
      <c r="F8" s="19"/>
      <c r="G8" s="19"/>
      <c r="H8" s="20"/>
      <c r="I8" s="46"/>
      <c r="J8" s="46"/>
      <c r="K8" s="46"/>
      <c r="L8" s="46"/>
      <c r="M8" s="46"/>
      <c r="N8" s="46"/>
      <c r="O8" s="46"/>
    </row>
    <row r="9" spans="1:15" s="10" customFormat="1" ht="13.5" customHeight="1">
      <c r="A9" s="21" t="s">
        <v>9</v>
      </c>
      <c r="B9" s="19">
        <v>841.9</v>
      </c>
      <c r="C9" s="19">
        <v>798.1</v>
      </c>
      <c r="D9" s="19">
        <v>788.7</v>
      </c>
      <c r="E9" s="19">
        <v>803.2</v>
      </c>
      <c r="F9" s="19">
        <v>749.1</v>
      </c>
      <c r="G9" s="19">
        <v>850.5</v>
      </c>
      <c r="H9" s="22" t="s">
        <v>26</v>
      </c>
      <c r="I9" s="47"/>
      <c r="J9" s="47"/>
      <c r="K9" s="46"/>
      <c r="L9" s="46"/>
      <c r="M9" s="46"/>
      <c r="N9" s="46"/>
      <c r="O9" s="46"/>
    </row>
    <row r="10" spans="1:15" s="10" customFormat="1" ht="13.5" customHeight="1">
      <c r="A10" s="21" t="s">
        <v>10</v>
      </c>
      <c r="B10" s="19">
        <v>457.6</v>
      </c>
      <c r="C10" s="19">
        <v>438.4</v>
      </c>
      <c r="D10" s="19">
        <v>304.2</v>
      </c>
      <c r="E10" s="19">
        <v>353.9</v>
      </c>
      <c r="F10" s="19">
        <v>306.5</v>
      </c>
      <c r="G10" s="19">
        <v>289</v>
      </c>
      <c r="H10" s="22" t="s">
        <v>17</v>
      </c>
      <c r="I10" s="46"/>
      <c r="J10" s="46"/>
      <c r="K10" s="46"/>
      <c r="L10" s="46"/>
      <c r="M10" s="46"/>
      <c r="N10" s="46"/>
      <c r="O10" s="46"/>
    </row>
    <row r="11" spans="1:15" s="10" customFormat="1" ht="13.5" customHeight="1">
      <c r="A11" s="21" t="s">
        <v>30</v>
      </c>
      <c r="B11" s="19">
        <v>6125.1</v>
      </c>
      <c r="C11" s="19">
        <v>336.6</v>
      </c>
      <c r="D11" s="19">
        <v>0</v>
      </c>
      <c r="E11" s="19">
        <v>0</v>
      </c>
      <c r="F11" s="19">
        <v>0</v>
      </c>
      <c r="G11" s="19">
        <v>0</v>
      </c>
      <c r="H11" s="22" t="s">
        <v>29</v>
      </c>
      <c r="I11" s="46"/>
      <c r="J11" s="46"/>
      <c r="K11" s="46"/>
      <c r="L11" s="46"/>
      <c r="M11" s="46"/>
      <c r="N11" s="46"/>
      <c r="O11" s="46"/>
    </row>
    <row r="12" spans="1:15" s="10" customFormat="1" ht="13.5" customHeight="1">
      <c r="A12" s="21" t="s">
        <v>31</v>
      </c>
      <c r="B12" s="19">
        <v>302.2</v>
      </c>
      <c r="C12" s="19">
        <v>271.10000000000002</v>
      </c>
      <c r="D12" s="19">
        <v>251.7</v>
      </c>
      <c r="E12" s="19">
        <v>206.2</v>
      </c>
      <c r="F12" s="19">
        <v>225.5</v>
      </c>
      <c r="G12" s="19">
        <v>279.39999999999998</v>
      </c>
      <c r="H12" s="22" t="s">
        <v>32</v>
      </c>
      <c r="I12" s="46"/>
      <c r="J12" s="46"/>
      <c r="K12" s="46"/>
      <c r="L12" s="46"/>
      <c r="M12" s="46"/>
      <c r="N12" s="46"/>
      <c r="O12" s="46"/>
    </row>
    <row r="13" spans="1:15" s="10" customFormat="1" ht="22.5" customHeight="1">
      <c r="A13" s="23" t="s">
        <v>11</v>
      </c>
      <c r="B13" s="19">
        <v>39.700000000000003</v>
      </c>
      <c r="C13" s="19">
        <v>34.9</v>
      </c>
      <c r="D13" s="19">
        <v>38</v>
      </c>
      <c r="E13" s="19">
        <v>40.299999999999997</v>
      </c>
      <c r="F13" s="19">
        <v>40.4</v>
      </c>
      <c r="G13" s="19">
        <v>59.7</v>
      </c>
      <c r="H13" s="24" t="s">
        <v>28</v>
      </c>
    </row>
    <row r="14" spans="1:15" s="10" customFormat="1" ht="13.5" customHeight="1">
      <c r="A14" s="21" t="s">
        <v>12</v>
      </c>
      <c r="B14" s="19">
        <v>715.7</v>
      </c>
      <c r="C14" s="19">
        <v>400.1</v>
      </c>
      <c r="D14" s="19">
        <v>319.8</v>
      </c>
      <c r="E14" s="19">
        <v>330</v>
      </c>
      <c r="F14" s="19">
        <v>450.7</v>
      </c>
      <c r="G14" s="19">
        <v>295.3</v>
      </c>
      <c r="H14" s="22" t="s">
        <v>13</v>
      </c>
      <c r="K14" s="25"/>
    </row>
    <row r="15" spans="1:15" s="10" customFormat="1" ht="13.5" customHeight="1">
      <c r="A15" s="21" t="s">
        <v>23</v>
      </c>
      <c r="B15" s="19">
        <v>605.1</v>
      </c>
      <c r="C15" s="19">
        <v>333.5</v>
      </c>
      <c r="D15" s="19">
        <v>262.2</v>
      </c>
      <c r="E15" s="19">
        <v>271.5</v>
      </c>
      <c r="F15" s="19">
        <v>387.5</v>
      </c>
      <c r="G15" s="19">
        <v>230.5</v>
      </c>
      <c r="H15" s="26" t="s">
        <v>25</v>
      </c>
    </row>
    <row r="16" spans="1:15" s="10" customFormat="1" ht="13.5" customHeight="1">
      <c r="A16" s="21" t="s">
        <v>14</v>
      </c>
      <c r="B16" s="19">
        <v>416.4</v>
      </c>
      <c r="C16" s="19">
        <v>186.8</v>
      </c>
      <c r="D16" s="19">
        <v>299</v>
      </c>
      <c r="E16" s="19">
        <v>324.89999999999998</v>
      </c>
      <c r="F16" s="19">
        <v>334.7</v>
      </c>
      <c r="G16" s="19">
        <v>398.5</v>
      </c>
      <c r="H16" s="22" t="s">
        <v>15</v>
      </c>
    </row>
    <row r="17" spans="1:43" s="10" customFormat="1" ht="13.5" customHeight="1">
      <c r="A17" s="21" t="s">
        <v>16</v>
      </c>
      <c r="B17" s="28">
        <v>0.3</v>
      </c>
      <c r="C17" s="43" t="s">
        <v>24</v>
      </c>
      <c r="D17" s="43" t="s">
        <v>24</v>
      </c>
      <c r="E17" s="43" t="s">
        <v>24</v>
      </c>
      <c r="F17" s="43" t="s">
        <v>24</v>
      </c>
      <c r="G17" s="43" t="s">
        <v>24</v>
      </c>
      <c r="H17" s="27" t="s">
        <v>18</v>
      </c>
    </row>
    <row r="18" spans="1:43" s="13" customFormat="1" ht="15" customHeight="1">
      <c r="A18" s="11"/>
      <c r="B18" s="58" t="s">
        <v>22</v>
      </c>
      <c r="C18" s="59"/>
      <c r="D18" s="59"/>
      <c r="E18" s="56" t="s">
        <v>21</v>
      </c>
      <c r="F18" s="56"/>
      <c r="G18" s="57"/>
      <c r="H18" s="29"/>
    </row>
    <row r="19" spans="1:43" s="17" customFormat="1" ht="15" customHeight="1">
      <c r="A19" s="14" t="s">
        <v>6</v>
      </c>
      <c r="B19" s="15">
        <v>4001.2</v>
      </c>
      <c r="C19" s="15">
        <v>10959.9</v>
      </c>
      <c r="D19" s="15">
        <v>2359.6999999999998</v>
      </c>
      <c r="E19" s="15">
        <v>2879.6</v>
      </c>
      <c r="F19" s="15">
        <v>3111.2</v>
      </c>
      <c r="G19" s="15">
        <f>SUM(G21:G28)</f>
        <v>1067.1000000000001</v>
      </c>
      <c r="H19" s="16" t="s">
        <v>7</v>
      </c>
      <c r="K19" s="30"/>
    </row>
    <row r="20" spans="1:43" s="10" customFormat="1" ht="13.5" customHeight="1">
      <c r="A20" s="18" t="s">
        <v>8</v>
      </c>
      <c r="B20" s="19"/>
      <c r="C20" s="19"/>
      <c r="D20" s="19"/>
      <c r="E20" s="19"/>
      <c r="F20" s="19"/>
      <c r="G20" s="19"/>
      <c r="H20" s="31"/>
      <c r="I20" s="25"/>
    </row>
    <row r="21" spans="1:43" s="10" customFormat="1" ht="13.5" customHeight="1">
      <c r="A21" s="21" t="s">
        <v>33</v>
      </c>
      <c r="B21" s="19">
        <v>536.70000000000005</v>
      </c>
      <c r="C21" s="19">
        <v>817.2</v>
      </c>
      <c r="D21" s="19">
        <v>691.4</v>
      </c>
      <c r="E21" s="19">
        <v>903.9</v>
      </c>
      <c r="F21" s="19">
        <v>1040.8</v>
      </c>
      <c r="G21" s="19">
        <v>85.3</v>
      </c>
      <c r="H21" s="27" t="s">
        <v>34</v>
      </c>
    </row>
    <row r="22" spans="1:43" s="10" customFormat="1" ht="13.5" customHeight="1">
      <c r="A22" s="21" t="s">
        <v>36</v>
      </c>
      <c r="B22" s="19">
        <v>147.5</v>
      </c>
      <c r="C22" s="19">
        <v>116.1</v>
      </c>
      <c r="D22" s="19">
        <v>344</v>
      </c>
      <c r="E22" s="19">
        <v>756.4</v>
      </c>
      <c r="F22" s="19">
        <v>830</v>
      </c>
      <c r="G22" s="19">
        <v>241.3</v>
      </c>
      <c r="H22" s="27" t="s">
        <v>35</v>
      </c>
    </row>
    <row r="23" spans="1:43" s="10" customFormat="1" ht="13.5" customHeight="1">
      <c r="A23" s="21" t="s">
        <v>49</v>
      </c>
      <c r="B23" s="19">
        <v>1998.8</v>
      </c>
      <c r="C23" s="19">
        <v>9108.1</v>
      </c>
      <c r="D23" s="19">
        <v>431.6</v>
      </c>
      <c r="E23" s="19">
        <v>62.1</v>
      </c>
      <c r="F23" s="19">
        <v>115.5</v>
      </c>
      <c r="G23" s="19">
        <v>2.5</v>
      </c>
      <c r="H23" s="27" t="s">
        <v>50</v>
      </c>
    </row>
    <row r="24" spans="1:43" s="10" customFormat="1" ht="13.5" customHeight="1">
      <c r="A24" s="21" t="s">
        <v>42</v>
      </c>
      <c r="B24" s="19">
        <v>340.2</v>
      </c>
      <c r="C24" s="19">
        <v>201.6</v>
      </c>
      <c r="D24" s="19">
        <v>159.4</v>
      </c>
      <c r="E24" s="19">
        <v>298.89999999999998</v>
      </c>
      <c r="F24" s="19">
        <v>286.8</v>
      </c>
      <c r="G24" s="19">
        <v>204</v>
      </c>
      <c r="H24" s="22" t="s">
        <v>44</v>
      </c>
    </row>
    <row r="25" spans="1:43" s="10" customFormat="1" ht="13.5" customHeight="1">
      <c r="A25" s="21" t="s">
        <v>43</v>
      </c>
      <c r="B25" s="19">
        <v>213.2</v>
      </c>
      <c r="C25" s="19">
        <v>124.5</v>
      </c>
      <c r="D25" s="19">
        <v>129.6</v>
      </c>
      <c r="E25" s="19">
        <v>209.8</v>
      </c>
      <c r="F25" s="19">
        <v>224.1</v>
      </c>
      <c r="G25" s="19">
        <v>37.5</v>
      </c>
      <c r="H25" s="27" t="s">
        <v>45</v>
      </c>
    </row>
    <row r="26" spans="1:43" s="10" customFormat="1" ht="13.5" customHeight="1">
      <c r="A26" s="21" t="s">
        <v>46</v>
      </c>
      <c r="B26" s="19">
        <v>16.8</v>
      </c>
      <c r="C26" s="19">
        <v>55.8</v>
      </c>
      <c r="D26" s="19">
        <v>32.799999999999997</v>
      </c>
      <c r="E26" s="19">
        <v>24.5</v>
      </c>
      <c r="F26" s="19">
        <v>15.3</v>
      </c>
      <c r="G26" s="19">
        <v>5.2</v>
      </c>
      <c r="H26" s="22" t="s">
        <v>25</v>
      </c>
    </row>
    <row r="27" spans="1:43" s="10" customFormat="1" ht="13.5" customHeight="1">
      <c r="A27" s="21" t="s">
        <v>14</v>
      </c>
      <c r="B27" s="19">
        <v>747.7</v>
      </c>
      <c r="C27" s="44">
        <v>536.6</v>
      </c>
      <c r="D27" s="44">
        <v>570.9</v>
      </c>
      <c r="E27" s="44">
        <v>624</v>
      </c>
      <c r="F27" s="44">
        <v>598.70000000000005</v>
      </c>
      <c r="G27" s="44">
        <v>491.3</v>
      </c>
      <c r="H27" s="27" t="s">
        <v>15</v>
      </c>
    </row>
    <row r="28" spans="1:43" s="10" customFormat="1" ht="13.5" customHeight="1">
      <c r="A28" s="21" t="s">
        <v>16</v>
      </c>
      <c r="B28" s="19">
        <v>0.3</v>
      </c>
      <c r="C28" s="48" t="s">
        <v>24</v>
      </c>
      <c r="D28" s="48" t="s">
        <v>24</v>
      </c>
      <c r="E28" s="48" t="s">
        <v>24</v>
      </c>
      <c r="F28" s="48" t="s">
        <v>24</v>
      </c>
      <c r="G28" s="48" t="s">
        <v>24</v>
      </c>
      <c r="H28" s="27" t="s">
        <v>18</v>
      </c>
      <c r="I28" s="32"/>
    </row>
    <row r="29" spans="1:43" s="10" customFormat="1" ht="7.5" customHeight="1">
      <c r="A29" s="33"/>
      <c r="B29" s="34"/>
      <c r="C29" s="34"/>
      <c r="D29" s="34"/>
      <c r="E29" s="34"/>
      <c r="F29" s="34"/>
      <c r="G29" s="34"/>
      <c r="H29" s="31"/>
    </row>
    <row r="30" spans="1:43" s="35" customFormat="1" ht="45.75" customHeight="1">
      <c r="A30" s="50" t="s">
        <v>37</v>
      </c>
      <c r="B30" s="50"/>
      <c r="C30" s="50"/>
      <c r="D30" s="50"/>
      <c r="E30" s="60" t="s">
        <v>38</v>
      </c>
      <c r="F30" s="60"/>
      <c r="G30" s="60"/>
      <c r="H30" s="60"/>
    </row>
    <row r="31" spans="1:43" s="37" customFormat="1" ht="15" customHeight="1">
      <c r="A31" s="51" t="s">
        <v>48</v>
      </c>
      <c r="B31" s="51"/>
      <c r="C31" s="51"/>
      <c r="D31" s="51"/>
      <c r="E31" s="49" t="s">
        <v>39</v>
      </c>
      <c r="F31" s="49"/>
      <c r="G31" s="49"/>
      <c r="H31" s="4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s="37" customFormat="1" ht="26.25" customHeight="1">
      <c r="A32" s="51" t="s">
        <v>40</v>
      </c>
      <c r="B32" s="51"/>
      <c r="C32" s="51"/>
      <c r="D32" s="51"/>
      <c r="E32" s="49" t="s">
        <v>41</v>
      </c>
      <c r="F32" s="49"/>
      <c r="G32" s="49"/>
      <c r="H32" s="49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ht="15" customHeight="1">
      <c r="A33" s="7" t="s">
        <v>51</v>
      </c>
      <c r="B33" s="38"/>
      <c r="C33" s="38"/>
      <c r="D33" s="38"/>
      <c r="E33" s="49" t="s">
        <v>47</v>
      </c>
      <c r="F33" s="49"/>
      <c r="G33" s="49"/>
      <c r="H33" s="4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43">
      <c r="A34" s="38"/>
      <c r="B34" s="38"/>
      <c r="C34" s="38"/>
      <c r="D34" s="38"/>
      <c r="E34" s="38"/>
      <c r="F34" s="38"/>
      <c r="G34" s="38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1:43">
      <c r="A35" s="40"/>
      <c r="B35" s="40"/>
      <c r="C35" s="40"/>
      <c r="D35" s="40"/>
      <c r="E35" s="40"/>
      <c r="F35" s="40"/>
      <c r="G35" s="40"/>
      <c r="H35" s="42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</sheetData>
  <mergeCells count="11">
    <mergeCell ref="E6:G6"/>
    <mergeCell ref="B6:D6"/>
    <mergeCell ref="E18:G18"/>
    <mergeCell ref="B18:D18"/>
    <mergeCell ref="E30:H30"/>
    <mergeCell ref="E33:H33"/>
    <mergeCell ref="E31:H31"/>
    <mergeCell ref="E32:H32"/>
    <mergeCell ref="A30:D30"/>
    <mergeCell ref="A31:D31"/>
    <mergeCell ref="A32:D3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Venuše Novotná</cp:lastModifiedBy>
  <cp:lastPrinted>2017-10-12T08:52:36Z</cp:lastPrinted>
  <dcterms:created xsi:type="dcterms:W3CDTF">2007-01-05T11:20:55Z</dcterms:created>
  <dcterms:modified xsi:type="dcterms:W3CDTF">2017-10-12T08:52:39Z</dcterms:modified>
</cp:coreProperties>
</file>