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545" windowHeight="9480"/>
  </bookViews>
  <sheets>
    <sheet name="rok" sheetId="3" r:id="rId1"/>
  </sheets>
  <calcPr calcId="145621"/>
</workbook>
</file>

<file path=xl/calcChain.xml><?xml version="1.0" encoding="utf-8"?>
<calcChain xmlns="http://schemas.openxmlformats.org/spreadsheetml/2006/main">
  <c r="D8" i="3" l="1"/>
  <c r="C8" i="3"/>
  <c r="B8" i="3" s="1"/>
  <c r="D9" i="3"/>
  <c r="C9" i="3" s="1"/>
  <c r="B9" i="3" s="1"/>
  <c r="D10" i="3"/>
  <c r="C10" i="3"/>
  <c r="B10" i="3" s="1"/>
  <c r="D11" i="3"/>
  <c r="C11" i="3" s="1"/>
  <c r="B11" i="3" s="1"/>
  <c r="D12" i="3"/>
  <c r="C12" i="3" s="1"/>
  <c r="B12" i="3" s="1"/>
  <c r="D13" i="3"/>
  <c r="C13" i="3" s="1"/>
  <c r="B13" i="3" s="1"/>
  <c r="D14" i="3"/>
  <c r="C14" i="3"/>
  <c r="B14" i="3" s="1"/>
  <c r="D15" i="3"/>
  <c r="C15" i="3" s="1"/>
  <c r="B15" i="3" s="1"/>
  <c r="D16" i="3"/>
  <c r="C16" i="3"/>
  <c r="B16" i="3" s="1"/>
  <c r="D17" i="3"/>
  <c r="C17" i="3" s="1"/>
  <c r="B17" i="3" s="1"/>
  <c r="D18" i="3"/>
  <c r="C18" i="3" s="1"/>
  <c r="B18" i="3" s="1"/>
  <c r="D19" i="3"/>
  <c r="C19" i="3" s="1"/>
  <c r="B19" i="3" s="1"/>
  <c r="D20" i="3"/>
  <c r="C20" i="3" s="1"/>
  <c r="B20" i="3" s="1"/>
  <c r="D21" i="3"/>
  <c r="C21" i="3" s="1"/>
  <c r="B21" i="3" s="1"/>
  <c r="D22" i="3"/>
  <c r="C22" i="3"/>
  <c r="B22" i="3" s="1"/>
  <c r="D24" i="3"/>
  <c r="C24" i="3" s="1"/>
  <c r="B24" i="3" s="1"/>
  <c r="D25" i="3"/>
  <c r="C25" i="3" s="1"/>
  <c r="B25" i="3" s="1"/>
</calcChain>
</file>

<file path=xl/sharedStrings.xml><?xml version="1.0" encoding="utf-8"?>
<sst xmlns="http://schemas.openxmlformats.org/spreadsheetml/2006/main" count="17" uniqueCount="15">
  <si>
    <t>Stavební práce "S" celkem</t>
  </si>
  <si>
    <t>Construction work "S" total</t>
  </si>
  <si>
    <t>v tom</t>
  </si>
  <si>
    <r>
      <t xml:space="preserve">v tuzemsku
</t>
    </r>
    <r>
      <rPr>
        <i/>
        <sz val="8"/>
        <rFont val="Arial CE"/>
        <family val="2"/>
        <charset val="238"/>
      </rPr>
      <t>in the CR</t>
    </r>
  </si>
  <si>
    <r>
      <t xml:space="preserve">Stavební práce "S" celkem
</t>
    </r>
    <r>
      <rPr>
        <b/>
        <i/>
        <sz val="8"/>
        <rFont val="Arial CE"/>
        <family val="2"/>
        <charset val="238"/>
      </rPr>
      <t>Construction work "S" total</t>
    </r>
  </si>
  <si>
    <t>Rok
Year</t>
  </si>
  <si>
    <r>
      <t>bytové 
budovy</t>
    </r>
    <r>
      <rPr>
        <i/>
        <sz val="8"/>
        <rFont val="Arial CE"/>
        <family val="2"/>
        <charset val="238"/>
      </rPr>
      <t xml:space="preserve">
Residential buildings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</si>
  <si>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</si>
  <si>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r>
      <t xml:space="preserve">v zahraničí
</t>
    </r>
    <r>
      <rPr>
        <i/>
        <sz val="8"/>
        <rFont val="Arial CE"/>
        <family val="2"/>
        <charset val="238"/>
      </rPr>
      <t>Abroad</t>
    </r>
  </si>
  <si>
    <r>
      <t xml:space="preserve">v mil. Kč běžných cen
</t>
    </r>
    <r>
      <rPr>
        <i/>
        <sz val="9"/>
        <rFont val="Arial CE"/>
        <family val="2"/>
        <charset val="238"/>
      </rPr>
      <t>CZK mill, current prices</t>
    </r>
  </si>
  <si>
    <r>
      <t xml:space="preserve">nová výstavba, rekonstrukce a modernizace
</t>
    </r>
    <r>
      <rPr>
        <i/>
        <sz val="8"/>
        <rFont val="Arial CE"/>
        <family val="2"/>
        <charset val="238"/>
      </rPr>
      <t>New construction, reconstruction and upgrade</t>
    </r>
  </si>
  <si>
    <r>
      <t xml:space="preserve">nebytové budovy nevýrobní
</t>
    </r>
    <r>
      <rPr>
        <i/>
        <sz val="8"/>
        <rFont val="Arial CE"/>
        <family val="2"/>
        <charset val="238"/>
      </rPr>
      <t>Non-residential buildings not designed for production</t>
    </r>
  </si>
  <si>
    <r>
      <t xml:space="preserve">nebytové budovy výrobní
</t>
    </r>
    <r>
      <rPr>
        <i/>
        <sz val="8"/>
        <rFont val="Arial CE"/>
        <family val="2"/>
        <charset val="238"/>
      </rPr>
      <t>Non-residential buildings designed for production</t>
    </r>
  </si>
  <si>
    <r>
      <t xml:space="preserve">inženýrské stavby
</t>
    </r>
    <r>
      <rPr>
        <i/>
        <sz val="8"/>
        <rFont val="Arial CE"/>
        <family val="2"/>
        <charset val="238"/>
      </rPr>
      <t>Civil engineering works</t>
    </r>
  </si>
  <si>
    <r>
      <t xml:space="preserve">vodohospodářské stavby
</t>
    </r>
    <r>
      <rPr>
        <i/>
        <sz val="8"/>
        <rFont val="Arial CE"/>
        <family val="2"/>
        <charset val="238"/>
      </rPr>
      <t>Water management works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</si>
</sst>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.0"/>
    <numFmt numFmtId="165" formatCode="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5" fillId="0" borderId="0" applyFont="0" applyFill="0" applyBorder="0" applyAlignment="0" applyProtection="0"/>
    <xf numFmtId="0" fontId="5" fillId="0" borderId="1" applyNumberFormat="0" applyFont="0" applyBorder="0" applyAlignment="0" applyProtection="0"/>
    <xf numFmtId="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>
      <alignment vertical="top"/>
    </xf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0"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0" xfId="8" applyFont="1">
      <alignment vertical="top"/>
    </xf>
    <xf numFmtId="164" fontId="4" fillId="0" borderId="0" xfId="8" applyNumberFormat="1" applyFont="1" applyFill="1" applyBorder="1" applyAlignment="1"/>
    <xf numFmtId="0" fontId="4" fillId="0" borderId="0" xfId="8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0" fillId="0" borderId="0" xfId="0" applyNumberFormat="1" applyAlignment="1"/>
    <xf numFmtId="165" fontId="0" fillId="0" borderId="0" xfId="0" applyNumberFormat="1" applyAlignment="1"/>
    <xf numFmtId="165" fontId="13" fillId="0" borderId="0" xfId="0" applyNumberFormat="1" applyFont="1" applyAlignment="1"/>
    <xf numFmtId="165" fontId="14" fillId="0" borderId="0" xfId="0" applyNumberFormat="1" applyFont="1" applyAlignment="1"/>
    <xf numFmtId="3" fontId="5" fillId="0" borderId="0" xfId="0" applyNumberFormat="1" applyFont="1" applyAlignment="1"/>
    <xf numFmtId="0" fontId="3" fillId="0" borderId="0" xfId="8" applyFont="1" applyFill="1" applyBorder="1" applyAlignment="1">
      <alignment horizontal="left"/>
    </xf>
    <xf numFmtId="0" fontId="6" fillId="0" borderId="0" xfId="8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6" xfId="8" applyFont="1" applyBorder="1" applyAlignment="1">
      <alignment horizontal="right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stacr082809_4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2" workbookViewId="0">
      <selection activeCell="B33" sqref="B33"/>
    </sheetView>
  </sheetViews>
  <sheetFormatPr defaultColWidth="8.42578125" defaultRowHeight="12.75" x14ac:dyDescent="0.2"/>
  <cols>
    <col min="1" max="1" width="7.28515625" style="2" customWidth="1"/>
    <col min="2" max="2" width="14.85546875" customWidth="1"/>
    <col min="3" max="3" width="10.5703125" customWidth="1"/>
    <col min="4" max="4" width="15" style="2" customWidth="1"/>
    <col min="5" max="5" width="10.28515625" style="2" customWidth="1"/>
    <col min="6" max="6" width="17.5703125" style="2" customWidth="1"/>
    <col min="7" max="7" width="14.85546875" style="2" customWidth="1"/>
    <col min="8" max="8" width="10.28515625" style="2" customWidth="1"/>
    <col min="9" max="9" width="13.5703125" style="2" customWidth="1"/>
    <col min="10" max="10" width="11.42578125" style="2" customWidth="1"/>
    <col min="11" max="11" width="9.5703125" style="2" customWidth="1"/>
    <col min="12" max="12" width="8.42578125" style="2"/>
    <col min="13" max="13" width="9.140625" style="2" bestFit="1" customWidth="1"/>
    <col min="14" max="16384" width="8.42578125" style="2"/>
  </cols>
  <sheetData>
    <row r="1" spans="1:11" s="1" customForma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 customHeight="1" x14ac:dyDescent="0.2">
      <c r="A3" s="3"/>
      <c r="B3" s="4"/>
      <c r="C3" s="5"/>
      <c r="D3" s="5"/>
      <c r="E3" s="5"/>
      <c r="F3" s="5"/>
      <c r="G3" s="5"/>
      <c r="H3" s="5"/>
      <c r="I3" s="39" t="s">
        <v>9</v>
      </c>
      <c r="J3" s="39"/>
      <c r="K3" s="39"/>
    </row>
    <row r="4" spans="1:11" x14ac:dyDescent="0.2">
      <c r="A4" s="35" t="s">
        <v>5</v>
      </c>
      <c r="B4" s="37" t="s">
        <v>4</v>
      </c>
      <c r="C4" s="35" t="s">
        <v>2</v>
      </c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6"/>
      <c r="B5" s="37"/>
      <c r="C5" s="38" t="s">
        <v>3</v>
      </c>
      <c r="D5" s="35" t="s">
        <v>2</v>
      </c>
      <c r="E5" s="35"/>
      <c r="F5" s="35"/>
      <c r="G5" s="35"/>
      <c r="H5" s="35"/>
      <c r="I5" s="35"/>
      <c r="J5" s="35"/>
      <c r="K5" s="38" t="s">
        <v>8</v>
      </c>
    </row>
    <row r="6" spans="1:11" ht="12.75" customHeight="1" x14ac:dyDescent="0.2">
      <c r="A6" s="36"/>
      <c r="B6" s="37"/>
      <c r="C6" s="38"/>
      <c r="D6" s="35" t="s">
        <v>10</v>
      </c>
      <c r="E6" s="35" t="s">
        <v>2</v>
      </c>
      <c r="F6" s="35"/>
      <c r="G6" s="35"/>
      <c r="H6" s="35"/>
      <c r="I6" s="35"/>
      <c r="J6" s="35" t="s">
        <v>7</v>
      </c>
      <c r="K6" s="38"/>
    </row>
    <row r="7" spans="1:11" ht="60" customHeight="1" x14ac:dyDescent="0.2">
      <c r="A7" s="36"/>
      <c r="B7" s="37"/>
      <c r="C7" s="38"/>
      <c r="D7" s="35"/>
      <c r="E7" s="6" t="s">
        <v>6</v>
      </c>
      <c r="F7" s="6" t="s">
        <v>11</v>
      </c>
      <c r="G7" s="6" t="s">
        <v>12</v>
      </c>
      <c r="H7" s="6" t="s">
        <v>13</v>
      </c>
      <c r="I7" s="6" t="s">
        <v>14</v>
      </c>
      <c r="J7" s="35"/>
      <c r="K7" s="38"/>
    </row>
    <row r="8" spans="1:11" x14ac:dyDescent="0.2">
      <c r="A8" s="7">
        <v>1994</v>
      </c>
      <c r="B8" s="23">
        <f>+C8+K8</f>
        <v>166519.80492086805</v>
      </c>
      <c r="C8" s="9">
        <f>+D8+J8</f>
        <v>163546.2927906012</v>
      </c>
      <c r="D8" s="10">
        <f>+E8+F8+G8+H8+I8</f>
        <v>116861.94397035021</v>
      </c>
      <c r="E8" s="11">
        <v>9594.629715356441</v>
      </c>
      <c r="F8" s="12">
        <v>38743.175219377197</v>
      </c>
      <c r="G8" s="12">
        <v>31693.846882521764</v>
      </c>
      <c r="H8" s="11">
        <v>33139.969810626309</v>
      </c>
      <c r="I8" s="11">
        <v>3690.3223424685102</v>
      </c>
      <c r="J8" s="8">
        <v>46684.348820250991</v>
      </c>
      <c r="K8" s="13">
        <v>2973.5121302668344</v>
      </c>
    </row>
    <row r="9" spans="1:11" x14ac:dyDescent="0.2">
      <c r="A9" s="14">
        <v>1995</v>
      </c>
      <c r="B9" s="24">
        <f t="shared" ref="B9:B21" si="0">+C9+K9</f>
        <v>199376.55889796707</v>
      </c>
      <c r="C9" s="16">
        <f t="shared" ref="C9:C21" si="1">+D9+J9</f>
        <v>195883.14512335532</v>
      </c>
      <c r="D9" s="17">
        <f t="shared" ref="D9:D21" si="2">+E9+F9+G9+H9+I9</f>
        <v>146531.54667014303</v>
      </c>
      <c r="E9" s="18">
        <v>11123.137298979036</v>
      </c>
      <c r="F9" s="19">
        <v>37425.87811429573</v>
      </c>
      <c r="G9" s="19">
        <v>47499.643273201422</v>
      </c>
      <c r="H9" s="18">
        <v>46848.451866120333</v>
      </c>
      <c r="I9" s="18">
        <v>3634.4361175465197</v>
      </c>
      <c r="J9" s="15">
        <v>49351.598453212289</v>
      </c>
      <c r="K9" s="20">
        <v>3493.4137746117622</v>
      </c>
    </row>
    <row r="10" spans="1:11" x14ac:dyDescent="0.2">
      <c r="A10" s="14">
        <v>1996</v>
      </c>
      <c r="B10" s="24">
        <f t="shared" si="0"/>
        <v>232624.18527056949</v>
      </c>
      <c r="C10" s="16">
        <f t="shared" si="1"/>
        <v>229179.26506568567</v>
      </c>
      <c r="D10" s="17">
        <f t="shared" si="2"/>
        <v>172153.93880327995</v>
      </c>
      <c r="E10" s="18">
        <v>15320.067061298665</v>
      </c>
      <c r="F10" s="19">
        <v>40687.300798222466</v>
      </c>
      <c r="G10" s="19">
        <v>53488.334616610591</v>
      </c>
      <c r="H10" s="18">
        <v>58650.542371076146</v>
      </c>
      <c r="I10" s="18">
        <v>4007.6939560720525</v>
      </c>
      <c r="J10" s="15">
        <v>57025.326262405724</v>
      </c>
      <c r="K10" s="20">
        <v>3444.9202048838247</v>
      </c>
    </row>
    <row r="11" spans="1:11" x14ac:dyDescent="0.2">
      <c r="A11" s="14">
        <v>1997</v>
      </c>
      <c r="B11" s="24">
        <f t="shared" si="0"/>
        <v>247854.94148595154</v>
      </c>
      <c r="C11" s="16">
        <f t="shared" si="1"/>
        <v>245327.08336097252</v>
      </c>
      <c r="D11" s="17">
        <f t="shared" si="2"/>
        <v>186611.64568008267</v>
      </c>
      <c r="E11" s="18">
        <v>24844.202363824261</v>
      </c>
      <c r="F11" s="19">
        <v>40785.185233589815</v>
      </c>
      <c r="G11" s="19">
        <v>48386.299848577699</v>
      </c>
      <c r="H11" s="18">
        <v>66755.058297149619</v>
      </c>
      <c r="I11" s="18">
        <v>5840.8999369412813</v>
      </c>
      <c r="J11" s="15">
        <v>58715.437680889867</v>
      </c>
      <c r="K11" s="20">
        <v>2527.8581249790036</v>
      </c>
    </row>
    <row r="12" spans="1:11" x14ac:dyDescent="0.2">
      <c r="A12" s="14">
        <v>1998</v>
      </c>
      <c r="B12" s="24">
        <f t="shared" si="0"/>
        <v>250833.94023914781</v>
      </c>
      <c r="C12" s="16">
        <f t="shared" si="1"/>
        <v>248693.60817267135</v>
      </c>
      <c r="D12" s="17">
        <f t="shared" si="2"/>
        <v>185892.68095553777</v>
      </c>
      <c r="E12" s="15">
        <v>29911.089129199609</v>
      </c>
      <c r="F12" s="17">
        <v>34583.151811363845</v>
      </c>
      <c r="G12" s="17">
        <v>52472.125502684052</v>
      </c>
      <c r="H12" s="15">
        <v>64817.659741753843</v>
      </c>
      <c r="I12" s="15">
        <v>4108.6547705364064</v>
      </c>
      <c r="J12" s="15">
        <v>62800.927217133561</v>
      </c>
      <c r="K12" s="20">
        <v>2140.3320664764738</v>
      </c>
    </row>
    <row r="13" spans="1:11" x14ac:dyDescent="0.2">
      <c r="A13" s="14">
        <v>1999</v>
      </c>
      <c r="B13" s="24">
        <f t="shared" si="0"/>
        <v>244066.64296869759</v>
      </c>
      <c r="C13" s="16">
        <f t="shared" si="1"/>
        <v>241106.15514467788</v>
      </c>
      <c r="D13" s="17">
        <f t="shared" si="2"/>
        <v>180680.15383998139</v>
      </c>
      <c r="E13" s="15">
        <v>28635.169528928996</v>
      </c>
      <c r="F13" s="17">
        <v>35447.784119108976</v>
      </c>
      <c r="G13" s="17">
        <v>51369.908085904768</v>
      </c>
      <c r="H13" s="15">
        <v>60911.88289413484</v>
      </c>
      <c r="I13" s="15">
        <v>4315.4092119038132</v>
      </c>
      <c r="J13" s="15">
        <v>60426.001304696489</v>
      </c>
      <c r="K13" s="20">
        <v>2960.4878240197077</v>
      </c>
    </row>
    <row r="14" spans="1:11" x14ac:dyDescent="0.2">
      <c r="A14" s="14">
        <v>2000</v>
      </c>
      <c r="B14" s="24">
        <f t="shared" si="0"/>
        <v>265007.40193301177</v>
      </c>
      <c r="C14" s="16">
        <f t="shared" si="1"/>
        <v>261084.3902141744</v>
      </c>
      <c r="D14" s="17">
        <f t="shared" si="2"/>
        <v>197575.28010406802</v>
      </c>
      <c r="E14" s="15">
        <v>30445.183557844986</v>
      </c>
      <c r="F14" s="17">
        <v>38402.447442281744</v>
      </c>
      <c r="G14" s="17">
        <v>54264.926928725319</v>
      </c>
      <c r="H14" s="15">
        <v>70402.956145680349</v>
      </c>
      <c r="I14" s="15">
        <v>4059.7660295356445</v>
      </c>
      <c r="J14" s="15">
        <v>63509.110110106376</v>
      </c>
      <c r="K14" s="20">
        <v>3923.0117188373597</v>
      </c>
    </row>
    <row r="15" spans="1:11" x14ac:dyDescent="0.2">
      <c r="A15" s="21">
        <v>2001</v>
      </c>
      <c r="B15" s="24">
        <f t="shared" si="0"/>
        <v>301784.10596527584</v>
      </c>
      <c r="C15" s="15">
        <f t="shared" si="1"/>
        <v>295886.32117777294</v>
      </c>
      <c r="D15" s="15">
        <f t="shared" si="2"/>
        <v>223697.39455655529</v>
      </c>
      <c r="E15" s="15">
        <v>33459.901720551949</v>
      </c>
      <c r="F15" s="15">
        <v>36694.039113110637</v>
      </c>
      <c r="G15" s="15">
        <v>75489.400060010579</v>
      </c>
      <c r="H15" s="15">
        <v>75325.090776261146</v>
      </c>
      <c r="I15" s="15">
        <v>2728.9628866209937</v>
      </c>
      <c r="J15" s="15">
        <v>72188.926621217659</v>
      </c>
      <c r="K15" s="15">
        <v>5897.7847875028883</v>
      </c>
    </row>
    <row r="16" spans="1:11" x14ac:dyDescent="0.2">
      <c r="A16" s="21">
        <v>2002</v>
      </c>
      <c r="B16" s="24">
        <f t="shared" si="0"/>
        <v>317568.00275079574</v>
      </c>
      <c r="C16" s="15">
        <f t="shared" si="1"/>
        <v>313569.46999470709</v>
      </c>
      <c r="D16" s="15">
        <f t="shared" si="2"/>
        <v>233037.50986633662</v>
      </c>
      <c r="E16" s="15">
        <v>36011.288114176656</v>
      </c>
      <c r="F16" s="15">
        <v>39617.927920204551</v>
      </c>
      <c r="G16" s="15">
        <v>70877.514014894536</v>
      </c>
      <c r="H16" s="15">
        <v>83461.972262809082</v>
      </c>
      <c r="I16" s="15">
        <v>3068.8075542518054</v>
      </c>
      <c r="J16" s="15">
        <v>80531.960128370454</v>
      </c>
      <c r="K16" s="15">
        <v>3998.5327560886508</v>
      </c>
    </row>
    <row r="17" spans="1:11" x14ac:dyDescent="0.2">
      <c r="A17" s="21">
        <v>2003</v>
      </c>
      <c r="B17" s="24">
        <f t="shared" si="0"/>
        <v>353879.33390486269</v>
      </c>
      <c r="C17" s="15">
        <f t="shared" si="1"/>
        <v>349964.48662248492</v>
      </c>
      <c r="D17" s="15">
        <f t="shared" si="2"/>
        <v>257184.85125015839</v>
      </c>
      <c r="E17" s="15">
        <v>44600.275269674894</v>
      </c>
      <c r="F17" s="15">
        <v>41618.214852806334</v>
      </c>
      <c r="G17" s="15">
        <v>75750.66202671775</v>
      </c>
      <c r="H17" s="15">
        <v>91157.974180538673</v>
      </c>
      <c r="I17" s="15">
        <v>4057.7249204207446</v>
      </c>
      <c r="J17" s="15">
        <v>92779.635372326549</v>
      </c>
      <c r="K17" s="15">
        <v>3914.8472823777606</v>
      </c>
    </row>
    <row r="18" spans="1:11" x14ac:dyDescent="0.2">
      <c r="A18" s="21">
        <v>2004</v>
      </c>
      <c r="B18" s="24">
        <f t="shared" si="0"/>
        <v>402409.76477527717</v>
      </c>
      <c r="C18" s="15">
        <f t="shared" si="1"/>
        <v>397121.25105857186</v>
      </c>
      <c r="D18" s="15">
        <f t="shared" si="2"/>
        <v>292720.56094056345</v>
      </c>
      <c r="E18" s="15">
        <v>54550.682204811281</v>
      </c>
      <c r="F18" s="15">
        <v>54127.152063469584</v>
      </c>
      <c r="G18" s="15">
        <v>65942.112175066912</v>
      </c>
      <c r="H18" s="15">
        <v>113683.65437257255</v>
      </c>
      <c r="I18" s="15">
        <v>4416.9601246431048</v>
      </c>
      <c r="J18" s="15">
        <v>104400.6901180084</v>
      </c>
      <c r="K18" s="15">
        <v>5288.5137167053072</v>
      </c>
    </row>
    <row r="19" spans="1:11" x14ac:dyDescent="0.2">
      <c r="A19" s="21">
        <v>2005</v>
      </c>
      <c r="B19" s="24">
        <f t="shared" si="0"/>
        <v>431426.17195269227</v>
      </c>
      <c r="C19" s="15">
        <f t="shared" si="1"/>
        <v>425463.07167351258</v>
      </c>
      <c r="D19" s="15">
        <f t="shared" si="2"/>
        <v>314844.14263696206</v>
      </c>
      <c r="E19" s="15">
        <v>58818.641364066701</v>
      </c>
      <c r="F19" s="15">
        <v>53605.648684612686</v>
      </c>
      <c r="G19" s="15">
        <v>67897.494707140882</v>
      </c>
      <c r="H19" s="15">
        <v>129735.95700670179</v>
      </c>
      <c r="I19" s="15">
        <v>4786.4008744399634</v>
      </c>
      <c r="J19" s="15">
        <v>110618.92903655054</v>
      </c>
      <c r="K19" s="15">
        <v>5963.1002791796818</v>
      </c>
    </row>
    <row r="20" spans="1:11" x14ac:dyDescent="0.2">
      <c r="A20" s="21">
        <v>2006</v>
      </c>
      <c r="B20" s="24">
        <f t="shared" si="0"/>
        <v>472577.99337274401</v>
      </c>
      <c r="C20" s="15">
        <f t="shared" si="1"/>
        <v>462979.67775992781</v>
      </c>
      <c r="D20" s="15">
        <f t="shared" si="2"/>
        <v>343648.27446642763</v>
      </c>
      <c r="E20" s="15">
        <v>68959.89200144622</v>
      </c>
      <c r="F20" s="15">
        <v>64920.537063059572</v>
      </c>
      <c r="G20" s="15">
        <v>72727.779427551199</v>
      </c>
      <c r="H20" s="15">
        <v>132364.90554669272</v>
      </c>
      <c r="I20" s="15">
        <v>4675.1604276779262</v>
      </c>
      <c r="J20" s="15">
        <v>119331.40329350022</v>
      </c>
      <c r="K20" s="15">
        <v>9598.3156128161736</v>
      </c>
    </row>
    <row r="21" spans="1:11" x14ac:dyDescent="0.2">
      <c r="A21" s="21">
        <v>2007</v>
      </c>
      <c r="B21" s="24">
        <f t="shared" si="0"/>
        <v>521487.04998397239</v>
      </c>
      <c r="C21" s="15">
        <f t="shared" si="1"/>
        <v>507445.2398280194</v>
      </c>
      <c r="D21" s="15">
        <f t="shared" si="2"/>
        <v>378586.95974072447</v>
      </c>
      <c r="E21" s="15">
        <v>80630.95392044312</v>
      </c>
      <c r="F21" s="15">
        <v>63567.28171988103</v>
      </c>
      <c r="G21" s="15">
        <v>91471.284429675798</v>
      </c>
      <c r="H21" s="15">
        <v>138348.41691702139</v>
      </c>
      <c r="I21" s="15">
        <v>4569.0227537031378</v>
      </c>
      <c r="J21" s="15">
        <v>128858.28008729492</v>
      </c>
      <c r="K21" s="15">
        <v>14041.810155952977</v>
      </c>
    </row>
    <row r="22" spans="1:11" x14ac:dyDescent="0.2">
      <c r="A22" s="21">
        <v>2008</v>
      </c>
      <c r="B22" s="24">
        <f>+C22+K22</f>
        <v>547601.38400000008</v>
      </c>
      <c r="C22" s="15">
        <f>+D22+J22</f>
        <v>536012.62800000003</v>
      </c>
      <c r="D22" s="15">
        <f>+E22+F22+G22+H22+I22</f>
        <v>398151.66308453283</v>
      </c>
      <c r="E22" s="15">
        <v>80150.026903181235</v>
      </c>
      <c r="F22" s="15">
        <v>65036.91675035478</v>
      </c>
      <c r="G22" s="15">
        <v>88138.023390106522</v>
      </c>
      <c r="H22" s="15">
        <v>160394.69725533569</v>
      </c>
      <c r="I22" s="15">
        <v>4431.9987855546051</v>
      </c>
      <c r="J22" s="15">
        <v>137860.96491546719</v>
      </c>
      <c r="K22" s="15">
        <v>11588.755999999999</v>
      </c>
    </row>
    <row r="23" spans="1:11" x14ac:dyDescent="0.2">
      <c r="A23" s="21">
        <v>2009</v>
      </c>
      <c r="B23" s="24">
        <v>520877.43400000001</v>
      </c>
      <c r="C23" s="15">
        <v>507709.21799999999</v>
      </c>
      <c r="D23" s="15">
        <v>375917.43499196216</v>
      </c>
      <c r="E23" s="15">
        <v>65687.689495415194</v>
      </c>
      <c r="F23" s="15">
        <v>66210.068986541082</v>
      </c>
      <c r="G23" s="15">
        <v>63625.182468539118</v>
      </c>
      <c r="H23" s="15">
        <v>173311.31139844452</v>
      </c>
      <c r="I23" s="15">
        <v>7083.1826430222809</v>
      </c>
      <c r="J23" s="15">
        <v>131791.78300803783</v>
      </c>
      <c r="K23" s="15">
        <v>13168.216</v>
      </c>
    </row>
    <row r="24" spans="1:11" x14ac:dyDescent="0.2">
      <c r="A24" s="21">
        <v>2010</v>
      </c>
      <c r="B24" s="24">
        <f>+C24+K24</f>
        <v>488690</v>
      </c>
      <c r="C24" s="15">
        <f>+D24+J24</f>
        <v>477793</v>
      </c>
      <c r="D24" s="15">
        <f>+E24+F24+G24+H24+I24</f>
        <v>356289</v>
      </c>
      <c r="E24" s="15">
        <v>56711</v>
      </c>
      <c r="F24" s="15">
        <v>62929</v>
      </c>
      <c r="G24" s="15">
        <v>54337</v>
      </c>
      <c r="H24" s="15">
        <v>175911</v>
      </c>
      <c r="I24" s="15">
        <v>6401</v>
      </c>
      <c r="J24" s="15">
        <v>121504</v>
      </c>
      <c r="K24" s="15">
        <v>10897</v>
      </c>
    </row>
    <row r="25" spans="1:11" x14ac:dyDescent="0.2">
      <c r="A25" s="21">
        <v>2011</v>
      </c>
      <c r="B25" s="25">
        <f>+C25+K25</f>
        <v>464021</v>
      </c>
      <c r="C25" s="20">
        <f>+D25+J25</f>
        <v>451853</v>
      </c>
      <c r="D25" s="20">
        <f>+E25+F25+G25+H25+I25</f>
        <v>332217</v>
      </c>
      <c r="E25" s="20">
        <v>61111</v>
      </c>
      <c r="F25" s="20">
        <v>62364</v>
      </c>
      <c r="G25" s="20">
        <v>62356</v>
      </c>
      <c r="H25" s="20">
        <v>140265</v>
      </c>
      <c r="I25" s="20">
        <v>6121</v>
      </c>
      <c r="J25" s="20">
        <v>119636</v>
      </c>
      <c r="K25" s="20">
        <v>12168</v>
      </c>
    </row>
    <row r="26" spans="1:11" x14ac:dyDescent="0.2">
      <c r="A26" s="21">
        <v>2012</v>
      </c>
      <c r="B26" s="25">
        <v>423989</v>
      </c>
      <c r="C26" s="20">
        <v>413933</v>
      </c>
      <c r="D26" s="20">
        <v>304788</v>
      </c>
      <c r="E26" s="20">
        <v>50454</v>
      </c>
      <c r="F26" s="20">
        <v>61037</v>
      </c>
      <c r="G26" s="20">
        <v>60698</v>
      </c>
      <c r="H26" s="20">
        <v>124262</v>
      </c>
      <c r="I26" s="20">
        <v>8337</v>
      </c>
      <c r="J26" s="20">
        <v>109145</v>
      </c>
      <c r="K26" s="20">
        <v>10056</v>
      </c>
    </row>
    <row r="27" spans="1:11" x14ac:dyDescent="0.2">
      <c r="A27" s="21">
        <v>2013</v>
      </c>
      <c r="B27" s="25">
        <v>397472</v>
      </c>
      <c r="C27" s="20">
        <v>387588</v>
      </c>
      <c r="D27" s="20">
        <v>283750</v>
      </c>
      <c r="E27" s="20">
        <v>43690</v>
      </c>
      <c r="F27" s="20">
        <v>55079</v>
      </c>
      <c r="G27" s="20">
        <v>58630</v>
      </c>
      <c r="H27" s="20">
        <v>119423</v>
      </c>
      <c r="I27" s="20">
        <v>6928</v>
      </c>
      <c r="J27" s="20">
        <v>103838</v>
      </c>
      <c r="K27" s="20">
        <v>9884</v>
      </c>
    </row>
    <row r="28" spans="1:11" x14ac:dyDescent="0.2">
      <c r="A28" s="21">
        <v>2014</v>
      </c>
      <c r="B28" s="25">
        <v>428276</v>
      </c>
      <c r="C28" s="20">
        <v>417013</v>
      </c>
      <c r="D28" s="20">
        <v>302575</v>
      </c>
      <c r="E28" s="20">
        <v>46344</v>
      </c>
      <c r="F28" s="20">
        <v>59811</v>
      </c>
      <c r="G28" s="20">
        <v>60615</v>
      </c>
      <c r="H28" s="20">
        <v>130563</v>
      </c>
      <c r="I28" s="20">
        <v>5242</v>
      </c>
      <c r="J28" s="20">
        <v>114438</v>
      </c>
      <c r="K28" s="20">
        <v>11263</v>
      </c>
    </row>
    <row r="29" spans="1:11" x14ac:dyDescent="0.2">
      <c r="A29" s="21">
        <v>2015</v>
      </c>
      <c r="B29" s="25">
        <v>459051</v>
      </c>
      <c r="C29" s="20">
        <v>446104</v>
      </c>
      <c r="D29" s="20">
        <v>326340</v>
      </c>
      <c r="E29" s="20">
        <v>51603</v>
      </c>
      <c r="F29" s="20">
        <v>56185</v>
      </c>
      <c r="G29" s="20">
        <v>62155</v>
      </c>
      <c r="H29" s="20">
        <v>151693</v>
      </c>
      <c r="I29" s="20">
        <v>4704</v>
      </c>
      <c r="J29" s="20">
        <v>119764</v>
      </c>
      <c r="K29" s="20">
        <v>12947</v>
      </c>
    </row>
    <row r="30" spans="1:11" x14ac:dyDescent="0.2">
      <c r="A30" s="21">
        <v>2016</v>
      </c>
      <c r="B30" s="25">
        <v>424609</v>
      </c>
      <c r="C30" s="20">
        <v>410719</v>
      </c>
      <c r="D30" s="20">
        <v>292297</v>
      </c>
      <c r="E30" s="20">
        <v>57574</v>
      </c>
      <c r="F30" s="20">
        <v>42645</v>
      </c>
      <c r="G30" s="20">
        <v>71171</v>
      </c>
      <c r="H30" s="20">
        <v>117927</v>
      </c>
      <c r="I30" s="20">
        <v>2980</v>
      </c>
      <c r="J30" s="20">
        <v>118422</v>
      </c>
      <c r="K30" s="20">
        <v>13890</v>
      </c>
    </row>
    <row r="31" spans="1:11" x14ac:dyDescent="0.2">
      <c r="A31" s="22">
        <v>2017</v>
      </c>
      <c r="B31" s="26">
        <v>453430.62699999998</v>
      </c>
      <c r="C31" s="27">
        <v>437541.85100000002</v>
      </c>
      <c r="D31" s="27">
        <v>314436.65344100836</v>
      </c>
      <c r="E31" s="27">
        <v>59791.246952598201</v>
      </c>
      <c r="F31" s="27">
        <v>48462.218375251578</v>
      </c>
      <c r="G31" s="27">
        <v>88662.274855618671</v>
      </c>
      <c r="H31" s="27">
        <v>114584.13013487983</v>
      </c>
      <c r="I31" s="27">
        <v>2936.7831226600842</v>
      </c>
      <c r="J31" s="27">
        <v>123105.19755899164</v>
      </c>
      <c r="K31" s="27">
        <v>15888.776</v>
      </c>
    </row>
    <row r="32" spans="1:11" x14ac:dyDescent="0.2">
      <c r="A32" s="30"/>
      <c r="C32" s="29"/>
      <c r="D32" s="29"/>
      <c r="E32" s="29"/>
      <c r="F32" s="29"/>
      <c r="G32" s="29"/>
      <c r="H32" s="29"/>
      <c r="I32" s="29"/>
      <c r="K32" s="29"/>
    </row>
    <row r="33" spans="1:11" x14ac:dyDescent="0.2">
      <c r="A33" s="31"/>
      <c r="B33" s="28"/>
      <c r="D33"/>
      <c r="E33" s="28"/>
      <c r="F33"/>
      <c r="G33"/>
      <c r="H33"/>
      <c r="I33"/>
      <c r="J33"/>
      <c r="K33"/>
    </row>
    <row r="34" spans="1:11" x14ac:dyDescent="0.2">
      <c r="A34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">
      <c r="B36" s="2"/>
      <c r="D36"/>
    </row>
    <row r="37" spans="1:11" x14ac:dyDescent="0.2">
      <c r="B37" s="2"/>
      <c r="D37"/>
    </row>
    <row r="38" spans="1:11" x14ac:dyDescent="0.2">
      <c r="B38" s="2"/>
      <c r="D38"/>
    </row>
    <row r="39" spans="1:11" x14ac:dyDescent="0.2">
      <c r="B39" s="2"/>
      <c r="D39"/>
    </row>
    <row r="40" spans="1:1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</row>
  </sheetData>
  <mergeCells count="12">
    <mergeCell ref="A1:K1"/>
    <mergeCell ref="A2:K2"/>
    <mergeCell ref="A4:A7"/>
    <mergeCell ref="B4:B7"/>
    <mergeCell ref="C5:C7"/>
    <mergeCell ref="K5:K7"/>
    <mergeCell ref="D6:D7"/>
    <mergeCell ref="I3:K3"/>
    <mergeCell ref="C4:K4"/>
    <mergeCell ref="D5:J5"/>
    <mergeCell ref="E6:I6"/>
    <mergeCell ref="J6:J7"/>
  </mergeCells>
  <phoneticPr fontId="0" type="noConversion"/>
  <pageMargins left="0.27559055118110237" right="0.23622047244094491" top="0.51181102362204722" bottom="0.51181102362204722" header="0.51181102362204722" footer="0.51181102362204722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Sojka</dc:creator>
  <cp:lastModifiedBy>curinova3481</cp:lastModifiedBy>
  <cp:lastPrinted>2016-06-01T06:45:18Z</cp:lastPrinted>
  <dcterms:created xsi:type="dcterms:W3CDTF">2004-04-22T09:00:04Z</dcterms:created>
  <dcterms:modified xsi:type="dcterms:W3CDTF">2018-09-04T05:28:21Z</dcterms:modified>
</cp:coreProperties>
</file>