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19200" windowHeight="12045" tabRatio="972" activeTab="39"/>
  </bookViews>
  <sheets>
    <sheet name="OBSAH" sheetId="1" r:id="rId1"/>
    <sheet name="2300421801" sheetId="63" r:id="rId2"/>
    <sheet name="2300421802" sheetId="64" r:id="rId3"/>
    <sheet name="2300421803" sheetId="72" r:id="rId4"/>
    <sheet name="2300421804" sheetId="71" r:id="rId5"/>
    <sheet name="2300421805" sheetId="70" r:id="rId6"/>
    <sheet name="2300421806" sheetId="4" r:id="rId7"/>
    <sheet name="2300421807" sheetId="5" r:id="rId8"/>
    <sheet name="2300421808" sheetId="6" r:id="rId9"/>
    <sheet name="2300421809" sheetId="65" r:id="rId10"/>
    <sheet name="2300421810" sheetId="66" r:id="rId11"/>
    <sheet name="2300421811" sheetId="67" r:id="rId12"/>
    <sheet name="2300421812" sheetId="7" r:id="rId13"/>
    <sheet name="2300421813" sheetId="8" r:id="rId14"/>
    <sheet name="2300421814" sheetId="9" r:id="rId15"/>
    <sheet name="2300421815" sheetId="68" r:id="rId16"/>
    <sheet name="2300421816" sheetId="69" r:id="rId17"/>
    <sheet name="2300421817" sheetId="10" r:id="rId18"/>
    <sheet name="2300421818" sheetId="11" r:id="rId19"/>
    <sheet name="2300421819" sheetId="13" r:id="rId20"/>
    <sheet name="2300421820" sheetId="14" r:id="rId21"/>
    <sheet name="2300421821" sheetId="12" r:id="rId22"/>
    <sheet name="2300421822" sheetId="73" r:id="rId23"/>
    <sheet name="2300421823" sheetId="74" r:id="rId24"/>
    <sheet name="2300421824" sheetId="84" r:id="rId25"/>
    <sheet name="2300421825" sheetId="83" r:id="rId26"/>
    <sheet name="2300421826" sheetId="82" r:id="rId27"/>
    <sheet name="2300421827" sheetId="85" r:id="rId28"/>
    <sheet name="2300421828" sheetId="86" r:id="rId29"/>
    <sheet name="2300421829" sheetId="15" r:id="rId30"/>
    <sheet name="2300421830" sheetId="16" r:id="rId31"/>
    <sheet name="2300421831" sheetId="76" r:id="rId32"/>
    <sheet name="2300421832" sheetId="75" r:id="rId33"/>
    <sheet name="2300421833" sheetId="17" r:id="rId34"/>
    <sheet name="2300421834" sheetId="77" r:id="rId35"/>
    <sheet name="2300421835" sheetId="18" r:id="rId36"/>
    <sheet name="2300421836" sheetId="19" r:id="rId37"/>
    <sheet name="2300421837" sheetId="79" r:id="rId38"/>
    <sheet name="2300421838" sheetId="78" r:id="rId39"/>
    <sheet name="2300421839" sheetId="20" r:id="rId40"/>
    <sheet name="2300421840" sheetId="21" r:id="rId41"/>
    <sheet name="2300421841" sheetId="22" r:id="rId42"/>
    <sheet name="2300421842" sheetId="23" r:id="rId43"/>
    <sheet name="2300421843" sheetId="80" r:id="rId44"/>
    <sheet name="2300421844" sheetId="81" r:id="rId45"/>
    <sheet name="2300421845" sheetId="24" r:id="rId46"/>
    <sheet name="2300421846" sheetId="25" r:id="rId47"/>
    <sheet name="2300421847" sheetId="88" r:id="rId48"/>
    <sheet name="2300421848" sheetId="89" r:id="rId49"/>
    <sheet name="2300421849" sheetId="91" r:id="rId50"/>
    <sheet name="2300421850" sheetId="90" r:id="rId51"/>
    <sheet name="2300421851" sheetId="92" r:id="rId52"/>
    <sheet name="2300421852" sheetId="93" r:id="rId53"/>
    <sheet name="2300421853" sheetId="87" r:id="rId54"/>
    <sheet name="2300421854" sheetId="28" r:id="rId55"/>
    <sheet name="2300421855" sheetId="100" r:id="rId56"/>
    <sheet name="2300421856" sheetId="27" r:id="rId57"/>
    <sheet name="2300421857" sheetId="26" r:id="rId58"/>
    <sheet name="2300421858" sheetId="94" r:id="rId59"/>
    <sheet name="2300421859" sheetId="97" r:id="rId60"/>
    <sheet name="2300421860" sheetId="98" r:id="rId61"/>
    <sheet name="2300421861" sheetId="29" r:id="rId62"/>
    <sheet name="2300421862" sheetId="30" r:id="rId63"/>
    <sheet name="2300421863" sheetId="31" r:id="rId64"/>
    <sheet name="2300421864" sheetId="32" r:id="rId65"/>
    <sheet name="2300421865" sheetId="33" r:id="rId66"/>
    <sheet name="2300421866" sheetId="34" r:id="rId67"/>
    <sheet name="2300421867" sheetId="35" r:id="rId68"/>
    <sheet name="2300421868" sheetId="36" r:id="rId69"/>
    <sheet name="2300421869" sheetId="37" r:id="rId70"/>
    <sheet name="2300421870" sheetId="38" r:id="rId71"/>
    <sheet name="2300421871" sheetId="101" r:id="rId72"/>
    <sheet name="2300421872" sheetId="102" r:id="rId73"/>
    <sheet name="2300421873" sheetId="103" r:id="rId74"/>
    <sheet name="2300421874" sheetId="104" r:id="rId75"/>
    <sheet name="2300421875" sheetId="105" r:id="rId76"/>
    <sheet name="2300421876" sheetId="106" r:id="rId77"/>
    <sheet name="2300421877" sheetId="41" r:id="rId78"/>
    <sheet name="2300421878" sheetId="42" r:id="rId79"/>
    <sheet name="2300421879" sheetId="43" r:id="rId80"/>
    <sheet name="2300421880" sheetId="44" r:id="rId81"/>
    <sheet name="2300421881" sheetId="45" r:id="rId82"/>
    <sheet name="2300421882" sheetId="46" r:id="rId83"/>
    <sheet name="2300421883" sheetId="47" r:id="rId84"/>
    <sheet name="2300421884" sheetId="48" r:id="rId85"/>
    <sheet name="2300421885" sheetId="49" r:id="rId86"/>
    <sheet name="2300421886" sheetId="50" r:id="rId87"/>
    <sheet name="2300421887" sheetId="51" r:id="rId88"/>
    <sheet name="2300421888" sheetId="52" r:id="rId89"/>
    <sheet name="2300421889" sheetId="53" r:id="rId90"/>
    <sheet name="2300421890" sheetId="54" r:id="rId91"/>
    <sheet name="2300421891" sheetId="55" r:id="rId92"/>
    <sheet name="2300421892" sheetId="56" r:id="rId93"/>
    <sheet name="2300421893" sheetId="57" r:id="rId94"/>
    <sheet name="2300421894" sheetId="58" r:id="rId95"/>
    <sheet name="2300421895" sheetId="59" r:id="rId96"/>
    <sheet name="2300421896" sheetId="60" r:id="rId97"/>
    <sheet name="2300421897" sheetId="61" r:id="rId98"/>
    <sheet name="2300421898" sheetId="62" r:id="rId99"/>
  </sheets>
  <calcPr calcId="162913"/>
</workbook>
</file>

<file path=xl/calcChain.xml><?xml version="1.0" encoding="utf-8"?>
<calcChain xmlns="http://schemas.openxmlformats.org/spreadsheetml/2006/main">
  <c r="B18" i="10" l="1"/>
  <c r="B8" i="102" l="1"/>
  <c r="B9" i="102"/>
  <c r="B10" i="102"/>
  <c r="B11" i="102"/>
  <c r="B12" i="102"/>
  <c r="B13" i="102"/>
  <c r="B14" i="102"/>
  <c r="B15" i="102"/>
  <c r="B16" i="102"/>
  <c r="B17" i="102"/>
  <c r="B18" i="102"/>
  <c r="B19" i="102"/>
  <c r="B20" i="102"/>
  <c r="B21" i="102"/>
  <c r="B7" i="102"/>
  <c r="D18" i="10" l="1"/>
  <c r="L18" i="10" l="1"/>
  <c r="K18" i="10"/>
  <c r="J18" i="10"/>
  <c r="I18" i="10"/>
  <c r="H18" i="10"/>
  <c r="E18" i="10"/>
  <c r="C18" i="10"/>
</calcChain>
</file>

<file path=xl/sharedStrings.xml><?xml version="1.0" encoding="utf-8"?>
<sst xmlns="http://schemas.openxmlformats.org/spreadsheetml/2006/main" count="4955" uniqueCount="868">
  <si>
    <t xml:space="preserve"> </t>
  </si>
  <si>
    <t>školní 
rok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</si>
  <si>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</si>
  <si>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</si>
  <si>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</si>
  <si>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</si>
  <si>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celkem</t>
  </si>
  <si>
    <t>v tom ve věku</t>
  </si>
  <si>
    <t>z toho</t>
  </si>
  <si>
    <t>méně než 3 roky</t>
  </si>
  <si>
    <t>3 roky</t>
  </si>
  <si>
    <t>6 let 
a více</t>
  </si>
  <si>
    <t>dívky</t>
  </si>
  <si>
    <t>se SVP</t>
  </si>
  <si>
    <t>cizinci</t>
  </si>
  <si>
    <t>ženy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</si>
  <si>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</si>
  <si>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</si>
  <si>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</si>
  <si>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</si>
  <si>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</si>
  <si>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</si>
  <si>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</si>
  <si>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</si>
  <si>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</si>
  <si>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</si>
  <si>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</si>
  <si>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</si>
  <si>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t>SVP - speciální vzdělávací potřeby</t>
  </si>
  <si>
    <t>území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</si>
  <si>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</si>
  <si>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</si>
  <si>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</si>
  <si>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</si>
  <si>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</si>
  <si>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</si>
  <si>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</si>
  <si>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</si>
  <si>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</si>
  <si>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</si>
  <si>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</si>
  <si>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</si>
  <si>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</si>
  <si>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</si>
  <si>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</si>
  <si>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</si>
  <si>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zřizovatel</t>
  </si>
  <si>
    <t>MŠMT</t>
  </si>
  <si>
    <t>obec</t>
  </si>
  <si>
    <t>kraj</t>
  </si>
  <si>
    <t>privátní sektor</t>
  </si>
  <si>
    <t>církev</t>
  </si>
  <si>
    <t xml:space="preserve">třídy 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</si>
  <si>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</si>
  <si>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MŠMT - Ministerstvo školství, mládeže a tělovýchovy</t>
  </si>
  <si>
    <t>–</t>
  </si>
  <si>
    <t>z toho
dívky</t>
  </si>
  <si>
    <t>mladší 3 let</t>
  </si>
  <si>
    <t>4 roky</t>
  </si>
  <si>
    <t>5 let</t>
  </si>
  <si>
    <t>6 let</t>
  </si>
  <si>
    <t>z toho dívky</t>
  </si>
  <si>
    <t>školní
rok</t>
  </si>
  <si>
    <t>v tom</t>
  </si>
  <si>
    <t>Slovensko</t>
  </si>
  <si>
    <t>ostatní</t>
  </si>
  <si>
    <t>Vietnam</t>
  </si>
  <si>
    <t>Ukrajina</t>
  </si>
  <si>
    <t>Rusko</t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</si>
  <si>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</si>
  <si>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t>EU - Evropská unie</t>
  </si>
  <si>
    <t>v tom ve třídách</t>
  </si>
  <si>
    <t>v tom postižení</t>
  </si>
  <si>
    <t>běžných</t>
  </si>
  <si>
    <t>mentálně</t>
  </si>
  <si>
    <t>sluchově</t>
  </si>
  <si>
    <t>zrakově</t>
  </si>
  <si>
    <t>vadami řeči</t>
  </si>
  <si>
    <t>tělesně</t>
  </si>
  <si>
    <t>vývojovými poruchami</t>
  </si>
  <si>
    <t>autismem</t>
  </si>
  <si>
    <r>
      <t>index změny</t>
    </r>
    <r>
      <rPr>
        <vertAlign val="superscript"/>
        <sz val="8"/>
        <rFont val="Arial"/>
        <family val="2"/>
        <charset val="238"/>
      </rPr>
      <t>4)</t>
    </r>
  </si>
  <si>
    <t>přípravný stupeň základních škol speciálních</t>
  </si>
  <si>
    <t>z toho ženy</t>
  </si>
  <si>
    <t>.</t>
  </si>
  <si>
    <t>x</t>
  </si>
  <si>
    <t>žáci
celkem</t>
  </si>
  <si>
    <t>1.stupeň</t>
  </si>
  <si>
    <t>2.stupeň</t>
  </si>
  <si>
    <t>v běžných základních školách</t>
  </si>
  <si>
    <t>v základních školách pro žáky se SVP</t>
  </si>
  <si>
    <t>na víceletých gymnáziích</t>
  </si>
  <si>
    <t>v osmiletých konzervatořích</t>
  </si>
  <si>
    <r>
      <t>odpovídající 
2. stupni ZŠ</t>
    </r>
    <r>
      <rPr>
        <vertAlign val="superscript"/>
        <sz val="8"/>
        <color theme="1"/>
        <rFont val="Arial"/>
        <family val="2"/>
        <charset val="238"/>
      </rPr>
      <t>1)</t>
    </r>
  </si>
  <si>
    <r>
      <t>odpovídající 
2. stupni ZŠ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</si>
  <si>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v 1.–4. ročníku osmiletého gymnázia a v 1.–2. ročníku šestiletého gymnázia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</si>
  <si>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v 1.–4. ročníku osmileté konzervatoře</t>
    </r>
  </si>
  <si>
    <t>ZŠ - Základní škola</t>
  </si>
  <si>
    <t>žáci</t>
  </si>
  <si>
    <t>na 1. stupni</t>
  </si>
  <si>
    <t>na 2. stupni</t>
  </si>
  <si>
    <t>na 
1. stupni</t>
  </si>
  <si>
    <t>na 
2. stupni</t>
  </si>
  <si>
    <t>žáci nově přijatí do 1. ročníku</t>
  </si>
  <si>
    <t>žáci, kteří ukončili povinnou
školní docházku</t>
  </si>
  <si>
    <t>mladší 6 let</t>
  </si>
  <si>
    <t>6letí</t>
  </si>
  <si>
    <t>7letí</t>
  </si>
  <si>
    <t>8letí a starší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</si>
  <si>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</si>
  <si>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z toho 
dívky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</si>
  <si>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žáci, kteří ukončili povinnou školní docházku v 1.-9. (příp. 10.) ročníku</t>
    </r>
  </si>
  <si>
    <t>speciální třídy</t>
  </si>
  <si>
    <t>žáci se SVP</t>
  </si>
  <si>
    <t>z toho
ženy</t>
  </si>
  <si>
    <t>běžné
školy</t>
  </si>
  <si>
    <t>ve školách pro žáky se SVP</t>
  </si>
  <si>
    <t>v běžných školách</t>
  </si>
  <si>
    <t>ve speciálních
třídách škol pro
žáky se SVP</t>
  </si>
  <si>
    <t>ve speciálních
třídách běžných
škol</t>
  </si>
  <si>
    <t>v běžných třídách běžných škol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</si>
  <si>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</si>
  <si>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ostatní formy vzdělávání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</si>
  <si>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forem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</si>
  <si>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</si>
  <si>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</si>
  <si>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t>nástavbové</t>
  </si>
  <si>
    <t xml:space="preserve">školy 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</si>
  <si>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včetně zkráceného studia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</si>
  <si>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</si>
  <si>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nově přijatí do 1.ročníku</t>
  </si>
  <si>
    <t xml:space="preserve"> dívky</t>
  </si>
  <si>
    <t>v denní
formě vzdělávání</t>
  </si>
  <si>
    <t>v denní
formě
vzdělávání</t>
  </si>
  <si>
    <t>denní
formy vzdělávání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</si>
  <si>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pouze denní forma vzdělávání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</si>
  <si>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</si>
  <si>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absolventi</t>
  </si>
  <si>
    <t>denní vzdělávání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</si>
  <si>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</si>
  <si>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</si>
  <si>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jiný resort</t>
  </si>
  <si>
    <t>skupiny oborů vzdělání (KKOV)</t>
  </si>
  <si>
    <t>2007/8</t>
  </si>
  <si>
    <t>2008/9</t>
  </si>
  <si>
    <t>Celkem</t>
  </si>
  <si>
    <t>21 hornictví a hornická geologie, hutnictví a slévárenství</t>
  </si>
  <si>
    <t>23 strojírenství a strojírenská výroba</t>
  </si>
  <si>
    <t>26 elektrotechnika, telekomunikační a výpočetní technika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</si>
  <si>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</si>
  <si>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</si>
  <si>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</si>
  <si>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</si>
  <si>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</si>
  <si>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</si>
  <si>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</si>
  <si>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</si>
  <si>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</si>
  <si>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</si>
  <si>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</si>
  <si>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63 ekonomika a administrativa</t>
  </si>
  <si>
    <t>65 gastronomie, hotelnictví a turismus</t>
  </si>
  <si>
    <t>66 obchod</t>
  </si>
  <si>
    <t>69 osobní a provozní služby</t>
  </si>
  <si>
    <t>75 pedagogika, učitelství a sociální péče</t>
  </si>
  <si>
    <t>82 umění a užité umění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</si>
  <si>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</si>
  <si>
    <t xml:space="preserve">absolventi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</si>
  <si>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včetně zkráceného studia</t>
    </r>
  </si>
  <si>
    <t>střední vzdělávání s maturitní zkouškou</t>
  </si>
  <si>
    <t>všeobecné</t>
  </si>
  <si>
    <t>odborné</t>
  </si>
  <si>
    <t xml:space="preserve">MŠMT ani jiné resorty státní správy nejsou zřizovatelem škol poskytujících všeobecné střední vzdělávání s maturitní zkouškou.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</si>
  <si>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nástavbového studia a bez jednoletého zkráceného studia</t>
    </r>
  </si>
  <si>
    <t>16 ekologie a ochrana životního prostředí</t>
  </si>
  <si>
    <t>18 informatické obory</t>
  </si>
  <si>
    <t>21 hornictví a hornická geologie,hutnictví a slévárenství</t>
  </si>
  <si>
    <t>43 veterinářství a veterinární prevence</t>
  </si>
  <si>
    <t>64 podnikání v oborech, odvětví</t>
  </si>
  <si>
    <t>68 právo, právní a veřejnosprávní činnost</t>
  </si>
  <si>
    <t>72 publicistika, knihovnictví a informatika</t>
  </si>
  <si>
    <t>78 obecně odborná příprava</t>
  </si>
  <si>
    <t>nově přijatí
do 1. ročníků</t>
  </si>
  <si>
    <t>v denní formě vzdělávání</t>
  </si>
  <si>
    <t>8 let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</si>
  <si>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2007/08 a 2016/17;  např.: 1=beze změny; 2=nárůst o 100 % (zdvojnásobení); 1,15=nárůst o 15 %; 0,85=pokles o 15 %</t>
    </r>
  </si>
  <si>
    <t>žáci 
celkem</t>
  </si>
  <si>
    <t>žáci 
v denním vzdělávání</t>
  </si>
  <si>
    <t>v gymnáziu čtyřletém</t>
  </si>
  <si>
    <t>v gymnáziu šestiletém</t>
  </si>
  <si>
    <t>v gymnáziu osmiletém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</si>
  <si>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</si>
  <si>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</si>
  <si>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</si>
  <si>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</si>
  <si>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</si>
  <si>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</si>
  <si>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</si>
  <si>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</si>
  <si>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t xml:space="preserve">území 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</si>
  <si>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</si>
  <si>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</si>
  <si>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t>denní 6leté</t>
  </si>
  <si>
    <t>denní 8leté</t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</si>
  <si>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</si>
  <si>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</si>
  <si>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t>nově přijatí do prvních ročníků</t>
  </si>
  <si>
    <t>absolventi za minulý školní rok</t>
  </si>
  <si>
    <t>hudba</t>
  </si>
  <si>
    <t>zpěv</t>
  </si>
  <si>
    <t>tanec</t>
  </si>
  <si>
    <t>dramatické 
umění</t>
  </si>
  <si>
    <t>studenti</t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</si>
  <si>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přepočteni na plně zaměstnané</t>
    </r>
  </si>
  <si>
    <t>16 ekologie a ochrana životního prostředí</t>
  </si>
  <si>
    <t>28 technická chemie, chemie silikátů</t>
  </si>
  <si>
    <t>31 textilní výroba a oděvnictví</t>
  </si>
  <si>
    <t>61 filozofie, teologie</t>
  </si>
  <si>
    <t>63 ekonomika a administrativa</t>
  </si>
  <si>
    <t>74 tělesná kultura,tělovýchova,sport</t>
  </si>
  <si>
    <t>91 teorie vojenského umění</t>
  </si>
  <si>
    <t xml:space="preserve">
rok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</si>
  <si>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</si>
  <si>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veřejné</t>
  </si>
  <si>
    <t>soukromé</t>
  </si>
  <si>
    <t>na
veřejných
VŠ</t>
  </si>
  <si>
    <t>na soukromých VŠ</t>
  </si>
  <si>
    <t>z
veřejných
VŠ</t>
  </si>
  <si>
    <t>ze soukromých VŠ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</si>
  <si>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studovat/absolvovat více VŠ najednou</t>
    </r>
  </si>
  <si>
    <t>VŠ - vysoká škola</t>
  </si>
  <si>
    <t>rok</t>
  </si>
  <si>
    <t>prezenční studium</t>
  </si>
  <si>
    <t>distanční a kombinované studium</t>
  </si>
  <si>
    <t>z toho studijní program</t>
  </si>
  <si>
    <t>veřejných vysokých škol</t>
  </si>
  <si>
    <t>soukromých vysokých škol</t>
  </si>
  <si>
    <t>fakulty</t>
  </si>
  <si>
    <r>
      <t>profesoři 
a docenti</t>
    </r>
    <r>
      <rPr>
        <vertAlign val="superscript"/>
        <sz val="8"/>
        <rFont val="Arial"/>
        <family val="2"/>
        <charset val="238"/>
      </rPr>
      <t>3)</t>
    </r>
  </si>
  <si>
    <t>prezenční</t>
  </si>
  <si>
    <t>distanční 
a kombinované</t>
  </si>
  <si>
    <t>bakalářský</t>
  </si>
  <si>
    <r>
      <t>magisterský</t>
    </r>
    <r>
      <rPr>
        <vertAlign val="superscript"/>
        <sz val="8"/>
        <rFont val="Arial"/>
        <family val="2"/>
        <charset val="238"/>
      </rPr>
      <t>2)</t>
    </r>
  </si>
  <si>
    <t xml:space="preserve">doktorský </t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</si>
  <si>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přepočtení na plně zaměstnané</t>
    </r>
  </si>
  <si>
    <t>vysoká škola</t>
  </si>
  <si>
    <r>
      <t>Veřejné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</si>
  <si>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</si>
  <si>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</si>
  <si>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</si>
  <si>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</si>
  <si>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</si>
  <si>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 xml:space="preserve">Veterinární a farmaceutická univerzita Brno </t>
  </si>
  <si>
    <t xml:space="preserve">Ostravská univerzita v Ostravě 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</si>
  <si>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</si>
  <si>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</si>
  <si>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</si>
  <si>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</si>
  <si>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</si>
  <si>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</si>
  <si>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</si>
  <si>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</si>
  <si>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–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</si>
  <si>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</si>
  <si>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</si>
  <si>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</si>
  <si>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</si>
  <si>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</si>
  <si>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</si>
  <si>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</si>
  <si>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</si>
  <si>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</si>
  <si>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Vysoká škola technická a ekonomická v Českých Budějovicích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</si>
  <si>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i magisterské studijní programy navazující</t>
    </r>
  </si>
  <si>
    <r>
      <t>Soukromé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</si>
  <si>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Evropský polytechnický institut, s.r.o.</t>
  </si>
  <si>
    <t>Vysoká škola hotelová v Praze 8, spol. s  r.o.</t>
  </si>
  <si>
    <t>Vysoká škola finanční a správní, z.ú.</t>
  </si>
  <si>
    <t>Vysoká škola Karlovy Vary, o.p.s.</t>
  </si>
  <si>
    <t>International ART CAMPUS Prague, s.r.o.</t>
  </si>
  <si>
    <t>Vysoká škola podnikání, a.s.</t>
  </si>
  <si>
    <t>Vysoká škola aplikovaného práva, s.r.o.</t>
  </si>
  <si>
    <t>Vysoká škola ekonomie a managementu, o.p.s.</t>
  </si>
  <si>
    <t>University of New York in Prague, s.r.o.</t>
  </si>
  <si>
    <t>Vysoká škola mezinárodních a veřejných vztahů Praha, o.p.s.</t>
  </si>
  <si>
    <t>Academia Rerum Civilium - Vysoká škola politických a společenských věd, s.r.o.</t>
  </si>
  <si>
    <t>Vysoká škola evropských a regionálních studií, o.p.s.</t>
  </si>
  <si>
    <t>Vysoká škola regionálního rozvoje, s.r.o.</t>
  </si>
  <si>
    <t>Filmová akademie Miroslava Ondříčka v Písku, o.p.s.</t>
  </si>
  <si>
    <t>Vysoká škola tělesné výchovy a sportu Palestra, spol s.r.o.</t>
  </si>
  <si>
    <t>Newton College, a.s.</t>
  </si>
  <si>
    <t>Vysoká škola logistiky, o.p.s.</t>
  </si>
  <si>
    <t>Vysoká škola zdravotnická, o.p.s.</t>
  </si>
  <si>
    <t>B.I.B.S., a.s.</t>
  </si>
  <si>
    <t>Soukromá vysoká škola ekonomických studií, s.r.o.</t>
  </si>
  <si>
    <t>Vysoká škola obchodní v Praze, o.p.s.</t>
  </si>
  <si>
    <t>AKADEMIE STING, o.p.s.</t>
  </si>
  <si>
    <t>Metropolitní univerzita Praha, o.p.s.</t>
  </si>
  <si>
    <t>Univerzita Jana Amose Komenského Praha s.r.o.</t>
  </si>
  <si>
    <t>Vysoká škola Karla Engliše v Brně, a.s.</t>
  </si>
  <si>
    <t>Anglo-americká vysoká škola, o.p.s.</t>
  </si>
  <si>
    <t>Západomoravská vysoká škola Třebíč o.p.s</t>
  </si>
  <si>
    <t>Soukromá vysoká škola ekonomická Znojmo, s.r.o.</t>
  </si>
  <si>
    <t>Moravská vysoká škola Olomouc, o.p.s.</t>
  </si>
  <si>
    <t>CEVRO institut, z.ú.</t>
  </si>
  <si>
    <t>Unicorn College s.r.o.</t>
  </si>
  <si>
    <t>Vysoká škola obchodní a hotelová s.r.o.</t>
  </si>
  <si>
    <t>Vysoká škola realitní - Institut Franka Dysona s.r.o.</t>
  </si>
  <si>
    <t>Vysoká škola sociálně správní, institut celoživotního vzdělávání Havířov, o.p.s.</t>
  </si>
  <si>
    <t>AKCENT College s.r.o.</t>
  </si>
  <si>
    <t>Archip s.r.o.</t>
  </si>
  <si>
    <t>Vysoká škola aplikované psychologie , s.r.o.</t>
  </si>
  <si>
    <t>ART &amp; DESIGN INSTITUT, s.r.o.</t>
  </si>
  <si>
    <t xml:space="preserve">ŠKODA AUTO VŠ, a.s. </t>
  </si>
  <si>
    <t>ŠKODA AUTO Vysoká škola, o.p.s.</t>
  </si>
  <si>
    <t xml:space="preserve">Vysoká škola v Plzni, o.p.s. </t>
  </si>
  <si>
    <t>Mezinárodní baptistický teologický seminář Evropské baptistické federace, o.p.s.</t>
  </si>
  <si>
    <t xml:space="preserve">Středočeský vysokoškolský institut, s.r.o. </t>
  </si>
  <si>
    <t xml:space="preserve">Vysoká škola cestovního ruchu, hotelnictví a lázeňství, s.r.o </t>
  </si>
  <si>
    <t xml:space="preserve">Vysoká škola aplikovaných ekonomických studií, s.r.o. </t>
  </si>
  <si>
    <t xml:space="preserve">VŠ cestovního ruchu a teritoriálních studií, spol .s r. o. </t>
  </si>
  <si>
    <t xml:space="preserve">Vysoká škola podnikání a práva, a.s. </t>
  </si>
  <si>
    <r>
      <t>studenti</t>
    </r>
    <r>
      <rPr>
        <vertAlign val="superscript"/>
        <sz val="8"/>
        <color theme="1"/>
        <rFont val="Arial"/>
        <family val="2"/>
        <charset val="238"/>
      </rPr>
      <t>1)</t>
    </r>
  </si>
  <si>
    <t>Policejní akademie ČR</t>
  </si>
  <si>
    <t>Univerzita obrany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</si>
  <si>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studenti vysokých škol státních jsou uváděni v počtech studií, včetně přerušných studií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</si>
  <si>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ve všech formách studia</t>
    </r>
  </si>
  <si>
    <t>pobočky</t>
  </si>
  <si>
    <t>obory
taneční</t>
  </si>
  <si>
    <t>obory výtvarné</t>
  </si>
  <si>
    <t>obory literárně-dramatické</t>
  </si>
  <si>
    <t xml:space="preserve">obory hudební </t>
  </si>
  <si>
    <t>družiny</t>
  </si>
  <si>
    <t>oddělení</t>
  </si>
  <si>
    <t>zapsaní žáci</t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</si>
  <si>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</si>
  <si>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</si>
  <si>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t>žáci
I. stupně ZŠ</t>
  </si>
  <si>
    <t>žáci
II. stupně ZŠ</t>
  </si>
  <si>
    <t>v 1. a 2. ročníku ZŠ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</si>
  <si>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</si>
  <si>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t xml:space="preserve">z toho
</t>
  </si>
  <si>
    <t>počet knihoven</t>
  </si>
  <si>
    <t>knihovní jednotky</t>
  </si>
  <si>
    <t>počet titulů odebíraných periodik</t>
  </si>
  <si>
    <t>výdaje na nákup knihovního fondu v Kč</t>
  </si>
  <si>
    <t>uživatelé knihovny</t>
  </si>
  <si>
    <t>výpůjčky</t>
  </si>
  <si>
    <t>knihy</t>
  </si>
  <si>
    <t>audiovizuální dokumenty</t>
  </si>
  <si>
    <t>ostatní dokumenty</t>
  </si>
  <si>
    <t>žáci a pedagogové</t>
  </si>
  <si>
    <t>evidovaní externí uživatelé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</si>
  <si>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školní knihovny, vč. vysokoškolských</t>
    </r>
  </si>
  <si>
    <t>počet zařízení celkem</t>
  </si>
  <si>
    <t>počet dětí 
a mládeže celkem</t>
  </si>
  <si>
    <t>dětské domovy</t>
  </si>
  <si>
    <t>dětské domovy se školou</t>
  </si>
  <si>
    <t>výchovné ústavy</t>
  </si>
  <si>
    <t>diagnostické ústavy</t>
  </si>
  <si>
    <t>počet zařízení</t>
  </si>
  <si>
    <t>lůžková kapacita</t>
  </si>
  <si>
    <t>počet dětí 
a mládeže</t>
  </si>
  <si>
    <t>počet dětí (mládeže)</t>
  </si>
  <si>
    <t>před zahájením PŠD</t>
  </si>
  <si>
    <t>plnící PŠD</t>
  </si>
  <si>
    <t>po ukončení PŠD</t>
  </si>
  <si>
    <t>z toho z EU</t>
  </si>
  <si>
    <t>ve středním vzdělávání mimo zařízení</t>
  </si>
  <si>
    <t>na VOŠ a VŠ</t>
  </si>
  <si>
    <t>PŠD - povinná školní docházka</t>
  </si>
  <si>
    <t>VOŠ - vyšší odborná škola</t>
  </si>
  <si>
    <t>2017/18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</si>
  <si>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2007/08 a 2017/18;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</si>
  <si>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2007/08 a 2017/18;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</si>
  <si>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2007/08 a 2017/18;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</si>
  <si>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2007/08 a 2017/18;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</si>
  <si>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index změny mezi školními roky 2007/08 a 2017/18;  např.: 1=beze změny; 2=nárůst o 100 % (zdvojnásobení); 1,15=nárůst o 15 %; 0,85=pokles o 15 %</t>
    </r>
  </si>
  <si>
    <t>žáci, kteří ukončili povinnou
školní docházku
ve školním roce 2016/17</t>
  </si>
  <si>
    <r>
      <t xml:space="preserve">4) </t>
    </r>
    <r>
      <rPr>
        <i/>
        <sz val="8"/>
        <color theme="1"/>
        <rFont val="Arial"/>
        <family val="2"/>
        <charset val="238"/>
      </rPr>
      <t>index změny mezi školními roky 2007/08 a 2016/17;  např.: 1=beze změny; 2=nárůst o 100 % (zdvojnásobení); 1,15=nárůst o 15 %; 0,85=pokles o 15 %</t>
    </r>
  </si>
  <si>
    <t xml:space="preserve">x </t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</si>
  <si>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index změny mezi školními roky 2007/08 a 2017/18;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</si>
  <si>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index změny mezi školními roky 2008/09 a 2017/18;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</si>
  <si>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index změny mezi školními roky 2007/08 a 2016/17;  např.: 1=beze změny; 2=nárůst o 100 % (zdvojnásobení); 1,15=nárůst o 15 %; 0,85=pokles o 15 %</t>
    </r>
  </si>
  <si>
    <t xml:space="preserve">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</si>
  <si>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</si>
  <si>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</si>
  <si>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roky 2007 a 2017;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</si>
  <si>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roky 2007 a 2017;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</si>
  <si>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roky 2007 a 2017;  např.: 1=beze změny; 2=nárůst o 100 % (zdvojnásobení); 1,15=nárůst o 15 %; 0,85=pokles o 15 %</t>
    </r>
  </si>
  <si>
    <t>uživatelé knihovny za školní rok 2016/17</t>
  </si>
  <si>
    <t>výpůjčky
za školní rok 2016/17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</si>
  <si>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roky 2007 a 2017;  např.: 1=beze změny; 2=nárůst o 100 % (zdvojnásobení); 1,15=nárůst o 15 %; 0,85=pokles o 15 %</t>
    </r>
  </si>
  <si>
    <r>
      <t>0,94</t>
    </r>
    <r>
      <rPr>
        <vertAlign val="superscript"/>
        <sz val="8"/>
        <color theme="1"/>
        <rFont val="Arial"/>
        <family val="2"/>
        <charset val="238"/>
      </rPr>
      <t>2)</t>
    </r>
  </si>
  <si>
    <r>
      <t>1,45</t>
    </r>
    <r>
      <rPr>
        <vertAlign val="superscript"/>
        <sz val="8"/>
        <color theme="1"/>
        <rFont val="Arial"/>
        <family val="2"/>
        <charset val="238"/>
      </rPr>
      <t>2)</t>
    </r>
  </si>
  <si>
    <r>
      <t>1,27</t>
    </r>
    <r>
      <rPr>
        <vertAlign val="superscript"/>
        <sz val="8"/>
        <color theme="1"/>
        <rFont val="Arial"/>
        <family val="2"/>
        <charset val="238"/>
      </rPr>
      <t>2)</t>
    </r>
  </si>
  <si>
    <r>
      <t>0,98</t>
    </r>
    <r>
      <rPr>
        <vertAlign val="superscript"/>
        <sz val="8"/>
        <color theme="1"/>
        <rFont val="Arial"/>
        <family val="2"/>
        <charset val="238"/>
      </rPr>
      <t>2)</t>
    </r>
  </si>
  <si>
    <r>
      <t>0,93</t>
    </r>
    <r>
      <rPr>
        <vertAlign val="superscript"/>
        <sz val="8"/>
        <color theme="1"/>
        <rFont val="Arial"/>
        <family val="2"/>
        <charset val="238"/>
      </rPr>
      <t>3)</t>
    </r>
  </si>
  <si>
    <r>
      <t>1,32</t>
    </r>
    <r>
      <rPr>
        <vertAlign val="superscript"/>
        <sz val="8"/>
        <color theme="1"/>
        <rFont val="Arial"/>
        <family val="2"/>
        <charset val="238"/>
      </rPr>
      <t>3)</t>
    </r>
  </si>
  <si>
    <r>
      <t>1,54</t>
    </r>
    <r>
      <rPr>
        <vertAlign val="superscript"/>
        <sz val="8"/>
        <color theme="1"/>
        <rFont val="Arial"/>
        <family val="2"/>
        <charset val="238"/>
      </rPr>
      <t>3)</t>
    </r>
  </si>
  <si>
    <r>
      <t>1,00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</si>
  <si>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do 30. 6. 2017 byl název školy Bankovní institut </t>
    </r>
  </si>
  <si>
    <t>počet dětí 
na 1 
třídu</t>
  </si>
  <si>
    <t>počet dětí 
na 1 
učitele</t>
  </si>
  <si>
    <t>chlapci</t>
  </si>
  <si>
    <t>ČR</t>
  </si>
  <si>
    <t>cizí</t>
  </si>
  <si>
    <t>muži</t>
  </si>
  <si>
    <t xml:space="preserve"> meziroční změna
(16/17- 17/18)</t>
  </si>
  <si>
    <t>abs.</t>
  </si>
  <si>
    <t>v %</t>
  </si>
  <si>
    <t xml:space="preserve"> změna 
za 5 let 
(12/13-17/18)</t>
  </si>
  <si>
    <t xml:space="preserve"> změna 
za 10 let 
(07/08 -17/18)</t>
  </si>
  <si>
    <t>soukromé mateřské školy 
(zřizovatel soukromá právnická nebo fyzická osoba)</t>
  </si>
  <si>
    <t>církevní mateřské školy</t>
  </si>
  <si>
    <t>počet dětí 
na 1 třídu</t>
  </si>
  <si>
    <t>počet dětí 
na 1 učitele</t>
  </si>
  <si>
    <t>6 let a více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</si>
  <si>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</si>
  <si>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</si>
  <si>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</si>
  <si>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školní rok</t>
  </si>
  <si>
    <t>Děti v mateřských školách s jiným než občanstvím ČR celkem</t>
  </si>
  <si>
    <t>v tom občané EU</t>
  </si>
  <si>
    <t>v tom občané mimo státy EU</t>
  </si>
  <si>
    <t>v tom občané</t>
  </si>
  <si>
    <t>Polsko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</si>
  <si>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</si>
  <si>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</si>
  <si>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</si>
  <si>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t>index změny</t>
    </r>
    <r>
      <rPr>
        <i/>
        <vertAlign val="superscript"/>
        <sz val="8"/>
        <rFont val="Arial"/>
        <family val="2"/>
        <charset val="238"/>
      </rPr>
      <t>6)</t>
    </r>
  </si>
  <si>
    <r>
      <rPr>
        <i/>
        <vertAlign val="superscript"/>
        <sz val="8"/>
        <color theme="1"/>
        <rFont val="Arial"/>
        <family val="2"/>
        <charset val="238"/>
      </rPr>
      <t>6)</t>
    </r>
    <r>
      <rPr>
        <i/>
        <sz val="8"/>
        <color theme="1"/>
        <rFont val="Arial"/>
        <family val="2"/>
        <charset val="238"/>
      </rPr>
      <t xml:space="preserve"> index změny mezi školními roky 2007/08 a 2017/18;  např.: 1=beze změny; 2=nárůst o 100 % (zdvojnásobení); 1,15=nárůst o 15 %; 0,85=pokles o 15 %</t>
    </r>
  </si>
  <si>
    <t>počet žáků 
na 1 
třídu</t>
  </si>
  <si>
    <t>počet žáků 
na 1 
učitele</t>
  </si>
  <si>
    <t>běžné</t>
  </si>
  <si>
    <r>
      <t>pro žáky se SVP</t>
    </r>
    <r>
      <rPr>
        <vertAlign val="superscript"/>
        <sz val="8"/>
        <rFont val="Arial"/>
        <family val="2"/>
        <charset val="238"/>
      </rPr>
      <t>2)</t>
    </r>
  </si>
  <si>
    <t>z toho v 1. ročníku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</si>
  <si>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školy samostatně zřízené pro žáky se speciálními vzdělávacími potřebami (SVP)</t>
    </r>
  </si>
  <si>
    <r>
      <t>veřejné základní školy 
(zřizovatel obec, kraj nebo MŠMT)</t>
    </r>
    <r>
      <rPr>
        <vertAlign val="superscript"/>
        <sz val="8"/>
        <color theme="1"/>
        <rFont val="Arial"/>
        <family val="2"/>
        <charset val="238"/>
      </rPr>
      <t xml:space="preserve"> </t>
    </r>
  </si>
  <si>
    <t>soukromé základní školy 
(zřizovatel soukromá právnická nebo fyzická osoba)</t>
  </si>
  <si>
    <t>církevní základní školy</t>
  </si>
  <si>
    <r>
      <t>pro žáky 
se SVP</t>
    </r>
    <r>
      <rPr>
        <vertAlign val="superscript"/>
        <sz val="8"/>
        <rFont val="Arial"/>
        <family val="2"/>
        <charset val="238"/>
      </rPr>
      <t>1)</t>
    </r>
  </si>
  <si>
    <t>soukromé a církevní</t>
  </si>
  <si>
    <t>bez SVP</t>
  </si>
  <si>
    <r>
      <t>Základní školy v krajském srovnání -</t>
    </r>
    <r>
      <rPr>
        <sz val="10"/>
        <color theme="1"/>
        <rFont val="Arial"/>
        <family val="2"/>
        <charset val="238"/>
      </rPr>
      <t xml:space="preserve"> žáci podle vybraných charakteristik ve školním roce 2017/18</t>
    </r>
  </si>
  <si>
    <t>5. ročník</t>
  </si>
  <si>
    <t>6. ročník</t>
  </si>
  <si>
    <t>7. ročník</t>
  </si>
  <si>
    <t>8. ročník</t>
  </si>
  <si>
    <t>9. ročník</t>
  </si>
  <si>
    <t>10. ročník</t>
  </si>
  <si>
    <r>
      <t>Žáci v základních školách s jiným než občanstvím ČR 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</si>
  <si>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 (k 30.9. sledovaného roku)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</si>
  <si>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</si>
  <si>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 (k 30.9. sledovaného roku)</t>
    </r>
  </si>
  <si>
    <t>Žáci základních škol s jiným než občanstvím ČR celkem</t>
  </si>
  <si>
    <t>ostatní evropské státy</t>
  </si>
  <si>
    <t>ostatní státy světa</t>
  </si>
  <si>
    <t>ostaní státy EU 28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</si>
  <si>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základních škol v daném kraji k 30.9.2017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</si>
  <si>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s cizím státním občanstvím v daném kraji k 30.9.2017</t>
    </r>
  </si>
  <si>
    <t xml:space="preserve"> Anglický jazyk</t>
  </si>
  <si>
    <t>Německý jazyk</t>
  </si>
  <si>
    <t>Ruský jazyk</t>
  </si>
  <si>
    <t xml:space="preserve"> Španělský jazyk</t>
  </si>
  <si>
    <t xml:space="preserve"> Francouzský jazyk</t>
  </si>
  <si>
    <t>jiný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</si>
  <si>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cizím jazykům (k 30.9. sledovaného roku)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</si>
  <si>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cizím jazykům v daném kraji k 30.9. sledovaného roku</t>
    </r>
  </si>
  <si>
    <t>vývojovými poruchami učení</t>
  </si>
  <si>
    <t>vývojovými poruchami chování</t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</si>
  <si>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index změny mezi školními roky 2007/08 a 2017/18;  např.: 1=beze změny; 2=nárůst o 100 % (zdvojnásobení); 1,15=nárůst o 15 %; 0,85=pokles o 15 %</t>
    </r>
  </si>
  <si>
    <t>soukromé střední školy 
(zřizovatel soukromá právnická nebo fyzická osoba)</t>
  </si>
  <si>
    <t>církevní střední školy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</si>
  <si>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</si>
  <si>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dětí v mateřských školách v daném školním roce (k 30.9. sledovaného roku)</t>
    </r>
  </si>
  <si>
    <r>
      <t>z toho v posledním ročníku</t>
    </r>
    <r>
      <rPr>
        <vertAlign val="superscript"/>
        <sz val="8"/>
        <rFont val="Arial"/>
        <family val="2"/>
        <charset val="238"/>
      </rPr>
      <t>3)</t>
    </r>
  </si>
  <si>
    <r>
      <t>z toho v posledním ročníku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</si>
  <si>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podíl na celkovém počtu žáků na základních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</si>
  <si>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</si>
  <si>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r>
      <t>0,81</t>
    </r>
    <r>
      <rPr>
        <vertAlign val="superscript"/>
        <sz val="8"/>
        <color theme="1"/>
        <rFont val="Arial"/>
        <family val="2"/>
        <charset val="238"/>
      </rPr>
      <t>3)</t>
    </r>
  </si>
  <si>
    <r>
      <t>0,58</t>
    </r>
    <r>
      <rPr>
        <vertAlign val="superscript"/>
        <sz val="8"/>
        <color theme="1"/>
        <rFont val="Arial"/>
        <family val="2"/>
        <charset val="238"/>
      </rPr>
      <t>4)</t>
    </r>
  </si>
  <si>
    <r>
      <t>0,57</t>
    </r>
    <r>
      <rPr>
        <vertAlign val="superscript"/>
        <sz val="8"/>
        <color theme="1"/>
        <rFont val="Arial"/>
        <family val="2"/>
        <charset val="238"/>
      </rPr>
      <t>4)</t>
    </r>
  </si>
  <si>
    <r>
      <t>0,84</t>
    </r>
    <r>
      <rPr>
        <vertAlign val="superscript"/>
        <sz val="8"/>
        <color theme="1"/>
        <rFont val="Arial"/>
        <family val="2"/>
        <charset val="238"/>
      </rPr>
      <t>3)</t>
    </r>
  </si>
  <si>
    <r>
      <t>0,82</t>
    </r>
    <r>
      <rPr>
        <vertAlign val="superscript"/>
        <sz val="8"/>
        <color theme="1"/>
        <rFont val="Arial"/>
        <family val="2"/>
        <charset val="238"/>
      </rPr>
      <t>3)</t>
    </r>
  </si>
  <si>
    <r>
      <t>0,22</t>
    </r>
    <r>
      <rPr>
        <vertAlign val="superscript"/>
        <sz val="8"/>
        <color theme="1"/>
        <rFont val="Arial"/>
        <family val="2"/>
        <charset val="238"/>
      </rPr>
      <t>3)</t>
    </r>
  </si>
  <si>
    <r>
      <t>0,20</t>
    </r>
    <r>
      <rPr>
        <vertAlign val="superscript"/>
        <sz val="8"/>
        <color theme="1"/>
        <rFont val="Arial"/>
        <family val="2"/>
        <charset val="238"/>
      </rPr>
      <t>3)</t>
    </r>
  </si>
  <si>
    <t>A Předškolní vzdělávání</t>
  </si>
  <si>
    <t>B Základní vzdělávání</t>
  </si>
  <si>
    <t>C Střední vzdělávání</t>
  </si>
  <si>
    <t>E Vyšší odborné vzdělávání</t>
  </si>
  <si>
    <t>F Vysokoškolské vzdělávání</t>
  </si>
  <si>
    <t>G Školská zařízení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</si>
  <si>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SVP - speciální vzdělávací potřeby </t>
    </r>
  </si>
  <si>
    <r>
      <t>0,74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</si>
  <si>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pro žáky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</si>
  <si>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2010/11 a 2017/18;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</si>
  <si>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2011/12 a 2017/18;  např.: 1=beze změny; 2=nárůst o 100 % (zdvojnásobení); 1,15=nárůst o 15 %; 0,85=pokles o 15 %</t>
    </r>
  </si>
  <si>
    <r>
      <t xml:space="preserve">Mateřské školy - </t>
    </r>
    <r>
      <rPr>
        <sz val="10"/>
        <color theme="1"/>
        <rFont val="Arial"/>
        <family val="2"/>
        <charset val="238"/>
      </rPr>
      <t>školy, třídy, děti, učitelé v časové řadě 2007/08 až 2017/18</t>
    </r>
  </si>
  <si>
    <t>Střední školy v krajském srovnání - žáci podle vybraných charakteristik ve školním roce 2017/18</t>
  </si>
  <si>
    <t>nově přijatí do 1. ročníku</t>
  </si>
  <si>
    <t>počet žáků 
na 1 učitele</t>
  </si>
  <si>
    <t>z toho poskytující denní formu vzdělávání</t>
  </si>
  <si>
    <t>z toho v denní formě vzdělávání</t>
  </si>
  <si>
    <t>z toho do denní formy vzdělávání</t>
  </si>
  <si>
    <t>z toho denní formy vzdělávání</t>
  </si>
  <si>
    <t xml:space="preserve"> změna za 5 let 
(12/13-17/18)</t>
  </si>
  <si>
    <t xml:space="preserve"> změna za 10 let 
(07/08 -17/18)</t>
  </si>
  <si>
    <t>žáci celkem</t>
  </si>
  <si>
    <t>absolventi za minulý rok</t>
  </si>
  <si>
    <t>z toho nově přijatí do 1. ročníku</t>
  </si>
  <si>
    <t>denní</t>
  </si>
  <si>
    <t xml:space="preserve"> změna za 5 let 
(11/12-16/17)</t>
  </si>
  <si>
    <t xml:space="preserve"> změna za 9 let 
(07/08 -16/17)</t>
  </si>
  <si>
    <r>
      <t>z toho bez kvalifikace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</si>
  <si>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</si>
  <si>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forem vzdělávání. Součet škol poskytujících denní a jinou formu vzdělávání tedy nemusí odpovídat celkovému počtu škol v daném školním roce.</t>
    </r>
  </si>
  <si>
    <r>
      <t>střední s výučním listem</t>
    </r>
    <r>
      <rPr>
        <vertAlign val="superscript"/>
        <sz val="8"/>
        <color theme="1"/>
        <rFont val="Arial"/>
        <family val="2"/>
        <charset val="238"/>
      </rPr>
      <t>2)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</si>
  <si>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</si>
  <si>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3</t>
    </r>
    <r>
      <rPr>
        <i/>
        <vertAlign val="superscript"/>
        <sz val="8"/>
        <rFont val="Arial"/>
        <family val="2"/>
        <charset val="238"/>
      </rPr>
      <t>)</t>
    </r>
    <r>
      <rPr>
        <i/>
        <sz val="8"/>
        <rFont val="Arial"/>
        <family val="2"/>
        <charset val="238"/>
      </rPr>
      <t xml:space="preserve"> pouze denní forma vzdělávání</t>
    </r>
  </si>
  <si>
    <r>
      <t>(nižší) střední</t>
    </r>
    <r>
      <rPr>
        <vertAlign val="superscript"/>
        <sz val="8"/>
        <color theme="1"/>
        <rFont val="Arial"/>
        <family val="2"/>
        <charset val="238"/>
      </rPr>
      <t xml:space="preserve"> 1)</t>
    </r>
    <r>
      <rPr>
        <sz val="8"/>
        <color theme="1"/>
        <rFont val="Arial"/>
        <family val="2"/>
        <charset val="238"/>
      </rPr>
      <t xml:space="preserve"> </t>
    </r>
  </si>
  <si>
    <r>
      <t xml:space="preserve">(nižší) střední 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</t>
    </r>
  </si>
  <si>
    <t xml:space="preserve"> meziroční změna
(15/16- 16/17)</t>
  </si>
  <si>
    <r>
      <t xml:space="preserve">(nižší) střední </t>
    </r>
    <r>
      <rPr>
        <vertAlign val="superscript"/>
        <sz val="8"/>
        <color theme="1"/>
        <rFont val="Arial"/>
        <family val="2"/>
        <charset val="238"/>
      </rPr>
      <t xml:space="preserve">1) </t>
    </r>
  </si>
  <si>
    <t>Přípravné třídy základních škol a přípravný stupeň základních škol speciálních  -  školy, třídy, děti, učitelé v krajském srovnání (školní rok 2017/18)</t>
  </si>
  <si>
    <t>Přípravné třídy základních škol a přípravný stupeň základních škol speciálních  -  školy, třídy, děti, učitelé v časové řadě 2007/08 - 2017/18</t>
  </si>
  <si>
    <t>Mateřské školy - školy, třídy, děti, učitelé v časové řadě 2007/08 - 2017/18</t>
  </si>
  <si>
    <t>Mateřské školy v krajském srovnání - počet dětí v časové řadě 2007/08 - 2017/18</t>
  </si>
  <si>
    <t>Mateřské školy v krajském srovnání - počet učitelů v časové řadě 2007/08 - 2017/18</t>
  </si>
  <si>
    <t>Mateřské školy  - chlapci se speciálními vzdělávacími potřebami podle druhu postižení v časové řadě 2007/08 - 2017/18</t>
  </si>
  <si>
    <t>Základní školy - školy, třídy, žáci a učitelé v časové řadě 2007/08 - 2017/18</t>
  </si>
  <si>
    <t>Základní školy - žáci podle vybraných charakteristik v časové řadě 2007/08 - 2017/18</t>
  </si>
  <si>
    <t>Základní školy v krajském srovnání - počet tříd v časové řadě 2007/08 - 2017/18</t>
  </si>
  <si>
    <t>Základní školy v krajském srovnání - počet žáků v časové řadě 2007/08 - 2017/18</t>
  </si>
  <si>
    <t>Základní školy v krajském srovnání - počet žáků přijatých do 1. ročníku celkem v časové řadě 2007/08 - 2017/18</t>
  </si>
  <si>
    <t>Základní školy v krajském srovnání - počet žáků přijatých do 1. ročníku ve věku 7 let a starších v časové řadě 2007/08 - 2017/18</t>
  </si>
  <si>
    <t>Základní školy v krajském srovnání - počet učitelů v časové řadě 2007/08 - 2017/18</t>
  </si>
  <si>
    <t>Základní školy - žáci s jiným než českým státním občanstvím v časové řadě 2007/08 - 2017/18</t>
  </si>
  <si>
    <t>Základní školy - žáci učící se cizím jazykům v časové řadě 2007/08 - 2017/18</t>
  </si>
  <si>
    <t>Základní školy - žáci celkem se speciálními vzdělávacími potřebami podle druhu postižení v časové řadě 2007/08 - 2017/18</t>
  </si>
  <si>
    <t>Základní školy - žáci - chlapci se speciálními vzdělávacími potřebami podle druhu postižení v časové řadě 2007/08 - 2017/18</t>
  </si>
  <si>
    <t>Základní školy - žáci - dívky - se speciálními vzdělávacími potřebami podle druhu postižení v časové řadě 2007/08 - 2017/18</t>
  </si>
  <si>
    <t>Střední školy v krajském srovnání - počet tříd v časové řadě 2007/08 - 2017/18</t>
  </si>
  <si>
    <t>Střední školy v krajském srovnání - počet žáků v časové řadě 2007/08 - 2017/18</t>
  </si>
  <si>
    <t>Střední školy v krajském srovnání - počet učitelů v časové řadě 2007/08 - 2017/18</t>
  </si>
  <si>
    <t>Střední školy - žáci s jiným než českým státním občanstvím v časové řadě 2007/08 - 2017/18</t>
  </si>
  <si>
    <t>Střední školy - absolventi celkem podle typu škol v časové řadě 2007/08 - 2017/18</t>
  </si>
  <si>
    <r>
      <t xml:space="preserve">Mateřské školy v krajském srovnání - </t>
    </r>
    <r>
      <rPr>
        <sz val="10"/>
        <color theme="1"/>
        <rFont val="Arial"/>
        <family val="2"/>
        <charset val="238"/>
      </rPr>
      <t>počet učitelů v časové řadě 2007/08 - 2017/18</t>
    </r>
  </si>
  <si>
    <r>
      <t xml:space="preserve">Základní školy v krajském srovnání - </t>
    </r>
    <r>
      <rPr>
        <sz val="10"/>
        <color theme="1"/>
        <rFont val="Arial"/>
        <family val="2"/>
        <charset val="238"/>
      </rPr>
      <t>počet tříd v časové řadě 2007/08 - 2017/18</t>
    </r>
  </si>
  <si>
    <r>
      <t>Základní školy v krajském srovnání -</t>
    </r>
    <r>
      <rPr>
        <sz val="10"/>
        <color theme="1"/>
        <rFont val="Arial"/>
        <family val="2"/>
        <charset val="238"/>
      </rPr>
      <t xml:space="preserve"> počet žáků přijatých do 1. ročníku celkem v časové řadě 2007/08 - 2017/18</t>
    </r>
  </si>
  <si>
    <r>
      <t xml:space="preserve">Základní školy v krajském srovnání - </t>
    </r>
    <r>
      <rPr>
        <sz val="10"/>
        <color theme="1"/>
        <rFont val="Arial"/>
        <family val="2"/>
        <charset val="238"/>
      </rPr>
      <t>počet žáků přijatých do 1. ročníku ve věku 7 let a starších v časové řadě 2007/08 - 2017/18</t>
    </r>
  </si>
  <si>
    <r>
      <t xml:space="preserve">Základní školy - </t>
    </r>
    <r>
      <rPr>
        <sz val="10"/>
        <color theme="1"/>
        <rFont val="Arial"/>
        <family val="2"/>
        <charset val="238"/>
      </rPr>
      <t>žáci s jiným než českým státním občanstvím v časové řadě 2007/08 - 2017/18</t>
    </r>
  </si>
  <si>
    <r>
      <t xml:space="preserve">Základní školy - </t>
    </r>
    <r>
      <rPr>
        <sz val="10"/>
        <color theme="1"/>
        <rFont val="Arial"/>
        <family val="2"/>
        <charset val="238"/>
      </rPr>
      <t>žáci učící se cizím jazykům v časové řadě 2007/08 - 2017/18</t>
    </r>
  </si>
  <si>
    <r>
      <t>Základní školy -</t>
    </r>
    <r>
      <rPr>
        <sz val="10"/>
        <color theme="1"/>
        <rFont val="Arial"/>
        <family val="2"/>
        <charset val="238"/>
      </rPr>
      <t xml:space="preserve"> žáci - dívky - se speciálními vzdělávacími potřebami podle druhu postižení v časové řadě 2007/08 - 2017/18</t>
    </r>
  </si>
  <si>
    <r>
      <t xml:space="preserve">Střední školy v krajském srovnání - </t>
    </r>
    <r>
      <rPr>
        <sz val="10"/>
        <color theme="1"/>
        <rFont val="Arial"/>
        <family val="2"/>
        <charset val="238"/>
      </rPr>
      <t>počet tříd v časové řadě 2007/08 - 2017/18</t>
    </r>
  </si>
  <si>
    <r>
      <t xml:space="preserve">Střední školy v krajském srovnání - </t>
    </r>
    <r>
      <rPr>
        <sz val="10"/>
        <color theme="1"/>
        <rFont val="Arial"/>
        <family val="2"/>
        <charset val="238"/>
      </rPr>
      <t>počet žáků v časové řadě 2007/08 - 2017/18</t>
    </r>
  </si>
  <si>
    <r>
      <t xml:space="preserve">Střední školy - </t>
    </r>
    <r>
      <rPr>
        <sz val="10"/>
        <color theme="1"/>
        <rFont val="Arial"/>
        <family val="2"/>
        <charset val="238"/>
      </rPr>
      <t>žáci s jiným než českým státním občanstvím v časové řadě 2007/08 - 2017/18</t>
    </r>
  </si>
  <si>
    <r>
      <t xml:space="preserve">Střední školy - </t>
    </r>
    <r>
      <rPr>
        <sz val="10"/>
        <color theme="1"/>
        <rFont val="Arial"/>
        <family val="2"/>
        <charset val="238"/>
      </rPr>
      <t>absolventi celkem podle typu škol v časové řadě 2007/08 - 2017/18</t>
    </r>
  </si>
  <si>
    <r>
      <t>Mateřské školy v krajském srovnání -</t>
    </r>
    <r>
      <rPr>
        <sz val="10"/>
        <color theme="1"/>
        <rFont val="Arial"/>
        <family val="2"/>
        <charset val="238"/>
      </rPr>
      <t xml:space="preserve"> počet dětí v časové řadě 2007/08 - 2017/18</t>
    </r>
  </si>
  <si>
    <r>
      <t>1. - 4.
ročník</t>
    </r>
    <r>
      <rPr>
        <vertAlign val="superscript"/>
        <sz val="8"/>
        <color theme="1"/>
        <rFont val="Arial"/>
        <family val="2"/>
        <charset val="238"/>
      </rPr>
      <t>1)</t>
    </r>
  </si>
  <si>
    <t>navazující
magisterský</t>
  </si>
  <si>
    <t>doktorský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</si>
  <si>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 k 30.9.2017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</si>
  <si>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kraji k 30.9.2017</t>
    </r>
  </si>
  <si>
    <r>
      <t>Střední školy -</t>
    </r>
    <r>
      <rPr>
        <sz val="10"/>
        <color theme="1"/>
        <rFont val="Arial"/>
        <family val="2"/>
        <charset val="238"/>
      </rPr>
      <t xml:space="preserve"> žáci - dívky - se speciálními vzdělávacími potřebami podle druhu postižení v časové řadě 2007/08 - 2017/18</t>
    </r>
  </si>
  <si>
    <r>
      <t>Žáci se speciálními vzdělávacími potřebami na středních školách 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</si>
  <si>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Žáci - chlapci - se speciálními vzdělávacími potřebami na středních školách 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</si>
  <si>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Žáci - dívky - se speciálními vzdělávacími potřebami na středních školách celkem</t>
    </r>
    <r>
      <rPr>
        <vertAlign val="superscript"/>
        <sz val="8"/>
        <color theme="1"/>
        <rFont val="Arial"/>
        <family val="2"/>
        <charset val="238"/>
      </rPr>
      <t>1)</t>
    </r>
  </si>
  <si>
    <t>Střední školy - žáci celkem se speciálními vzdělávacími potřebami podle druhu postižení v časové řadě 2007/08 - 2017/18</t>
  </si>
  <si>
    <t>Střední školy - žáci - chlapci se speciálními vzdělávacími potřebami podle druhu postižení v časové řadě 2007/08 - 2017/18</t>
  </si>
  <si>
    <t>Střední školy - žáci - dívky - se speciálními vzdělávacími potřebami podle druhu postižení v časové řadě 2007/08 - 2017/18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</si>
  <si>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dětí v mateřských školkách v daném kraji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</si>
  <si>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dětí v dané věkové kategorii a v daném kraji k 1.7.2017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</si>
  <si>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na základních školách v daném kraji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</si>
  <si>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 k 30.9.2017</t>
    </r>
  </si>
  <si>
    <t>D Konzervatoře</t>
  </si>
  <si>
    <r>
      <t xml:space="preserve">Základní školy - </t>
    </r>
    <r>
      <rPr>
        <sz val="10"/>
        <color theme="1"/>
        <rFont val="Arial"/>
        <family val="2"/>
        <charset val="238"/>
      </rPr>
      <t>školy, třídy, žáci a učitelé v časové řadě 2007/08 - 2017/18</t>
    </r>
  </si>
  <si>
    <r>
      <t>veřejné mateřské školy 
(zřizovatel obec, kraj nebo MŠMT)</t>
    </r>
    <r>
      <rPr>
        <vertAlign val="superscript"/>
        <sz val="8"/>
        <color theme="1"/>
        <rFont val="Arial"/>
        <family val="2"/>
        <charset val="238"/>
      </rPr>
      <t>1)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</si>
  <si>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2)</t>
    </r>
  </si>
  <si>
    <t>Mateřské školy, kde je zřizovatel Jiný resort, nejsou uvedeny.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</si>
  <si>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>Mateřské školy, kde je zřizovatel Jiný resort, nejsou uvedeny.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</si>
  <si>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dětí s uvedeným občanstvím na celkovém počtu dětí s cizím státním občanstvím v mateřských školách v daném školním roce</t>
    </r>
  </si>
  <si>
    <t>-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</si>
  <si>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9. a 10. ročník celkem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</si>
  <si>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9. a 10. ročník celkem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</si>
  <si>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SVP - speciální vzdělávací potřeby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</si>
  <si>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přepočteni na plně zaměstnané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</si>
  <si>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 cizím státním občanstvím v základních školách v daném školním roce (k 30.9. sledovaného roku)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</si>
  <si>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 je evidován jen pod jedním státním občanstvím, pokud má dítě dvojí občanství, upřednostní se české, dále občanství státu EU)</t>
    </r>
  </si>
  <si>
    <t>počet žáků 
na 1 třídu</t>
  </si>
  <si>
    <t>absolventi za školní rok 2016/17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</si>
  <si>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středních školách v daném školním roce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</si>
  <si>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středních školách v daném kraji</t>
    </r>
  </si>
  <si>
    <r>
      <t>veřejné střední školy 
(zřizovatel obec, kraj, MŠMT nebo jiný resort)</t>
    </r>
    <r>
      <rPr>
        <vertAlign val="superscript"/>
        <sz val="8"/>
        <color theme="1"/>
        <rFont val="Arial"/>
        <family val="2"/>
        <charset val="238"/>
      </rPr>
      <t xml:space="preserve">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</si>
  <si>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chlapců na celkovém počtu dětí v dané věkové kategorii a v daném kraji k 1.7.2017</t>
    </r>
  </si>
  <si>
    <t>Děti se speciálními vzdělávacími potřebami v mateřských školách celkem</t>
  </si>
  <si>
    <r>
      <rPr>
        <sz val="8"/>
        <color theme="1"/>
        <rFont val="Arial"/>
        <family val="2"/>
        <charset val="238"/>
      </rPr>
      <t>speciálních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</si>
  <si>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</si>
  <si>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</si>
  <si>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dětí s daným postižením na celkovém počtu dětí se speciálními vzdělávacími potřebami v mateřských školách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</si>
  <si>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k 30.9.2017 v daném kraji</t>
    </r>
  </si>
  <si>
    <t>Chlapci se speciálními vzdělávacími potřebami 
v mateřských školách 
celkem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</si>
  <si>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mateřských školách k 30.9. v sledovaném roce</t>
    </r>
  </si>
  <si>
    <t>Dívky se speciálními vzdělávacími potřebami 
v mateřských školách 
celkem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</si>
  <si>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mateřských školách k 30.10. v sledovaném roce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</si>
  <si>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dětí se speciálními vzdělávacími potřebami v mateřských školách k 30.9. v sledovaném roce</t>
    </r>
  </si>
  <si>
    <r>
      <t>školy se žáky se SVP</t>
    </r>
    <r>
      <rPr>
        <vertAlign val="superscript"/>
        <sz val="8"/>
        <rFont val="Arial"/>
        <family val="2"/>
        <charset val="238"/>
      </rPr>
      <t>1)</t>
    </r>
  </si>
  <si>
    <r>
      <t>učitelé ve speciálních třídách</t>
    </r>
    <r>
      <rPr>
        <vertAlign val="superscript"/>
        <sz val="8"/>
        <rFont val="Arial"/>
        <family val="2"/>
        <charset val="238"/>
      </rPr>
      <t>2)</t>
    </r>
  </si>
  <si>
    <r>
      <t>školy pro žáky se SVP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</si>
  <si>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</si>
  <si>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přepočteni na plně zaměstnané, působící ve speciálních třídách běžných škol i škol pro žáky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</si>
  <si>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</si>
  <si>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t>učitelé ve
speciálních třídách</t>
    </r>
    <r>
      <rPr>
        <vertAlign val="superscript"/>
        <sz val="8"/>
        <rFont val="Arial"/>
        <family val="2"/>
        <charset val="238"/>
      </rPr>
      <t>2)</t>
    </r>
  </si>
  <si>
    <t>Žáci se speciálními vzdělávacími potřebami na základních školách celkem</t>
  </si>
  <si>
    <r>
      <t>více vadami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</si>
  <si>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</si>
  <si>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</si>
  <si>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žáků se speciálními vzdělávacími potřebami na celkovém počtu žáků základních škol k 30.9. v sledovaném roce</t>
    </r>
  </si>
  <si>
    <t>Žáci se speciálními vzdělávacími potřebami v základních školách celkem</t>
  </si>
  <si>
    <t>Žáci - chlapci - se speciálními vzdělávacími potřebami na základních školách celkem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</si>
  <si>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chlapců v základních školách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</si>
  <si>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chlapců s daným postižením na celkovém počtu chlapců se speciálními vzdělávacími potřebami na základních školách k 30.9. v sledovaném roce</t>
    </r>
  </si>
  <si>
    <t>Žáci - dívky - se speciálními vzdělávacími potřebami na základních školách celkem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</si>
  <si>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dívek v základních školách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</si>
  <si>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dívek s daným postižením na celkovém počtu dívek se speciálními vzdělávacími potřebami na základních školách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</si>
  <si>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dětí se speciálními vzdělávacími potřebami v matěřských školách k 30.9. v sledovaném roce</t>
    </r>
  </si>
  <si>
    <t>Žáci středních škol s jiným než českým státním občanstvím celkem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</si>
  <si>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zahrnuje převážně 2leté učební obory, obory praktických škol bez výučního listu či maturitního vysvědčení</t>
    </r>
  </si>
  <si>
    <r>
      <t>0,65</t>
    </r>
    <r>
      <rPr>
        <vertAlign val="superscript"/>
        <sz val="8"/>
        <color theme="1"/>
        <rFont val="Arial"/>
        <family val="2"/>
        <charset val="238"/>
      </rPr>
      <t>4)</t>
    </r>
  </si>
  <si>
    <r>
      <t>0,64</t>
    </r>
    <r>
      <rPr>
        <vertAlign val="superscript"/>
        <sz val="8"/>
        <color theme="1"/>
        <rFont val="Arial"/>
        <family val="2"/>
        <charset val="238"/>
      </rPr>
      <t>4)</t>
    </r>
  </si>
  <si>
    <r>
      <t>0,68</t>
    </r>
    <r>
      <rPr>
        <vertAlign val="superscript"/>
        <sz val="8"/>
        <color theme="1"/>
        <rFont val="Arial"/>
        <family val="2"/>
        <charset val="238"/>
      </rPr>
      <t>4)</t>
    </r>
  </si>
  <si>
    <r>
      <t>0,66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</si>
  <si>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2007/08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</si>
  <si>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na středních školách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</si>
  <si>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 postiženého více vadami se považuje žák se dvěma nebo více druhy postižení,z kterých každé by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</si>
  <si>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na celkovém počtu žáků středních škol se speciálními vzdělávacími potřebami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</si>
  <si>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středních školách k 30.9.2017 v daném kraji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</si>
  <si>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na celkovém počtu žáků se speciálními vzdělávacími potřebami na středních školách v daném kraji k 30.9.2017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</si>
  <si>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na celkovém počtu žáků na středních školách se speciálními vzdělávacími potřebami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</si>
  <si>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na celkovém počtu žáků - chlapců - na středních škol se speciálními vzdělávacími potřebami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</si>
  <si>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pouze denní forma vzdělávání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</si>
  <si>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na středních školách se speciálními vzdělávacími potřebami k 30.9. v sledovaném roce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</si>
  <si>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na celkovém počtu žáků - dívek - na středních škol se speciálními vzdělávacími potřebami k 30.9. v sledovaném roce</t>
    </r>
  </si>
  <si>
    <t>absolventi za
školní rok 2016/17</t>
  </si>
  <si>
    <r>
      <t>ostatní akademičtí pracovníci</t>
    </r>
    <r>
      <rPr>
        <vertAlign val="superscript"/>
        <sz val="8"/>
        <rFont val="Arial"/>
        <family val="2"/>
        <charset val="238"/>
      </rPr>
      <t>3)</t>
    </r>
  </si>
  <si>
    <t>Vysoká škola manažerské informatiky, ekonomiky a práva, a.s.</t>
  </si>
  <si>
    <t>Pražská vysoká škola psychosociálních studií, s.r.o.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</si>
  <si>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roky 2007/08 a 2017/18;  např.: 1=beze změny; 2=nárůst o 100 % (zdvojnásobení); 1,15=nárůst o 15 %; 0,85=pokles o 15 %</t>
    </r>
  </si>
  <si>
    <t>Mateřské školy v krajském srovnání - počet tříd v časové řadě 2007/08 - 2017/18</t>
  </si>
  <si>
    <t>Základní školy - speciální vzdělávání - školy, třídy, žáci, učitelé v časové řadě 2007/08 - 2017/18</t>
  </si>
  <si>
    <t>Střední školy  - žáci podle vybraných charakteristik v časové řadě 2007/08 - 2017/18</t>
  </si>
  <si>
    <t>Střední školy v krajském srovnání - počet žáků přijatých do 1. ročníku celkem v časové řadě 2007/08 - 2017/18</t>
  </si>
  <si>
    <t>Školní knihovny - knihovny, knihovní jednotky, uživatelé, výpůjčky - krajské srovnání (školní rok 2017/18)</t>
  </si>
  <si>
    <t>Mateřské školy - děti se speciálními vzdělávacími potřebami podle druhu postižení v časové řadě 2007/08 - 2017/18</t>
  </si>
  <si>
    <t>Mateřské školy v krajském srovnání - počet dětí mladší 3 let v časové řadě 2007/08 - 2017/18</t>
  </si>
  <si>
    <r>
      <t>Mateřské školy v krajském srovnání -</t>
    </r>
    <r>
      <rPr>
        <sz val="10"/>
        <color theme="1"/>
        <rFont val="Arial"/>
        <family val="2"/>
        <charset val="238"/>
      </rPr>
      <t xml:space="preserve"> počet tříd v časové řadě 2007/08 - 2017/18</t>
    </r>
  </si>
  <si>
    <r>
      <t>Střední školy v krajském srovnání -</t>
    </r>
    <r>
      <rPr>
        <sz val="10"/>
        <color theme="1"/>
        <rFont val="Arial"/>
        <family val="2"/>
        <charset val="238"/>
      </rPr>
      <t xml:space="preserve"> počet žáků přijatých do 1. ročníku celkem v časové řadě 2007/08 - 2017/18</t>
    </r>
  </si>
  <si>
    <r>
      <t xml:space="preserve">Mateřské školy - </t>
    </r>
    <r>
      <rPr>
        <sz val="10"/>
        <color theme="1"/>
        <rFont val="Arial"/>
        <family val="2"/>
        <charset val="238"/>
      </rPr>
      <t>děti s jiným než českým státním občanstvím v časové řadě 2007/08 - 2017/18</t>
    </r>
  </si>
  <si>
    <r>
      <t xml:space="preserve">Mateřské školy - </t>
    </r>
    <r>
      <rPr>
        <sz val="10"/>
        <color theme="1"/>
        <rFont val="Arial"/>
        <family val="2"/>
        <charset val="238"/>
      </rPr>
      <t>chlapci se speciálními vzdělávacími potřebami podle druhu postižení v časové řadě 2007/08 - 2017/18</t>
    </r>
  </si>
  <si>
    <r>
      <t xml:space="preserve">Mateřské školy - </t>
    </r>
    <r>
      <rPr>
        <sz val="10"/>
        <color theme="1"/>
        <rFont val="Arial"/>
        <family val="2"/>
        <charset val="238"/>
      </rPr>
      <t>dívky se speciálními vzdělávacími potřebami podle druhu postižení v časové řadě 2007/08 - 2017/18</t>
    </r>
  </si>
  <si>
    <r>
      <t xml:space="preserve">Střední školy v krajském srovnání - </t>
    </r>
    <r>
      <rPr>
        <sz val="10"/>
        <color theme="1"/>
        <rFont val="Arial"/>
        <family val="2"/>
        <charset val="238"/>
      </rPr>
      <t>žáci podle vybraných charakteristik ve školním roce 2017/18</t>
    </r>
  </si>
  <si>
    <r>
      <t xml:space="preserve">Střední školy - </t>
    </r>
    <r>
      <rPr>
        <sz val="10"/>
        <color theme="1"/>
        <rFont val="Arial"/>
        <family val="2"/>
        <charset val="238"/>
      </rPr>
      <t>nově přijatí žáci do 1. ročníku celkem podle typu škol v časové řadě 2007/08 - 2017/18</t>
    </r>
  </si>
  <si>
    <r>
      <t>index změny</t>
    </r>
    <r>
      <rPr>
        <vertAlign val="superscript"/>
        <sz val="8"/>
        <rFont val="Arial"/>
        <family val="2"/>
        <charset val="238"/>
      </rPr>
      <t>5)</t>
    </r>
  </si>
  <si>
    <r>
      <t xml:space="preserve">index změny </t>
    </r>
    <r>
      <rPr>
        <vertAlign val="superscript"/>
        <sz val="8"/>
        <rFont val="Arial"/>
        <family val="2"/>
        <charset val="238"/>
      </rPr>
      <t>5)</t>
    </r>
  </si>
  <si>
    <r>
      <t>index změny</t>
    </r>
    <r>
      <rPr>
        <vertAlign val="superscript"/>
        <sz val="8"/>
        <rFont val="Arial"/>
        <family val="2"/>
        <charset val="238"/>
      </rPr>
      <t>6)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</si>
  <si>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chlapců na celkovém počtu dětí v mateřských školách v daném kraji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</si>
  <si>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dívek na celkovém počtu dětí v dané věkové kategorii a v daném kraji k 1.7.2017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</si>
  <si>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dívek na celkovém počtu dětí v mateřských školách v daném kraji</t>
    </r>
  </si>
  <si>
    <r>
      <t xml:space="preserve">Mateřské školy v krajském srovnání - </t>
    </r>
    <r>
      <rPr>
        <sz val="10"/>
        <color theme="1"/>
        <rFont val="Arial"/>
        <family val="2"/>
        <charset val="238"/>
      </rPr>
      <t>počet dětí mladších 3 let v časové řadě 2007/08 - 2017/18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</si>
  <si>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</si>
  <si>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chlapců s daným postižením na celkovém počtu chlapců se speciálními vzdělávacími potřebami v mateřských školách k 30.9.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</si>
  <si>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dívek s daným postižením na celkovém počtu dívek se speciálními vzdělávacími potřebami v mateřských školách k 30.9. </t>
    </r>
  </si>
  <si>
    <t xml:space="preserve"> přípravné třídy základních škol</t>
  </si>
  <si>
    <r>
      <t>bez SVP</t>
    </r>
    <r>
      <rPr>
        <vertAlign val="superscript"/>
        <sz val="8"/>
        <rFont val="Arial"/>
        <family val="2"/>
        <charset val="238"/>
      </rPr>
      <t>1)</t>
    </r>
  </si>
  <si>
    <r>
      <t>se SVP</t>
    </r>
    <r>
      <rPr>
        <vertAlign val="superscript"/>
        <sz val="8"/>
        <rFont val="Arial"/>
        <family val="2"/>
        <charset val="238"/>
      </rPr>
      <t>1)</t>
    </r>
  </si>
  <si>
    <r>
      <t xml:space="preserve">Základní školy v krajském srovnání - </t>
    </r>
    <r>
      <rPr>
        <sz val="10"/>
        <color theme="1"/>
        <rFont val="Arial"/>
        <family val="2"/>
        <charset val="238"/>
      </rPr>
      <t>počet učitelů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v časové řadě 2007/08 - 2017/18</t>
    </r>
  </si>
  <si>
    <t>Mateřské školy v krajském srovnání - školy, třídy, děti a učitelé ve školním roce 2017/18</t>
  </si>
  <si>
    <t>Základní školy v krajském srovnání - školy, třídy, žáci a učitelé ve školním roce 2017/18</t>
  </si>
  <si>
    <t>Základní školy v krajském srovnání - žáci podle vybraných charakteristik ve školním roce 2017/18</t>
  </si>
  <si>
    <t>Základní školy v krajském srovnání - žáci s jiným než českým státním občanstvím ve školním roce 2017/18</t>
  </si>
  <si>
    <t>Základní školy v krajském srovnání - žáci učící se cizím jazykům ve školním roce 2017/18</t>
  </si>
  <si>
    <t>Základní školy v krajském srovnání - speciální vzdělávání - školy, třídy, žáci, učitelé ve školním roce 2017/18</t>
  </si>
  <si>
    <t>Střední školy v krajském srovnání - školy, třídy, žáci, učitelé ve školním roce 2017/18</t>
  </si>
  <si>
    <t>Střední školy v krajském srovnání - žáci s jiným než českým státním občanstvím ve školním roce 2017/18</t>
  </si>
  <si>
    <t>Střední školy v krajském srovnání - školy, třídy, žáci, nově přijatí, absolventi ve školním roce 2017/18</t>
  </si>
  <si>
    <t>Střední školy v krajském srovnání - speciální vzdělávání - školy, třídy, žáci, učitelé ve školním roce 2017/18</t>
  </si>
  <si>
    <t>Konzervatoře v krajském srovnání - školy, žáci, nově přijatí, absolventi, učitelé ve školním roce 2017/18</t>
  </si>
  <si>
    <t>Vyšší odborné školy v krajském srovnání  - školy, studenti, nově přijatí, absolventi, učitelé ve školním roce 2017/18</t>
  </si>
  <si>
    <t>Základní umělecké školy v krajském srovnání - školy, pobočky, žáci ve školním roce 2017/18</t>
  </si>
  <si>
    <t>Školní družiny v krajském srovnání - družiny, oddělení, žáci, pracovníci ve školním roce 2017/18</t>
  </si>
  <si>
    <r>
      <t xml:space="preserve">Mateřské školy v krajském srovnání - </t>
    </r>
    <r>
      <rPr>
        <sz val="10"/>
        <color theme="1"/>
        <rFont val="Arial"/>
        <family val="2"/>
        <charset val="238"/>
      </rPr>
      <t>školy, třídy, děti a učitelé ve školním roce 2017/18</t>
    </r>
  </si>
  <si>
    <r>
      <rPr>
        <b/>
        <sz val="11"/>
        <color theme="1"/>
        <rFont val="Calibri"/>
        <family val="2"/>
        <charset val="238"/>
        <scheme val="minor"/>
      </rPr>
      <t>Přípravné třídy základních škol a přípravný stupeň základních škol speciálních</t>
    </r>
    <r>
      <rPr>
        <sz val="11"/>
        <color theme="1"/>
        <rFont val="Calibri"/>
        <family val="2"/>
        <charset val="238"/>
        <scheme val="minor"/>
      </rPr>
      <t xml:space="preserve"> - školy, třídy, děti, učitelé v krajském srovnání ve školním roce 2017/18</t>
    </r>
  </si>
  <si>
    <r>
      <t xml:space="preserve">Základní školy v krajském srovnání - </t>
    </r>
    <r>
      <rPr>
        <sz val="10"/>
        <color theme="1"/>
        <rFont val="Arial"/>
        <family val="2"/>
        <charset val="238"/>
      </rPr>
      <t>školy, třídy, žáci a učitelé ve školním roce 2017/18</t>
    </r>
  </si>
  <si>
    <r>
      <t xml:space="preserve">Základní školy v krajském srovnání - </t>
    </r>
    <r>
      <rPr>
        <sz val="10"/>
        <color theme="1"/>
        <rFont val="Arial"/>
        <family val="2"/>
        <charset val="238"/>
      </rPr>
      <t>žáci s jiným než českým státním občanstvím ve školním roce 2017/18</t>
    </r>
  </si>
  <si>
    <t>Žáci učící se cizím jakzykům v základních školách celkem</t>
  </si>
  <si>
    <r>
      <t xml:space="preserve">Základní školy v krajském srovnání - </t>
    </r>
    <r>
      <rPr>
        <sz val="10"/>
        <color theme="1"/>
        <rFont val="Arial"/>
        <family val="2"/>
        <charset val="238"/>
      </rPr>
      <t>žáci učící se cizím jazykům ve školním roce 2017/18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</si>
  <si>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zaměstnané, působící ve speciálních třídách běžných škol i škol pro žáky se SVP</t>
    </r>
  </si>
  <si>
    <r>
      <rPr>
        <b/>
        <sz val="10"/>
        <color theme="1"/>
        <rFont val="Arial"/>
        <family val="2"/>
        <charset val="238"/>
      </rPr>
      <t>Základní školy v krajském srovnání</t>
    </r>
    <r>
      <rPr>
        <sz val="10"/>
        <color theme="1"/>
        <rFont val="Arial"/>
        <family val="2"/>
        <charset val="238"/>
      </rPr>
      <t xml:space="preserve"> - speciální vzdělávání - školy, třídy, žáci, učitelé ve školním roce 2017/18</t>
    </r>
  </si>
  <si>
    <r>
      <t>index změny</t>
    </r>
    <r>
      <rPr>
        <vertAlign val="superscript"/>
        <sz val="8"/>
        <rFont val="Arial"/>
        <family val="2"/>
        <charset val="238"/>
      </rPr>
      <t xml:space="preserve"> 4)</t>
    </r>
  </si>
  <si>
    <r>
      <t xml:space="preserve">Střední školy v krajském srovnání - </t>
    </r>
    <r>
      <rPr>
        <sz val="10"/>
        <color theme="1"/>
        <rFont val="Arial"/>
        <family val="2"/>
        <charset val="238"/>
      </rPr>
      <t>školy, třídy, žáci, učitelé ve školním roce 2017/18</t>
    </r>
  </si>
  <si>
    <r>
      <t>Střední školy v krajském srovnání -</t>
    </r>
    <r>
      <rPr>
        <sz val="10"/>
        <color theme="1"/>
        <rFont val="Arial"/>
        <family val="2"/>
        <charset val="238"/>
      </rPr>
      <t xml:space="preserve"> počet učitelů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v časové řadě 2007/08 - 2017/18</t>
    </r>
  </si>
  <si>
    <t>Žáci středních škol s jiným než českých státním občanstvím celkem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</si>
  <si>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školním roce (k 30.9. sledovaného roku)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</si>
  <si>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školním roce (k 30.9. sledovaného roku)</t>
    </r>
  </si>
  <si>
    <r>
      <t xml:space="preserve">Střední školy v krajském srovnání - </t>
    </r>
    <r>
      <rPr>
        <sz val="10"/>
        <color theme="1"/>
        <rFont val="Arial"/>
        <family val="2"/>
        <charset val="238"/>
      </rPr>
      <t>žáci s jiným než českým státním občanstvím ve školním roce 2017/18</t>
    </r>
  </si>
  <si>
    <r>
      <t xml:space="preserve">Střední školy v krajském srovnání - </t>
    </r>
    <r>
      <rPr>
        <sz val="10"/>
        <color theme="1"/>
        <rFont val="Arial"/>
        <family val="2"/>
        <charset val="238"/>
      </rPr>
      <t>školy, třídy, žáci, nově přijatí, absolventi ve školním roce 2017/18</t>
    </r>
  </si>
  <si>
    <t>absolventi za  školní rok 2016/17</t>
  </si>
  <si>
    <r>
      <t>Střední vzdělávání s výučním listem -</t>
    </r>
    <r>
      <rPr>
        <sz val="10"/>
        <color theme="1"/>
        <rFont val="Arial"/>
        <family val="2"/>
        <charset val="238"/>
      </rPr>
      <t xml:space="preserve"> školy, třídy, žáci, nově přijatí, absolventi v časové řadě 2007/08 - 2017/18</t>
    </r>
  </si>
  <si>
    <r>
      <t>Střední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-</t>
    </r>
    <r>
      <rPr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časové řadě 2007/08 - 2017/18</t>
    </r>
  </si>
  <si>
    <r>
      <rPr>
        <b/>
        <sz val="10"/>
        <color theme="1"/>
        <rFont val="Arial"/>
        <family val="2"/>
        <charset val="238"/>
      </rPr>
      <t>Střední vzdělávání s maturitní zkouškou odborné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školy, třídy, žáci, nově přijatí, absolventi v časové řadě 2007/08 - 2017/18</t>
    </r>
  </si>
  <si>
    <t>4letém</t>
  </si>
  <si>
    <t>6letém</t>
  </si>
  <si>
    <t>8letém</t>
  </si>
  <si>
    <t>nově přijatí
do 1. ročníku</t>
  </si>
  <si>
    <r>
      <rPr>
        <b/>
        <sz val="10"/>
        <color theme="1"/>
        <rFont val="Arial"/>
        <family val="2"/>
        <charset val="238"/>
      </rPr>
      <t>Střední vzdělávání s maturitní zkouškou všeobecné (gymnázia)</t>
    </r>
    <r>
      <rPr>
        <sz val="10"/>
        <color theme="1"/>
        <rFont val="Arial"/>
        <family val="2"/>
        <charset val="238"/>
      </rPr>
      <t xml:space="preserve"> - školy, třídy, žáci, nově přijatí, absolventi v časové řadě 2007/08 - 2017/18</t>
    </r>
  </si>
  <si>
    <r>
      <rPr>
        <b/>
        <sz val="10"/>
        <color theme="1"/>
        <rFont val="Arial"/>
        <family val="2"/>
        <charset val="238"/>
      </rPr>
      <t>Střední vzdělávání s maturitní zkouškou všeobecné (gymnázia)</t>
    </r>
    <r>
      <rPr>
        <sz val="10"/>
        <color theme="1"/>
        <rFont val="Arial"/>
        <family val="2"/>
        <charset val="238"/>
      </rPr>
      <t xml:space="preserve"> - žáci podle typu a ročníku gymnázia v časové řadě 2007/08 - 2017/18</t>
    </r>
  </si>
  <si>
    <r>
      <rPr>
        <b/>
        <sz val="11"/>
        <rFont val="Calibri"/>
        <family val="2"/>
        <charset val="238"/>
        <scheme val="minor"/>
      </rPr>
      <t>Střední vzdělávání - nástavbové studium</t>
    </r>
    <r>
      <rPr>
        <sz val="11"/>
        <rFont val="Calibri"/>
        <family val="2"/>
        <charset val="238"/>
        <scheme val="minor"/>
      </rPr>
      <t xml:space="preserve"> - školy, třídy, žáci, nově přijatí, absolventi v časové řadě 2007/08 - 2017/18</t>
    </r>
  </si>
  <si>
    <t>Mateřské školy v krajském srovnání - děti celkem podle věku ve školním roce 2017/18</t>
  </si>
  <si>
    <t>Mateřské školy v krajském srovnání - chlapci podle věku ve školním roce 2017/18</t>
  </si>
  <si>
    <t>Mateřské školy v krajském srovnání - dívky podle věku ve školním roce 2017/18</t>
  </si>
  <si>
    <t>Mateřské školy v krajském srovnání - děti se speciálními vzdělávacími potřebami podle druhu postižení ve školním roce 2017/18</t>
  </si>
  <si>
    <t>Základní školy - žáci podle stupně a typu vzdělávání (základní školy, gymnázia, konzervatoře) v časové řadě 2007/08 - 2017/18</t>
  </si>
  <si>
    <t>Základní školy - žáci podle navštěvovaného ročníku v časové řadě 2007/08 - 2017/18</t>
  </si>
  <si>
    <t>Základní školy v krajském srovnání - žáci podle navštěvovaného ročníku ve školním roce 2017/18</t>
  </si>
  <si>
    <t>Základní školy - žáci přijatí do 1. ročníku podle věku; žáci, kteří ukončili povinnou školní docházku v časové řadě 2007/08 - 2017/18</t>
  </si>
  <si>
    <t>Základní školy v krajském srovnání - žáci přijatí do 1. ročníku podle věku; žáci, kteří ukončili povinnou školní docházku ve školním roce 2017/18</t>
  </si>
  <si>
    <t>Základní školy v krajském srovnání - žáci se speciálními vzdělávacími potřebami podle druhu postižení ve školním roce 2017/18</t>
  </si>
  <si>
    <t>Střední školy v krajském srovnání - žáci se speciálními vzdělávacími potřebami podle druhu postižení ve školním roce 2017/18</t>
  </si>
  <si>
    <t>podle délky denního vzdělávání</t>
  </si>
  <si>
    <t>z toho podle formy studia</t>
  </si>
  <si>
    <t>z toho podle studijního programu</t>
  </si>
  <si>
    <t>z toho podle instituce</t>
  </si>
  <si>
    <r>
      <t xml:space="preserve">Mateřské školy v krajském srovnání - </t>
    </r>
    <r>
      <rPr>
        <sz val="10"/>
        <color theme="1"/>
        <rFont val="Arial"/>
        <family val="2"/>
        <charset val="238"/>
      </rPr>
      <t>děti celkem podle věku ve školním roce 2017/18</t>
    </r>
  </si>
  <si>
    <r>
      <t xml:space="preserve">Mateřské školy v krajském srovnání - </t>
    </r>
    <r>
      <rPr>
        <sz val="10"/>
        <color theme="1"/>
        <rFont val="Arial"/>
        <family val="2"/>
        <charset val="238"/>
      </rPr>
      <t>chlapci podle věku ve školním roce 2017/18</t>
    </r>
  </si>
  <si>
    <r>
      <t xml:space="preserve">Mateřské školy v krajském srovnání - </t>
    </r>
    <r>
      <rPr>
        <sz val="10"/>
        <color theme="1"/>
        <rFont val="Arial"/>
        <family val="2"/>
        <charset val="238"/>
      </rPr>
      <t>dívky podle věku ve školním roce 2017/18</t>
    </r>
  </si>
  <si>
    <r>
      <t xml:space="preserve">Mateřské školy v krajském srovnání - </t>
    </r>
    <r>
      <rPr>
        <sz val="10"/>
        <color theme="1"/>
        <rFont val="Arial"/>
        <family val="2"/>
        <charset val="238"/>
      </rPr>
      <t>děti se speciálními vzdělávacími potřebami podle druhu postižení ve školním roce 2017/18</t>
    </r>
  </si>
  <si>
    <r>
      <t xml:space="preserve">Základní školy - </t>
    </r>
    <r>
      <rPr>
        <sz val="10"/>
        <color theme="1"/>
        <rFont val="Arial"/>
        <family val="2"/>
        <charset val="238"/>
      </rPr>
      <t>žáci podle vybraných charakteristik v časové řadě 2007/08 - 2017/18</t>
    </r>
  </si>
  <si>
    <r>
      <rPr>
        <b/>
        <sz val="11"/>
        <color theme="1"/>
        <rFont val="Calibri"/>
        <family val="2"/>
        <charset val="238"/>
        <scheme val="minor"/>
      </rPr>
      <t>Základní školy v krajském srovnání</t>
    </r>
    <r>
      <rPr>
        <sz val="11"/>
        <color theme="1"/>
        <rFont val="Calibri"/>
        <family val="2"/>
        <charset val="238"/>
        <scheme val="minor"/>
      </rPr>
      <t xml:space="preserve"> - školy, třídy, žáci podle zřizovatele ve školním roce 2017/18</t>
    </r>
  </si>
  <si>
    <r>
      <t xml:space="preserve">Základní školy - </t>
    </r>
    <r>
      <rPr>
        <sz val="10"/>
        <color theme="1"/>
        <rFont val="Arial"/>
        <family val="2"/>
        <charset val="238"/>
      </rPr>
      <t>žáci podle navštěvovaného ročníku v časové řadě 2007/08 - 2017/18</t>
    </r>
  </si>
  <si>
    <r>
      <t xml:space="preserve">Základní školy v krajském srovnání - </t>
    </r>
    <r>
      <rPr>
        <sz val="10"/>
        <color theme="1"/>
        <rFont val="Arial"/>
        <family val="2"/>
        <charset val="238"/>
      </rPr>
      <t>žáci podle navštěvovaného ročníku ve školním roce 2017/18</t>
    </r>
  </si>
  <si>
    <r>
      <t>Základní školy v krajském srovnání -</t>
    </r>
    <r>
      <rPr>
        <sz val="10"/>
        <color theme="1"/>
        <rFont val="Arial"/>
        <family val="2"/>
        <charset val="238"/>
      </rPr>
      <t xml:space="preserve"> žáci přijatí do 1. ročníku podle věku; žáci, kteří ukončili povinnou školní docházku ve školním roce 2017/18</t>
    </r>
  </si>
  <si>
    <r>
      <t xml:space="preserve">Základní školy - </t>
    </r>
    <r>
      <rPr>
        <sz val="10"/>
        <color theme="1"/>
        <rFont val="Arial"/>
        <family val="2"/>
        <charset val="238"/>
      </rPr>
      <t>žáci celkem se speciálními vzdělávacími potřebami podle druhu postižení v časové řadě 2007/08 - 2017/18</t>
    </r>
  </si>
  <si>
    <r>
      <t xml:space="preserve">Základní školy v krajském srovnání - </t>
    </r>
    <r>
      <rPr>
        <sz val="10"/>
        <color theme="1"/>
        <rFont val="Arial"/>
        <family val="2"/>
        <charset val="238"/>
      </rPr>
      <t>žáci se speciálními vzdělávacími potřebami podle druhu postižení ve školním roce 2017/18</t>
    </r>
  </si>
  <si>
    <r>
      <t xml:space="preserve">Základní školy - </t>
    </r>
    <r>
      <rPr>
        <sz val="10"/>
        <color theme="1"/>
        <rFont val="Arial"/>
        <family val="2"/>
        <charset val="238"/>
      </rPr>
      <t>žáci - chlapci se speciálními vzdělávacími potřebami podle druhu postižení v časové řadě 2007/08 - 2017/18</t>
    </r>
  </si>
  <si>
    <r>
      <t xml:space="preserve">Střední školy - </t>
    </r>
    <r>
      <rPr>
        <sz val="10"/>
        <color theme="1"/>
        <rFont val="Arial"/>
        <family val="2"/>
        <charset val="238"/>
      </rPr>
      <t>žáci podle vybraných charakteristik v časové řadě 2007/08 - 2017/18</t>
    </r>
  </si>
  <si>
    <r>
      <t>Střední  školy podle zřizovatele -</t>
    </r>
    <r>
      <rPr>
        <sz val="10"/>
        <color theme="1"/>
        <rFont val="Arial"/>
        <family val="2"/>
        <charset val="238"/>
      </rPr>
      <t xml:space="preserve"> školy, třídy, žáci a učitelé v časové řadě 2007/08 - 2017/18</t>
    </r>
  </si>
  <si>
    <r>
      <t xml:space="preserve">Střední školy  - </t>
    </r>
    <r>
      <rPr>
        <sz val="10"/>
        <color theme="1"/>
        <rFont val="Arial"/>
        <family val="2"/>
        <charset val="238"/>
      </rPr>
      <t>žáci celkem podle typu škol v časové řadě 2007/08 - 2017/18</t>
    </r>
  </si>
  <si>
    <r>
      <rPr>
        <b/>
        <sz val="10"/>
        <color theme="1"/>
        <rFont val="Arial"/>
        <family val="2"/>
        <charset val="238"/>
      </rPr>
      <t>Střední vzdělávání s výučním listem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v časové řadě 2007/08 - 2017/18</t>
    </r>
  </si>
  <si>
    <r>
      <rPr>
        <b/>
        <sz val="10"/>
        <color theme="1"/>
        <rFont val="Arial"/>
        <family val="2"/>
        <charset val="238"/>
      </rPr>
      <t>Střední vzdělávání s maturitní zkouškou odborné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v časové řadě 2007/08 - 2017/18</t>
    </r>
  </si>
  <si>
    <r>
      <rPr>
        <b/>
        <sz val="10"/>
        <color theme="1"/>
        <rFont val="Arial"/>
        <family val="2"/>
        <charset val="238"/>
      </rPr>
      <t>Střední školy v krajském srovnání</t>
    </r>
    <r>
      <rPr>
        <sz val="10"/>
        <color theme="1"/>
        <rFont val="Arial"/>
        <family val="2"/>
        <charset val="238"/>
      </rPr>
      <t xml:space="preserve"> - speciální vzdělávání - školy, třídy, žáci, učitelé ve školním roce 2017/18</t>
    </r>
  </si>
  <si>
    <r>
      <t xml:space="preserve">Střední školy v krajském srovnání - </t>
    </r>
    <r>
      <rPr>
        <sz val="10"/>
        <color theme="1"/>
        <rFont val="Arial"/>
        <family val="2"/>
        <charset val="238"/>
      </rPr>
      <t>žáci se speciálními vzdělávacími potřebami podle druhu postižení ve školním roce 2017/18</t>
    </r>
  </si>
  <si>
    <r>
      <t xml:space="preserve">Střední školy - </t>
    </r>
    <r>
      <rPr>
        <sz val="10"/>
        <color theme="1"/>
        <rFont val="Arial"/>
        <family val="2"/>
        <charset val="238"/>
      </rPr>
      <t>žáci - chlapci se speciálními vzdělávacími potřebami podle druhu postižení v časové řadě 2007/08 - 2017/18</t>
    </r>
  </si>
  <si>
    <r>
      <rPr>
        <b/>
        <sz val="10"/>
        <color theme="1"/>
        <rFont val="Arial"/>
        <family val="2"/>
        <charset val="238"/>
      </rPr>
      <t>Konzervatoře v krajském srovnání</t>
    </r>
    <r>
      <rPr>
        <sz val="10"/>
        <color theme="1"/>
        <rFont val="Arial"/>
        <family val="2"/>
        <charset val="238"/>
      </rPr>
      <t xml:space="preserve"> - školy, žáci, nově přijatí, absolventi, učitelé ve školním roce 2017/18</t>
    </r>
  </si>
  <si>
    <r>
      <rPr>
        <b/>
        <sz val="10"/>
        <color theme="1"/>
        <rFont val="Arial"/>
        <family val="2"/>
        <charset val="238"/>
      </rPr>
      <t>Vyšší odborné školy v krajském srovnání</t>
    </r>
    <r>
      <rPr>
        <sz val="10"/>
        <color theme="1"/>
        <rFont val="Arial"/>
        <family val="2"/>
        <charset val="238"/>
      </rPr>
      <t xml:space="preserve"> - školy, studenti, nově přijatí, absolventi, učitelé ve školním roce 2017/18</t>
    </r>
  </si>
  <si>
    <r>
      <rPr>
        <b/>
        <sz val="10"/>
        <color theme="1"/>
        <rFont val="Arial"/>
        <family val="2"/>
        <charset val="238"/>
      </rPr>
      <t xml:space="preserve">Základní umělecké školy v krajském srovnání </t>
    </r>
    <r>
      <rPr>
        <sz val="10"/>
        <color theme="1"/>
        <rFont val="Arial"/>
        <family val="2"/>
        <charset val="238"/>
      </rPr>
      <t>- školy, pobočky, žáci ve školním roce 2017/18</t>
    </r>
  </si>
  <si>
    <r>
      <rPr>
        <b/>
        <sz val="10"/>
        <color theme="1"/>
        <rFont val="Arial"/>
        <family val="2"/>
        <charset val="238"/>
      </rPr>
      <t>Školní družiny v krajském srovnání</t>
    </r>
    <r>
      <rPr>
        <sz val="10"/>
        <color theme="1"/>
        <rFont val="Arial"/>
        <family val="2"/>
        <charset val="238"/>
      </rPr>
      <t xml:space="preserve"> - družiny, oddělení, žáci, pracovníci ve školním roce 2017/18</t>
    </r>
  </si>
  <si>
    <r>
      <rPr>
        <b/>
        <sz val="10"/>
        <color theme="1"/>
        <rFont val="Arial"/>
        <family val="2"/>
        <charset val="238"/>
      </rPr>
      <t>Školní knihovny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v krajském srovnání</t>
    </r>
    <r>
      <rPr>
        <sz val="10"/>
        <color theme="1"/>
        <rFont val="Arial"/>
        <family val="2"/>
        <charset val="238"/>
      </rPr>
      <t xml:space="preserve"> - knihovny, knihovní jednotky, uživatelé, výpůjčky ve školním roce 2017/18</t>
    </r>
  </si>
  <si>
    <t>Vyšší odborné  školy - školy, studenti, nově přijatí, absolventi, učitelé v časové řade 2007/08 - 2017/18</t>
  </si>
  <si>
    <r>
      <t xml:space="preserve">Mateřské školy v krajském srovnání - </t>
    </r>
    <r>
      <rPr>
        <sz val="10"/>
        <color theme="1"/>
        <rFont val="Arial"/>
        <family val="2"/>
        <charset val="238"/>
      </rPr>
      <t>školy, třídy a děti podle zřizovatele ve školním roce 2017/18</t>
    </r>
  </si>
  <si>
    <t>Mateřské školy v krajském srovnání - školy, třídy a děti podle zřizovatele ve školním roce 2017/18</t>
  </si>
  <si>
    <t>Základní školy v krajském srovnání - školy, třídy a žáci podle zřizovatele ve školním roce 2017/18</t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</si>
  <si>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</si>
  <si>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</si>
  <si>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</si>
  <si>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Základní školy podle zřizovatele - </t>
    </r>
    <r>
      <rPr>
        <sz val="10"/>
        <color theme="1"/>
        <rFont val="Arial"/>
        <family val="2"/>
        <charset val="238"/>
      </rPr>
      <t>školy, třídy, žáci a učitelé v časové řadě 2007/08 - 2017/18</t>
    </r>
  </si>
  <si>
    <r>
      <t>Střední školy -</t>
    </r>
    <r>
      <rPr>
        <sz val="10"/>
        <color theme="1"/>
        <rFont val="Arial"/>
        <family val="2"/>
        <charset val="238"/>
      </rPr>
      <t xml:space="preserve"> žáci celkem se speciálními vzdělávacími potřebami podle druhu postižení v časové řadě 2007/08 - 2017/18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</si>
  <si>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 denního studia</t>
    </r>
  </si>
  <si>
    <t>Mateřské školy podle zřizovatele - školy, třídy, děti a učitelé v časové řadě 2007/08 - 2017/18</t>
  </si>
  <si>
    <r>
      <t xml:space="preserve">Mateřské školy podle zřizovatele - </t>
    </r>
    <r>
      <rPr>
        <sz val="11"/>
        <color theme="1"/>
        <rFont val="Calibri"/>
        <family val="2"/>
        <charset val="238"/>
        <scheme val="minor"/>
      </rPr>
      <t>školy, třídy, děti a učitelé v časové řadě 2007/08 - 2017/18</t>
    </r>
  </si>
  <si>
    <t>Mateřské školy - děti s jiným než českým státním občanstvím v časové řadě 2007/08 - 2017/18</t>
  </si>
  <si>
    <t>Mateřské školy - dívky se speciálními vzdělávacími potřebami podle druhu postižení v časové řadě 2007/08 - 2017/18</t>
  </si>
  <si>
    <t>Základní školy - školy, třídy, žáci a učitelé podle zřizovatele v časové řadě 2007/08 - 2017/18</t>
  </si>
  <si>
    <t>Střední školy - nově přijatí žáci do 1. ročníku celkem podle typu škol v časové řadě 2007/08 - 2017/18</t>
  </si>
  <si>
    <t>Střední školy - žáci celkem podle typu škol v časové řadě 2007/08 - 2017/18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</si>
  <si>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 postiženého více vadami se považuje žák se dvěma nebo více druhy postižení, z kterých každé by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</si>
  <si>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2010/11 a 2016/17;  např.: 1=beze změny; 2=nárůst o 100 % (zdvojnásobení); 1,15=nárůst o 15 %; 0,85=pokles o 15 %</t>
    </r>
  </si>
  <si>
    <r>
      <t>0,93</t>
    </r>
    <r>
      <rPr>
        <vertAlign val="superscript"/>
        <sz val="8"/>
        <color theme="1"/>
        <rFont val="Arial"/>
        <family val="2"/>
        <charset val="238"/>
      </rPr>
      <t>4)</t>
    </r>
  </si>
  <si>
    <r>
      <t>1,29</t>
    </r>
    <r>
      <rPr>
        <vertAlign val="superscript"/>
        <sz val="8"/>
        <color theme="1"/>
        <rFont val="Arial"/>
        <family val="2"/>
        <charset val="238"/>
      </rPr>
      <t>4)</t>
    </r>
  </si>
  <si>
    <r>
      <t>0,92</t>
    </r>
    <r>
      <rPr>
        <vertAlign val="superscript"/>
        <sz val="8"/>
        <color theme="1"/>
        <rFont val="Arial"/>
        <family val="2"/>
        <charset val="238"/>
      </rPr>
      <t>4)</t>
    </r>
  </si>
  <si>
    <r>
      <t>1,17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</si>
  <si>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b/>
        <sz val="10"/>
        <color theme="1"/>
        <rFont val="Arial"/>
        <family val="2"/>
        <charset val="238"/>
      </rPr>
      <t>Konzervatoře</t>
    </r>
    <r>
      <rPr>
        <sz val="10"/>
        <color theme="1"/>
        <rFont val="Arial"/>
        <family val="2"/>
        <charset val="238"/>
      </rPr>
      <t xml:space="preserve"> - žáci, nově přijatí, absolventi podle skupin oborů vzdělávání v časové řadě 2007/08 - 2017/18</t>
    </r>
  </si>
  <si>
    <r>
      <rPr>
        <b/>
        <sz val="10"/>
        <color theme="1"/>
        <rFont val="Arial"/>
        <family val="2"/>
        <charset val="238"/>
      </rPr>
      <t xml:space="preserve">Konzervatoře </t>
    </r>
    <r>
      <rPr>
        <sz val="10"/>
        <color theme="1"/>
        <rFont val="Arial"/>
        <family val="2"/>
        <charset val="238"/>
      </rPr>
      <t>- školy, žáci, nově přijatí, absolventi, učitelé v časové řadě 2007/08 - 2017/18</t>
    </r>
  </si>
  <si>
    <r>
      <rPr>
        <b/>
        <sz val="10"/>
        <color theme="1"/>
        <rFont val="Arial"/>
        <family val="2"/>
        <charset val="238"/>
      </rPr>
      <t>Střední školy</t>
    </r>
    <r>
      <rPr>
        <sz val="10"/>
        <color theme="1"/>
        <rFont val="Arial"/>
        <family val="2"/>
        <charset val="238"/>
      </rPr>
      <t xml:space="preserve"> - speciální vzdělávání - školy, třídy, žáci, učitelé v časové řadě 2007/08 - 2017/18</t>
    </r>
  </si>
  <si>
    <t>Konzervatoře - školy, žáci, nově přijatí, absolventi, učitelé v časové řadě 2007/08 - 2017/18</t>
  </si>
  <si>
    <t>Vysoké školy veřejné a soukromé - školy, studenti, absolventi v časové řadě 2007 - 2017</t>
  </si>
  <si>
    <t>Vysoké školy veřejné a soukromé - studenti podle studijního programu a formy vzdělávání v časové řadě 2007 - 2017</t>
  </si>
  <si>
    <t>Vysoké školy veřejné a soukromé - absolventi podle studijního programu a zřizovatele v časové řadě 2007 - 2017</t>
  </si>
  <si>
    <t>Vysoké školy veřejné - školy, fakulty, studenti, pedagogičtí pracovníci v časové řadě 2007 - 2017</t>
  </si>
  <si>
    <t>Vysoké školy veřejné - studenti podle instituce v časové řadě 2007 - 2017</t>
  </si>
  <si>
    <t>Vysoké školy soukromé - školy, studenti v časové řadě 2007 - 2017</t>
  </si>
  <si>
    <t>Vysoké školy soukromé - studenti podle instituce v časové řadě 2007 - 2017</t>
  </si>
  <si>
    <t>Vysoké školy státní - školy, fakulty, studenti v časové řadě 2007 - 2017</t>
  </si>
  <si>
    <t>Základní umělecké školy - školy, pobočky, žáci v časové řadě 2007/08 - 2017/18</t>
  </si>
  <si>
    <t>Školní družiny - družiny, oddělení, žáci, pracovníci v časové řadě 2007/08 - 2017/18</t>
  </si>
  <si>
    <t>Školní knihovny - knihovny, knihovní jednotky, uživatelé, výpůjčky v časové řadě 2007/08 - 2017/18</t>
  </si>
  <si>
    <t>Zařízení pro výkon ústavní a ochranné výchovy v časové řadě 2007/08 - 2017/18</t>
  </si>
  <si>
    <t>Dětské domovy v časové řadě 2007/08 - 2017/18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</si>
  <si>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poskytovat více forem vzdělávání (součet škol podle jednotlivých forem poskytovaného vzdělávání tedy nemusí odpovídat celkovému počtu škol)</t>
    </r>
  </si>
  <si>
    <r>
      <t>0,83</t>
    </r>
    <r>
      <rPr>
        <vertAlign val="superscript"/>
        <sz val="8"/>
        <color theme="1"/>
        <rFont val="Arial"/>
        <family val="2"/>
        <charset val="238"/>
      </rPr>
      <t>4)</t>
    </r>
  </si>
  <si>
    <r>
      <t>2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</si>
  <si>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přepočtení na plně zaměstnané</t>
    </r>
  </si>
  <si>
    <t>absolventi
za školní rok 2016/17</t>
  </si>
  <si>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- studenti podle skupin oborů vzdělávání v časové řadě 2007/08 - 2017/18</t>
    </r>
  </si>
  <si>
    <r>
      <rPr>
        <b/>
        <sz val="10"/>
        <color theme="1"/>
        <rFont val="Arial"/>
        <family val="2"/>
        <charset val="238"/>
      </rPr>
      <t xml:space="preserve">Vyšší odborné  školy </t>
    </r>
    <r>
      <rPr>
        <sz val="10"/>
        <color theme="1"/>
        <rFont val="Arial"/>
        <family val="2"/>
        <charset val="238"/>
      </rPr>
      <t>- školy, studenti, nově přijatí, absolventi, učitelé v časové řadě 2007/08 - 2017/18</t>
    </r>
  </si>
  <si>
    <r>
      <rPr>
        <b/>
        <sz val="10"/>
        <color theme="1"/>
        <rFont val="Arial"/>
        <family val="2"/>
        <charset val="238"/>
      </rPr>
      <t>Vysoké školy veřejné a soukromé</t>
    </r>
    <r>
      <rPr>
        <sz val="10"/>
        <color theme="1"/>
        <rFont val="Arial"/>
        <family val="2"/>
        <charset val="238"/>
      </rPr>
      <t xml:space="preserve"> - školy, studenti, absolventi v časové řadě 2007 - 2017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</si>
  <si>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studijní programy ve standardní délce 4-6let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</si>
  <si>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jeden student může souběžně studovat více studijních programů najednou</t>
    </r>
  </si>
  <si>
    <r>
      <rPr>
        <b/>
        <sz val="10"/>
        <color theme="1"/>
        <rFont val="Arial"/>
        <family val="2"/>
        <charset val="238"/>
      </rPr>
      <t>Vysoké školy veřejné a soukromé</t>
    </r>
    <r>
      <rPr>
        <sz val="10"/>
        <color theme="1"/>
        <rFont val="Arial"/>
        <family val="2"/>
        <charset val="238"/>
      </rPr>
      <t xml:space="preserve"> - studenti podle studijního programu a formy vzdělávání v časové řadě 2007 - 2017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</si>
  <si>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studijní programy ve standardní délce 4-6let</t>
    </r>
  </si>
  <si>
    <r>
      <rPr>
        <b/>
        <sz val="10"/>
        <color theme="1"/>
        <rFont val="Arial"/>
        <family val="2"/>
        <charset val="238"/>
      </rPr>
      <t>Vysoké školy veřejné a soukromé</t>
    </r>
    <r>
      <rPr>
        <sz val="10"/>
        <color theme="1"/>
        <rFont val="Arial"/>
        <family val="2"/>
        <charset val="238"/>
      </rPr>
      <t xml:space="preserve"> - absolventi podle studijního programu a zřizovatele v časové řadě 2007 - 2017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</si>
  <si>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4-6let i magisterské studijní programy navazující na bakalářské studium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</si>
  <si>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 a formy studia, protože jeden student může souběžně studovat více studijních programů v různých formách studia</t>
    </r>
  </si>
  <si>
    <r>
      <rPr>
        <b/>
        <sz val="10"/>
        <color theme="1"/>
        <rFont val="Arial"/>
        <family val="2"/>
        <charset val="238"/>
      </rPr>
      <t xml:space="preserve">Vysoké školy veřejné </t>
    </r>
    <r>
      <rPr>
        <sz val="10"/>
        <color theme="1"/>
        <rFont val="Arial"/>
        <family val="2"/>
        <charset val="238"/>
      </rPr>
      <t>- školy, fakulty, studenti, pedagogičtí pracovníci v časové řadě 2007 - 2017</t>
    </r>
  </si>
  <si>
    <r>
      <rPr>
        <b/>
        <sz val="10"/>
        <rFont val="Arial"/>
        <family val="2"/>
        <charset val="238"/>
      </rPr>
      <t>Vysoké školy veřejné</t>
    </r>
    <r>
      <rPr>
        <sz val="10"/>
        <rFont val="Arial"/>
        <family val="2"/>
        <charset val="238"/>
      </rPr>
      <t xml:space="preserve"> - studenti podle instituce v časové řadě 2007 - 2017</t>
    </r>
  </si>
  <si>
    <r>
      <rPr>
        <b/>
        <sz val="10"/>
        <color theme="1"/>
        <rFont val="Arial"/>
        <family val="2"/>
        <charset val="238"/>
      </rPr>
      <t>Vysoké školy soukromé</t>
    </r>
    <r>
      <rPr>
        <sz val="10"/>
        <color theme="1"/>
        <rFont val="Arial"/>
        <family val="2"/>
        <charset val="238"/>
      </rPr>
      <t xml:space="preserve"> - školy, studenti v časové řadě 2007 - 2017</t>
    </r>
  </si>
  <si>
    <r>
      <t>Vysoká škola regionálního rozvoje a Bankovní institut - AMBIS, a.s.</t>
    </r>
    <r>
      <rPr>
        <vertAlign val="superscript"/>
        <sz val="8"/>
        <rFont val="Arial"/>
        <family val="2"/>
        <charset val="238"/>
      </rPr>
      <t>3)</t>
    </r>
  </si>
  <si>
    <t xml:space="preserve">Pražský technologický institut, o.p.s. </t>
  </si>
  <si>
    <t>Rašínova vysoká škola, s.r.o.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</si>
  <si>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 absolvovat více VŠ nejednou</t>
    </r>
  </si>
  <si>
    <r>
      <rPr>
        <b/>
        <sz val="10"/>
        <rFont val="Arial"/>
        <family val="2"/>
        <charset val="238"/>
      </rPr>
      <t>Vysoké školy soukromé</t>
    </r>
    <r>
      <rPr>
        <sz val="10"/>
        <rFont val="Arial"/>
        <family val="2"/>
        <charset val="238"/>
      </rPr>
      <t xml:space="preserve"> - studenti podle instituce v časové řadě 2007 - 2017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</si>
  <si>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index změny mezi roky 2007 a 2016;  např.: 1=beze změny; 2=nárůst o 100 % (zdvojnásobení); 1,15=nárůst o 15 %; 0,85=pokles o 15 %</t>
    </r>
  </si>
  <si>
    <r>
      <t>3,92</t>
    </r>
    <r>
      <rPr>
        <vertAlign val="superscript"/>
        <sz val="8"/>
        <color theme="1"/>
        <rFont val="Arial"/>
        <family val="2"/>
        <charset val="238"/>
      </rPr>
      <t>5)</t>
    </r>
  </si>
  <si>
    <r>
      <t>magisterský</t>
    </r>
    <r>
      <rPr>
        <vertAlign val="superscript"/>
        <sz val="8"/>
        <rFont val="Arial"/>
        <family val="2"/>
        <charset val="238"/>
      </rPr>
      <t>3)</t>
    </r>
  </si>
  <si>
    <r>
      <t>z toho podle studijního programu</t>
    </r>
    <r>
      <rPr>
        <vertAlign val="superscript"/>
        <sz val="8"/>
        <rFont val="Arial"/>
        <family val="2"/>
        <charset val="238"/>
      </rPr>
      <t>2)</t>
    </r>
  </si>
  <si>
    <r>
      <rPr>
        <b/>
        <sz val="10"/>
        <color theme="1"/>
        <rFont val="Arial"/>
        <family val="2"/>
        <charset val="238"/>
      </rPr>
      <t>Vysoké školy státní</t>
    </r>
    <r>
      <rPr>
        <sz val="10"/>
        <color theme="1"/>
        <rFont val="Arial"/>
        <family val="2"/>
        <charset val="238"/>
      </rPr>
      <t xml:space="preserve"> - školy, fakulty, studenti v časové řadě 2007 - 2017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</si>
  <si>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4-6let</t>
    </r>
  </si>
  <si>
    <r>
      <rPr>
        <b/>
        <sz val="10"/>
        <color theme="1"/>
        <rFont val="Arial"/>
        <family val="2"/>
        <charset val="238"/>
      </rPr>
      <t>Základní umělecké školy</t>
    </r>
    <r>
      <rPr>
        <sz val="10"/>
        <color theme="1"/>
        <rFont val="Arial"/>
        <family val="2"/>
        <charset val="238"/>
      </rPr>
      <t xml:space="preserve"> - školy, pobočky, žáci v časové řadě 2007/08 - 2017/18</t>
    </r>
  </si>
  <si>
    <r>
      <rPr>
        <b/>
        <sz val="10"/>
        <color theme="1"/>
        <rFont val="Arial"/>
        <family val="2"/>
        <charset val="238"/>
      </rPr>
      <t>Školní družiny</t>
    </r>
    <r>
      <rPr>
        <sz val="10"/>
        <color theme="1"/>
        <rFont val="Arial"/>
        <family val="2"/>
        <charset val="238"/>
      </rPr>
      <t xml:space="preserve"> - družiny, oddělení, žáci, pracovníci v časové řadě 2007/08 - 2017/18</t>
    </r>
  </si>
  <si>
    <r>
      <rPr>
        <b/>
        <sz val="10"/>
        <color theme="1"/>
        <rFont val="Arial"/>
        <family val="2"/>
        <charset val="238"/>
      </rPr>
      <t>Školní knihovny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knihovny, knihovní jednotky, uživatelé, výpůjčky v časové řadě 2007/08 - 2017/18</t>
    </r>
  </si>
  <si>
    <r>
      <t xml:space="preserve">Zařízení pro výkon ústavní a ochranné výchovy </t>
    </r>
    <r>
      <rPr>
        <sz val="10"/>
        <color theme="1"/>
        <rFont val="Arial"/>
        <family val="2"/>
        <charset val="238"/>
      </rPr>
      <t>v časové řadě 2007/08 - 2017/18</t>
    </r>
  </si>
  <si>
    <r>
      <rPr>
        <b/>
        <sz val="10"/>
        <color theme="1"/>
        <rFont val="Arial"/>
        <family val="2"/>
        <charset val="238"/>
      </rPr>
      <t>Dětské domovy</t>
    </r>
    <r>
      <rPr>
        <sz val="10"/>
        <color theme="1"/>
        <rFont val="Arial"/>
        <family val="2"/>
        <charset val="238"/>
      </rPr>
      <t xml:space="preserve"> v časové řadě 2007/08 - 2017/18</t>
    </r>
  </si>
  <si>
    <r>
      <rPr>
        <b/>
        <sz val="12"/>
        <color theme="3" tint="-0.249977111117893"/>
        <rFont val="Arial"/>
        <family val="2"/>
        <charset val="238"/>
      </rPr>
      <t>Český statistický úřad: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2"/>
        <color rgb="FFC00000"/>
        <rFont val="Arial"/>
        <family val="2"/>
        <charset val="238"/>
      </rPr>
      <t>Školy a školská zařízení ve školním roce 2017/2018</t>
    </r>
  </si>
  <si>
    <r>
      <rPr>
        <b/>
        <sz val="10"/>
        <color theme="1"/>
        <rFont val="Arial"/>
        <family val="2"/>
        <charset val="238"/>
      </rPr>
      <t>Základní školy v krajském srovnání</t>
    </r>
    <r>
      <rPr>
        <b/>
        <i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počet žáků v časové řadě 2007/08 - 2017/18</t>
    </r>
  </si>
  <si>
    <t>v tom podle navštěvovaného ročníku</t>
  </si>
  <si>
    <t>podle pohlaví</t>
  </si>
  <si>
    <t>podle občanství</t>
  </si>
  <si>
    <t>podle věku</t>
  </si>
  <si>
    <t>podle typu škol</t>
  </si>
  <si>
    <t>podle zřizovatele škol</t>
  </si>
  <si>
    <t>podle jazyků</t>
  </si>
  <si>
    <t>podle formy 
vzdělávání</t>
  </si>
  <si>
    <t>Střední  školy podle zřizovatele - školy, třídy, žáci a učitelé v časové řadě 2007/08 - 2017/18</t>
  </si>
  <si>
    <r>
      <t xml:space="preserve">Mateřské školy - </t>
    </r>
    <r>
      <rPr>
        <sz val="10"/>
        <color theme="1"/>
        <rFont val="Arial"/>
        <family val="2"/>
        <charset val="238"/>
      </rPr>
      <t>děti se speciálními vzdělávacími potřebami podle druhu postižení v časové řadě 2007/08 - 2017/18</t>
    </r>
  </si>
  <si>
    <r>
      <rPr>
        <b/>
        <sz val="11"/>
        <color theme="1"/>
        <rFont val="Calibri"/>
        <family val="2"/>
        <charset val="238"/>
        <scheme val="minor"/>
      </rPr>
      <t>Přípravné třídy základních škol a přípravný stupeň základních škol speciálních</t>
    </r>
    <r>
      <rPr>
        <sz val="11"/>
        <color theme="1"/>
        <rFont val="Calibri"/>
        <family val="2"/>
        <charset val="238"/>
        <scheme val="minor"/>
      </rPr>
      <t xml:space="preserve"> - školy, třídy, děti, učitelé v časové řadě 2007/08 - 2017/18</t>
    </r>
  </si>
  <si>
    <r>
      <t xml:space="preserve">Základní vzdělávání - </t>
    </r>
    <r>
      <rPr>
        <sz val="10"/>
        <color theme="1"/>
        <rFont val="Arial"/>
        <family val="2"/>
        <charset val="238"/>
      </rPr>
      <t>žáci podle stupně a typu vzdělávání (základní školy, gymnázia, konzervatoře) v časové řadě 2007/08 - 2017/18</t>
    </r>
  </si>
  <si>
    <r>
      <t xml:space="preserve">Základní školy - </t>
    </r>
    <r>
      <rPr>
        <sz val="10"/>
        <color theme="1"/>
        <rFont val="Arial"/>
        <family val="2"/>
        <charset val="238"/>
      </rPr>
      <t>žáci přijatí do 1. ročníku podle věku; žáci, kteří ukončili povinnou školní docházku v časové řadě 2007/08 - 2017/18</t>
    </r>
  </si>
  <si>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speciální vzdělávání - školy, třídy, žáci, učitelé v časové řadě 2007/08 - 2017/18</t>
    </r>
  </si>
  <si>
    <r>
      <t>Střední školy -</t>
    </r>
    <r>
      <rPr>
        <sz val="10"/>
        <color theme="1"/>
        <rFont val="Arial"/>
        <family val="2"/>
        <charset val="238"/>
      </rPr>
      <t xml:space="preserve"> školy, třídy, žáci, učitelé v časové řadě 2007/08 - 2017/18</t>
    </r>
  </si>
  <si>
    <r>
      <t xml:space="preserve">Střední vzdělávání - </t>
    </r>
    <r>
      <rPr>
        <sz val="10"/>
        <color theme="1"/>
        <rFont val="Arial"/>
        <family val="2"/>
        <charset val="238"/>
      </rPr>
      <t>školy, třídy, žáci podle druhu středního vzdělávání v časové řadě 2007/08 - 2017/18</t>
    </r>
  </si>
  <si>
    <r>
      <t xml:space="preserve">Střední vzdělávání s výučním listem - </t>
    </r>
    <r>
      <rPr>
        <sz val="10"/>
        <color theme="1"/>
        <rFont val="Arial"/>
        <family val="2"/>
        <charset val="238"/>
      </rPr>
      <t>podle zřizovatele školy v časové řadě 2007/08 - 2017/18</t>
    </r>
  </si>
  <si>
    <r>
      <t xml:space="preserve">Střední vzdělávání s maturitní zkouškou - </t>
    </r>
    <r>
      <rPr>
        <sz val="10"/>
        <color theme="1"/>
        <rFont val="Arial"/>
        <family val="2"/>
        <charset val="238"/>
      </rPr>
      <t>podle zřizovatele školy v časové řadě 2007/08 - 2017/18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</si>
  <si>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 / absolvovat více VŠ najednou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</si>
  <si>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 / oborů vzdělávání. Součet škol poskytujících 6leté, 8leté a ostatní vzdělávání v konzervatoři tedy nemusí odpovídat celkovému počtu škol v daném školním roce.</t>
    </r>
  </si>
  <si>
    <t>Střední vzdělávání s výučním listem - podle zřizovatele školy v časové řadě 2007/08 - 2017/18</t>
  </si>
  <si>
    <t>Střední vzdělávání - školy, třídy, žáci podle druhu středního vzdělávání v časové řadě 2007/08 - 2017/18</t>
  </si>
  <si>
    <t>Střední vzdělávání s výučním listem - žáci podle skupin oborů vzdělávání v časové řadě 2007/08 - 2017/18</t>
  </si>
  <si>
    <t>Střední vzdělávání s maturitní zkouškou v časové řadě 2007/18- 2017/18</t>
  </si>
  <si>
    <t>Střední vzdělávání s maturitní zkouškou - podle zřizovatele školy v časové řadě 2007/08 - 2017/18</t>
  </si>
  <si>
    <t>Střední vzdělávání s maturitní zkouškou odborné - školy, třídy, žáci, nově přijatí, absolventi v časové řadě 2007/08 - 2017/18</t>
  </si>
  <si>
    <t>Střední vzdělávání s maturitní zkouškou odborné - žáci podle skupin oborů vzdělávání v časové řadě 2007/08 - 2017/18</t>
  </si>
  <si>
    <t>Střední vzdělávání s maturitní zkouškou všeobecné (gymnázia) - školy, třídy, žáci, nově přijatí, absolventi v časové řadě 2007/08 - 2017/18</t>
  </si>
  <si>
    <t>Střední vzdělávání s maturitní zkouškou všeobecné (gymnázia) - žáci podle typu a ročníku gymnázia v časové řadě 2007/08 - 2017/18</t>
  </si>
  <si>
    <t>Střední vzdělávání - nástavbové studium - školy, třídy, žáci, nově přijatí, absolventi v časové řadě 2007/08 - 2017/18</t>
  </si>
  <si>
    <t>Střední školy - speciální vzdělávání - školy, třídy, žáci, učitelé v časové řadě 2007/08 - 2017/18</t>
  </si>
  <si>
    <t>Střední školy - školy, třídy, žáci, učitelé v časové řadě 2007/08 - 2017/18</t>
  </si>
  <si>
    <t>Střední vzdělávání s výučním listem - školy, třídy, žáci, nově přijatí, absolventi v časové řadě 2007/08 - 2017/18</t>
  </si>
  <si>
    <t>Konzervatoře - žáci, nově přijatí, absolventi podle skupin oborů vzdělávání v časové řadě 2007/08 - 2017/18</t>
  </si>
  <si>
    <t>Vyšší odborné školy - studenti podle skupin oborů vzdělávání v časové řadě 2007/08 - 2017/18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</si>
</sst>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#,##0_ ;[Red]\-#,##0\ ;\–\ "/>
    <numFmt numFmtId="166" formatCode="#,##0.0_ ;\-#,##0.0\ "/>
    <numFmt numFmtId="167" formatCode="#,##0.00_ ;\-#,##0.00\ "/>
    <numFmt numFmtId="168" formatCode="#,##0.0"/>
    <numFmt numFmtId="169" formatCode="#,##0;[Red]#,##0"/>
    <numFmt numFmtId="170" formatCode="0.0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</numFmts>
  <fonts count="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</font>
    <font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6" tint="-0.49998474074526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Gentium Basic"/>
      <charset val="238"/>
    </font>
    <font>
      <i/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10"/>
      <name val="Arial Narrow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theme="3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auto="1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 style="medium">
        <color indexed="64"/>
      </right>
      <top style="thin">
        <color theme="1" tint="4.9989318521683403E-2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83">
    <xf numFmtId="0" fontId="0" fillId="0" borderId="0"/>
    <xf numFmtId="3" fontId="7" fillId="0" borderId="0"/>
    <xf numFmtId="0" fontId="7" fillId="0" borderId="0" applyBorder="0" applyProtection="0"/>
    <xf numFmtId="10" fontId="7" fillId="2" borderId="0" applyFont="0" applyFill="0" applyBorder="0" applyAlignment="0" applyProtection="0"/>
    <xf numFmtId="0" fontId="7" fillId="2" borderId="28" applyNumberFormat="0" applyFont="0" applyBorder="0" applyAlignment="0" applyProtection="0"/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2" borderId="0" applyFont="0" applyFill="0" applyBorder="0" applyAlignment="0" applyProtection="0"/>
    <xf numFmtId="4" fontId="7" fillId="2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2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7" fontId="7" fillId="2" borderId="0" applyFont="0" applyFill="0" applyBorder="0" applyAlignment="0" applyProtection="0"/>
    <xf numFmtId="7" fontId="7" fillId="2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2" borderId="0" applyFont="0" applyFill="0" applyBorder="0" applyAlignment="0" applyProtection="0"/>
    <xf numFmtId="5" fontId="7" fillId="2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Border="0" applyProtection="0">
      <alignment vertical="top"/>
    </xf>
    <xf numFmtId="0" fontId="17" fillId="0" borderId="0"/>
    <xf numFmtId="3" fontId="7" fillId="0" borderId="0" applyBorder="0" applyProtection="0">
      <alignment wrapText="1"/>
    </xf>
    <xf numFmtId="3" fontId="7" fillId="0" borderId="0" applyBorder="0" applyProtection="0">
      <alignment wrapText="1"/>
    </xf>
    <xf numFmtId="3" fontId="7" fillId="0" borderId="0" applyBorder="0" applyProtection="0">
      <alignment wrapText="1"/>
    </xf>
    <xf numFmtId="0" fontId="7" fillId="0" borderId="0">
      <alignment vertical="top"/>
    </xf>
    <xf numFmtId="0" fontId="7" fillId="0" borderId="0" applyBorder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 applyBorder="0" applyProtection="0"/>
    <xf numFmtId="0" fontId="7" fillId="0" borderId="0" applyBorder="0" applyProtection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0" fontId="18" fillId="0" borderId="0" applyBorder="0" applyProtection="0">
      <alignment vertical="center" wrapText="1"/>
    </xf>
    <xf numFmtId="3" fontId="7" fillId="0" borderId="0" applyBorder="0" applyProtection="0"/>
    <xf numFmtId="0" fontId="17" fillId="0" borderId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 applyBorder="0" applyProtection="0"/>
    <xf numFmtId="0" fontId="1" fillId="0" borderId="0"/>
    <xf numFmtId="0" fontId="1" fillId="0" borderId="0"/>
    <xf numFmtId="0" fontId="17" fillId="0" borderId="0" applyBorder="0">
      <alignment vertical="top"/>
    </xf>
    <xf numFmtId="2" fontId="7" fillId="0" borderId="0" applyFont="0" applyFill="0" applyBorder="0" applyAlignment="0" applyProtection="0"/>
    <xf numFmtId="2" fontId="7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28" applyNumberFormat="0" applyFont="0" applyBorder="0" applyAlignment="0" applyProtection="0"/>
    <xf numFmtId="0" fontId="15" fillId="0" borderId="0" applyNumberFormat="0" applyFill="0" applyBorder="0" applyAlignment="0" applyProtection="0"/>
    <xf numFmtId="0" fontId="15" fillId="2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2" borderId="0" applyNumberFormat="0" applyFont="0" applyFill="0" applyAlignment="0" applyProtection="0"/>
    <xf numFmtId="0" fontId="17" fillId="0" borderId="0"/>
    <xf numFmtId="0" fontId="17" fillId="0" borderId="0"/>
    <xf numFmtId="0" fontId="4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7" fillId="0" borderId="0"/>
    <xf numFmtId="17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7" fillId="2" borderId="0" applyFont="0" applyFill="0" applyBorder="0" applyAlignment="0" applyProtection="0"/>
    <xf numFmtId="172" fontId="7" fillId="2" borderId="0" applyFont="0" applyFill="0" applyBorder="0" applyAlignment="0" applyProtection="0"/>
    <xf numFmtId="172" fontId="7" fillId="0" borderId="0" applyFont="0" applyFill="0" applyBorder="0" applyAlignment="0" applyProtection="0"/>
    <xf numFmtId="0" fontId="17" fillId="0" borderId="0"/>
    <xf numFmtId="0" fontId="48" fillId="0" borderId="0"/>
    <xf numFmtId="9" fontId="48" fillId="0" borderId="0" applyFont="0" applyFill="0" applyBorder="0" applyAlignment="0" applyProtection="0"/>
    <xf numFmtId="0" fontId="48" fillId="0" borderId="0"/>
    <xf numFmtId="17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7" fillId="2" borderId="0" applyFont="0" applyFill="0" applyBorder="0" applyAlignment="0" applyProtection="0"/>
    <xf numFmtId="172" fontId="7" fillId="2" borderId="0" applyFont="0" applyFill="0" applyBorder="0" applyAlignment="0" applyProtection="0"/>
    <xf numFmtId="172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7" fontId="7" fillId="2" borderId="0" applyFont="0" applyFill="0" applyBorder="0" applyAlignment="0" applyProtection="0"/>
    <xf numFmtId="5" fontId="7" fillId="2" borderId="0" applyFont="0" applyFill="0" applyBorder="0" applyAlignment="0" applyProtection="0"/>
    <xf numFmtId="5" fontId="7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</cellStyleXfs>
  <cellXfs count="239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0" fontId="8" fillId="0" borderId="7" xfId="2" applyFont="1" applyFill="1" applyBorder="1" applyAlignment="1" applyProtection="1">
      <alignment horizontal="center" vertical="center"/>
      <protection locked="0"/>
    </xf>
    <xf numFmtId="164" fontId="8" fillId="0" borderId="21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8" fillId="0" borderId="14" xfId="1" applyNumberFormat="1" applyFont="1" applyFill="1" applyBorder="1" applyAlignment="1" applyProtection="1">
      <alignment vertical="center"/>
      <protection locked="0"/>
    </xf>
    <xf numFmtId="164" fontId="8" fillId="0" borderId="14" xfId="1" applyNumberFormat="1" applyFont="1" applyFill="1" applyBorder="1" applyAlignment="1" applyProtection="1">
      <alignment horizontal="right" vertical="center"/>
      <protection locked="0"/>
    </xf>
    <xf numFmtId="0" fontId="12" fillId="0" borderId="0" xfId="2" applyFont="1" applyBorder="1" applyProtection="1">
      <protection locked="0"/>
    </xf>
    <xf numFmtId="0" fontId="12" fillId="0" borderId="0" xfId="2" applyFont="1"/>
    <xf numFmtId="0" fontId="6" fillId="0" borderId="0" xfId="2" applyFont="1" applyBorder="1" applyProtection="1">
      <protection locked="0"/>
    </xf>
    <xf numFmtId="0" fontId="14" fillId="0" borderId="0" xfId="0" applyFont="1"/>
    <xf numFmtId="0" fontId="19" fillId="0" borderId="7" xfId="0" applyFont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166" fontId="10" fillId="0" borderId="3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/>
    </xf>
    <xf numFmtId="164" fontId="8" fillId="0" borderId="18" xfId="0" applyNumberFormat="1" applyFont="1" applyFill="1" applyBorder="1" applyAlignment="1" applyProtection="1">
      <alignment horizontal="right" vertical="center"/>
    </xf>
    <xf numFmtId="166" fontId="10" fillId="0" borderId="19" xfId="0" applyNumberFormat="1" applyFont="1" applyBorder="1" applyAlignment="1">
      <alignment horizontal="right" vertical="center"/>
    </xf>
    <xf numFmtId="166" fontId="10" fillId="0" borderId="40" xfId="0" applyNumberFormat="1" applyFont="1" applyBorder="1" applyAlignment="1">
      <alignment horizontal="right" vertical="center"/>
    </xf>
    <xf numFmtId="164" fontId="12" fillId="0" borderId="0" xfId="2" applyNumberFormat="1" applyFont="1"/>
    <xf numFmtId="0" fontId="12" fillId="0" borderId="0" xfId="2" applyFont="1" applyBorder="1"/>
    <xf numFmtId="0" fontId="12" fillId="0" borderId="0" xfId="2" applyFont="1" applyBorder="1" applyProtection="1"/>
    <xf numFmtId="164" fontId="0" fillId="0" borderId="0" xfId="0" applyNumberFormat="1"/>
    <xf numFmtId="0" fontId="8" fillId="0" borderId="30" xfId="2" applyFont="1" applyFill="1" applyBorder="1" applyAlignment="1" applyProtection="1">
      <alignment horizontal="center" vertical="center"/>
      <protection locked="0"/>
    </xf>
    <xf numFmtId="164" fontId="8" fillId="0" borderId="35" xfId="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vertical="center"/>
    </xf>
    <xf numFmtId="164" fontId="10" fillId="0" borderId="14" xfId="0" applyNumberFormat="1" applyFont="1" applyFill="1" applyBorder="1" applyAlignment="1">
      <alignment horizontal="right" vertical="center"/>
    </xf>
    <xf numFmtId="0" fontId="8" fillId="0" borderId="45" xfId="2" applyFont="1" applyFill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Fill="1" applyBorder="1" applyAlignment="1">
      <alignment horizontal="right" vertical="center"/>
    </xf>
    <xf numFmtId="167" fontId="10" fillId="0" borderId="47" xfId="0" applyNumberFormat="1" applyFont="1" applyFill="1" applyBorder="1" applyAlignment="1">
      <alignment horizontal="right" vertical="center"/>
    </xf>
    <xf numFmtId="167" fontId="10" fillId="0" borderId="46" xfId="0" applyNumberFormat="1" applyFont="1" applyFill="1" applyBorder="1" applyAlignment="1">
      <alignment horizontal="right" vertical="center"/>
    </xf>
    <xf numFmtId="0" fontId="19" fillId="0" borderId="30" xfId="0" applyFont="1" applyBorder="1" applyAlignment="1">
      <alignment horizontal="left" vertical="center" wrapText="1"/>
    </xf>
    <xf numFmtId="164" fontId="19" fillId="0" borderId="35" xfId="0" applyNumberFormat="1" applyFont="1" applyBorder="1" applyAlignment="1">
      <alignment horizontal="right" vertical="center"/>
    </xf>
    <xf numFmtId="164" fontId="19" fillId="0" borderId="14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left" vertical="center" wrapText="1" indent="1"/>
    </xf>
    <xf numFmtId="164" fontId="10" fillId="0" borderId="35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0" fillId="0" borderId="35" xfId="0" applyNumberFormat="1" applyFont="1" applyBorder="1" applyAlignment="1">
      <alignment vertical="center"/>
    </xf>
    <xf numFmtId="164" fontId="10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 indent="1"/>
    </xf>
    <xf numFmtId="164" fontId="10" fillId="0" borderId="37" xfId="0" applyNumberFormat="1" applyFont="1" applyBorder="1" applyAlignment="1">
      <alignment horizontal="right" vertical="center"/>
    </xf>
    <xf numFmtId="164" fontId="10" fillId="0" borderId="20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164" fontId="10" fillId="0" borderId="18" xfId="0" applyNumberFormat="1" applyFont="1" applyBorder="1" applyAlignment="1">
      <alignment vertical="center"/>
    </xf>
    <xf numFmtId="164" fontId="10" fillId="0" borderId="37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0" fillId="0" borderId="0" xfId="0" applyFont="1" applyAlignment="1">
      <alignment horizontal="center" vertical="center"/>
    </xf>
    <xf numFmtId="164" fontId="10" fillId="0" borderId="18" xfId="0" applyNumberFormat="1" applyFont="1" applyBorder="1" applyAlignment="1">
      <alignment horizontal="right" vertical="center"/>
    </xf>
    <xf numFmtId="0" fontId="21" fillId="0" borderId="0" xfId="0" applyFont="1" applyBorder="1"/>
    <xf numFmtId="0" fontId="21" fillId="0" borderId="0" xfId="0" applyFont="1"/>
    <xf numFmtId="164" fontId="10" fillId="0" borderId="0" xfId="0" applyNumberFormat="1" applyFont="1" applyFill="1" applyBorder="1" applyAlignment="1">
      <alignment vertical="center"/>
    </xf>
    <xf numFmtId="164" fontId="10" fillId="0" borderId="3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7" fontId="10" fillId="0" borderId="27" xfId="0" applyNumberFormat="1" applyFont="1" applyFill="1" applyBorder="1" applyAlignment="1">
      <alignment vertical="center"/>
    </xf>
    <xf numFmtId="167" fontId="10" fillId="0" borderId="26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167" fontId="10" fillId="0" borderId="46" xfId="0" applyNumberFormat="1" applyFont="1" applyFill="1" applyBorder="1" applyAlignment="1">
      <alignment vertical="center"/>
    </xf>
    <xf numFmtId="164" fontId="10" fillId="0" borderId="14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0" fontId="23" fillId="0" borderId="0" xfId="0" applyFont="1"/>
    <xf numFmtId="164" fontId="23" fillId="0" borderId="0" xfId="0" applyNumberFormat="1" applyFont="1"/>
    <xf numFmtId="164" fontId="10" fillId="0" borderId="0" xfId="0" applyNumberFormat="1" applyFont="1" applyBorder="1" applyAlignment="1">
      <alignment vertical="center"/>
    </xf>
    <xf numFmtId="164" fontId="8" fillId="0" borderId="35" xfId="1" applyNumberFormat="1" applyFont="1" applyFill="1" applyBorder="1" applyAlignment="1" applyProtection="1">
      <alignment horizontal="center" vertical="center"/>
      <protection locked="0"/>
    </xf>
    <xf numFmtId="166" fontId="8" fillId="0" borderId="0" xfId="1" applyNumberFormat="1" applyFont="1" applyFill="1" applyBorder="1" applyAlignment="1" applyProtection="1">
      <alignment horizontal="right"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35" xfId="1" applyNumberFormat="1" applyFont="1" applyFill="1" applyBorder="1" applyAlignment="1" applyProtection="1">
      <alignment vertical="center"/>
      <protection locked="0"/>
    </xf>
    <xf numFmtId="2" fontId="0" fillId="0" borderId="0" xfId="0" applyNumberFormat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166" fontId="10" fillId="0" borderId="18" xfId="0" applyNumberFormat="1" applyFont="1" applyBorder="1" applyAlignment="1">
      <alignment horizontal="right" vertical="center"/>
    </xf>
    <xf numFmtId="164" fontId="10" fillId="0" borderId="38" xfId="0" applyNumberFormat="1" applyFont="1" applyBorder="1" applyAlignment="1">
      <alignment horizontal="right" vertical="center"/>
    </xf>
    <xf numFmtId="167" fontId="10" fillId="0" borderId="47" xfId="0" applyNumberFormat="1" applyFont="1" applyFill="1" applyBorder="1" applyAlignment="1">
      <alignment vertical="center"/>
    </xf>
    <xf numFmtId="0" fontId="0" fillId="0" borderId="0" xfId="0" applyFont="1"/>
    <xf numFmtId="0" fontId="8" fillId="0" borderId="30" xfId="2" applyFont="1" applyFill="1" applyBorder="1" applyAlignment="1" applyProtection="1">
      <alignment horizontal="center"/>
      <protection locked="0"/>
    </xf>
    <xf numFmtId="164" fontId="10" fillId="0" borderId="38" xfId="0" applyNumberFormat="1" applyFont="1" applyBorder="1" applyAlignment="1"/>
    <xf numFmtId="164" fontId="0" fillId="0" borderId="0" xfId="0" applyNumberFormat="1" applyFont="1"/>
    <xf numFmtId="164" fontId="10" fillId="0" borderId="14" xfId="0" applyNumberFormat="1" applyFont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0" fillId="0" borderId="0" xfId="0" applyAlignment="1">
      <alignment horizontal="right" wrapText="1"/>
    </xf>
    <xf numFmtId="0" fontId="25" fillId="0" borderId="0" xfId="0" applyFont="1" applyFill="1"/>
    <xf numFmtId="16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4" fontId="10" fillId="0" borderId="39" xfId="0" applyNumberFormat="1" applyFont="1" applyBorder="1" applyAlignment="1">
      <alignment horizontal="right" vertical="center"/>
    </xf>
    <xf numFmtId="164" fontId="10" fillId="0" borderId="40" xfId="0" applyNumberFormat="1" applyFont="1" applyBorder="1" applyAlignment="1">
      <alignment horizontal="right" vertical="center"/>
    </xf>
    <xf numFmtId="164" fontId="10" fillId="0" borderId="37" xfId="0" applyNumberFormat="1" applyFont="1" applyFill="1" applyBorder="1" applyAlignment="1">
      <alignment horizontal="right" vertical="center"/>
    </xf>
    <xf numFmtId="0" fontId="26" fillId="0" borderId="0" xfId="0" applyFont="1" applyFill="1"/>
    <xf numFmtId="0" fontId="10" fillId="0" borderId="0" xfId="0" applyFont="1" applyFill="1" applyBorder="1" applyAlignment="1">
      <alignment vertical="center"/>
    </xf>
    <xf numFmtId="164" fontId="10" fillId="0" borderId="38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Fill="1" applyAlignment="1">
      <alignment vertical="center"/>
    </xf>
    <xf numFmtId="4" fontId="10" fillId="0" borderId="46" xfId="0" applyNumberFormat="1" applyFont="1" applyFill="1" applyBorder="1" applyAlignment="1">
      <alignment horizontal="right" vertical="center"/>
    </xf>
    <xf numFmtId="4" fontId="10" fillId="0" borderId="6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/>
    <xf numFmtId="0" fontId="30" fillId="0" borderId="0" xfId="0" applyFont="1"/>
    <xf numFmtId="0" fontId="0" fillId="0" borderId="0" xfId="0" applyAlignment="1">
      <alignment horizontal="center" vertical="center"/>
    </xf>
    <xf numFmtId="164" fontId="8" fillId="0" borderId="14" xfId="2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 vertical="center"/>
    </xf>
    <xf numFmtId="164" fontId="8" fillId="0" borderId="0" xfId="2" applyNumberFormat="1" applyFont="1" applyFill="1" applyBorder="1" applyAlignment="1" applyProtection="1">
      <alignment horizontal="right" vertical="center"/>
      <protection locked="0"/>
    </xf>
    <xf numFmtId="164" fontId="8" fillId="0" borderId="7" xfId="2" applyNumberFormat="1" applyFont="1" applyFill="1" applyBorder="1" applyAlignment="1" applyProtection="1">
      <alignment horizontal="right" vertical="center"/>
      <protection locked="0"/>
    </xf>
    <xf numFmtId="164" fontId="8" fillId="0" borderId="39" xfId="2" applyNumberFormat="1" applyFont="1" applyFill="1" applyBorder="1" applyAlignment="1" applyProtection="1">
      <alignment horizontal="right" vertical="center"/>
      <protection locked="0"/>
    </xf>
    <xf numFmtId="164" fontId="8" fillId="0" borderId="20" xfId="2" applyNumberFormat="1" applyFont="1" applyFill="1" applyBorder="1" applyAlignment="1" applyProtection="1">
      <alignment horizontal="right" vertical="center"/>
      <protection locked="0"/>
    </xf>
    <xf numFmtId="164" fontId="8" fillId="0" borderId="16" xfId="2" applyNumberFormat="1" applyFont="1" applyFill="1" applyBorder="1" applyAlignment="1" applyProtection="1">
      <alignment horizontal="right" vertical="center"/>
      <protection locked="0"/>
    </xf>
    <xf numFmtId="164" fontId="8" fillId="0" borderId="18" xfId="2" applyNumberFormat="1" applyFont="1" applyFill="1" applyBorder="1" applyAlignment="1" applyProtection="1">
      <alignment horizontal="right" vertical="center"/>
      <protection locked="0"/>
    </xf>
    <xf numFmtId="166" fontId="10" fillId="0" borderId="37" xfId="0" applyNumberFormat="1" applyFont="1" applyBorder="1" applyAlignment="1">
      <alignment horizontal="right" vertical="center"/>
    </xf>
    <xf numFmtId="0" fontId="0" fillId="0" borderId="0" xfId="0" applyBorder="1"/>
    <xf numFmtId="0" fontId="31" fillId="0" borderId="0" xfId="0" applyFont="1"/>
    <xf numFmtId="0" fontId="23" fillId="0" borderId="0" xfId="0" applyFont="1" applyAlignment="1">
      <alignment vertical="center"/>
    </xf>
    <xf numFmtId="3" fontId="8" fillId="0" borderId="30" xfId="2" applyNumberFormat="1" applyFont="1" applyFill="1" applyBorder="1" applyAlignment="1" applyProtection="1">
      <alignment horizontal="center" vertical="center"/>
      <protection locked="0"/>
    </xf>
    <xf numFmtId="0" fontId="8" fillId="0" borderId="30" xfId="2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164" fontId="10" fillId="0" borderId="30" xfId="0" applyNumberFormat="1" applyFont="1" applyBorder="1" applyAlignment="1">
      <alignment horizontal="right" vertical="center"/>
    </xf>
    <xf numFmtId="164" fontId="10" fillId="0" borderId="36" xfId="0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left" wrapText="1"/>
    </xf>
    <xf numFmtId="167" fontId="10" fillId="0" borderId="25" xfId="0" applyNumberFormat="1" applyFont="1" applyFill="1" applyBorder="1" applyAlignment="1">
      <alignment horizontal="right" vertical="center"/>
    </xf>
    <xf numFmtId="164" fontId="8" fillId="0" borderId="7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0" fontId="10" fillId="0" borderId="30" xfId="0" applyFont="1" applyBorder="1" applyAlignment="1">
      <alignment horizontal="center" vertical="center"/>
    </xf>
    <xf numFmtId="167" fontId="10" fillId="0" borderId="45" xfId="0" applyNumberFormat="1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horizontal="right" vertical="center"/>
    </xf>
    <xf numFmtId="0" fontId="13" fillId="0" borderId="0" xfId="2" applyFont="1" applyBorder="1" applyProtection="1">
      <protection locked="0"/>
    </xf>
    <xf numFmtId="164" fontId="34" fillId="0" borderId="14" xfId="0" applyNumberFormat="1" applyFont="1" applyBorder="1" applyAlignment="1">
      <alignment vertical="center"/>
    </xf>
    <xf numFmtId="164" fontId="8" fillId="0" borderId="14" xfId="0" applyNumberFormat="1" applyFont="1" applyFill="1" applyBorder="1" applyAlignment="1" applyProtection="1">
      <alignment vertical="center"/>
      <protection locked="0"/>
    </xf>
    <xf numFmtId="164" fontId="8" fillId="0" borderId="14" xfId="0" applyNumberFormat="1" applyFont="1" applyFill="1" applyBorder="1" applyAlignment="1" applyProtection="1">
      <alignment horizontal="right" vertical="center"/>
      <protection locked="0"/>
    </xf>
    <xf numFmtId="164" fontId="34" fillId="0" borderId="14" xfId="0" applyNumberFormat="1" applyFont="1" applyBorder="1" applyAlignment="1">
      <alignment horizontal="right" vertical="center"/>
    </xf>
    <xf numFmtId="0" fontId="20" fillId="0" borderId="30" xfId="43" applyFont="1" applyFill="1" applyBorder="1" applyAlignment="1" applyProtection="1">
      <alignment wrapText="1"/>
      <protection locked="0"/>
    </xf>
    <xf numFmtId="164" fontId="34" fillId="0" borderId="0" xfId="0" applyNumberFormat="1" applyFont="1" applyBorder="1" applyAlignment="1">
      <alignment vertical="center"/>
    </xf>
    <xf numFmtId="164" fontId="7" fillId="0" borderId="0" xfId="27" applyNumberFormat="1" applyFont="1" applyFill="1" applyBorder="1" applyAlignment="1">
      <alignment horizontal="center" vertical="center"/>
    </xf>
    <xf numFmtId="164" fontId="34" fillId="0" borderId="19" xfId="0" applyNumberFormat="1" applyFont="1" applyBorder="1" applyAlignment="1">
      <alignment vertical="center"/>
    </xf>
    <xf numFmtId="164" fontId="10" fillId="0" borderId="30" xfId="0" applyNumberFormat="1" applyFont="1" applyFill="1" applyBorder="1" applyAlignment="1">
      <alignment horizontal="right" vertical="center"/>
    </xf>
    <xf numFmtId="164" fontId="10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7" fillId="0" borderId="0" xfId="0" applyFont="1"/>
    <xf numFmtId="164" fontId="8" fillId="0" borderId="14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64" fontId="8" fillId="0" borderId="30" xfId="0" applyNumberFormat="1" applyFont="1" applyBorder="1" applyAlignment="1">
      <alignment vertical="center"/>
    </xf>
    <xf numFmtId="167" fontId="10" fillId="0" borderId="45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0" fillId="0" borderId="0" xfId="0" applyFill="1"/>
    <xf numFmtId="0" fontId="19" fillId="0" borderId="30" xfId="0" applyFont="1" applyBorder="1" applyAlignment="1">
      <alignment vertical="center" wrapText="1"/>
    </xf>
    <xf numFmtId="167" fontId="10" fillId="0" borderId="38" xfId="0" applyNumberFormat="1" applyFont="1" applyBorder="1" applyAlignment="1">
      <alignment vertical="center"/>
    </xf>
    <xf numFmtId="3" fontId="10" fillId="0" borderId="0" xfId="0" applyNumberFormat="1" applyFont="1"/>
    <xf numFmtId="167" fontId="10" fillId="0" borderId="38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167" fontId="10" fillId="0" borderId="40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164" fontId="8" fillId="0" borderId="14" xfId="0" applyNumberFormat="1" applyFont="1" applyFill="1" applyBorder="1" applyAlignment="1" applyProtection="1">
      <alignment vertical="center"/>
    </xf>
    <xf numFmtId="164" fontId="10" fillId="0" borderId="30" xfId="0" applyNumberFormat="1" applyFont="1" applyFill="1" applyBorder="1" applyAlignment="1">
      <alignment vertical="center"/>
    </xf>
    <xf numFmtId="164" fontId="10" fillId="0" borderId="30" xfId="0" applyNumberFormat="1" applyFont="1" applyBorder="1" applyAlignment="1">
      <alignment vertical="center"/>
    </xf>
    <xf numFmtId="164" fontId="10" fillId="0" borderId="14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 wrapText="1"/>
    </xf>
    <xf numFmtId="164" fontId="8" fillId="0" borderId="30" xfId="40" applyNumberFormat="1" applyFont="1" applyFill="1" applyBorder="1" applyAlignment="1" applyProtection="1">
      <alignment vertical="center"/>
      <protection locked="0"/>
    </xf>
    <xf numFmtId="0" fontId="38" fillId="0" borderId="0" xfId="0" applyFont="1"/>
    <xf numFmtId="0" fontId="40" fillId="0" borderId="0" xfId="0" applyFont="1"/>
    <xf numFmtId="3" fontId="25" fillId="0" borderId="0" xfId="0" applyNumberFormat="1" applyFont="1" applyBorder="1"/>
    <xf numFmtId="3" fontId="41" fillId="0" borderId="0" xfId="0" applyNumberFormat="1" applyFont="1"/>
    <xf numFmtId="0" fontId="8" fillId="0" borderId="45" xfId="2" applyFont="1" applyFill="1" applyBorder="1" applyAlignment="1" applyProtection="1">
      <alignment horizontal="center" wrapText="1"/>
      <protection locked="0"/>
    </xf>
    <xf numFmtId="167" fontId="10" fillId="0" borderId="46" xfId="0" applyNumberFormat="1" applyFont="1" applyFill="1" applyBorder="1" applyAlignment="1"/>
    <xf numFmtId="167" fontId="10" fillId="0" borderId="26" xfId="0" applyNumberFormat="1" applyFont="1" applyFill="1" applyBorder="1" applyAlignment="1"/>
    <xf numFmtId="167" fontId="10" fillId="0" borderId="25" xfId="0" applyNumberFormat="1" applyFont="1" applyFill="1" applyBorder="1" applyAlignment="1"/>
    <xf numFmtId="167" fontId="10" fillId="0" borderId="46" xfId="0" applyNumberFormat="1" applyFont="1" applyFill="1" applyBorder="1" applyAlignment="1">
      <alignment horizontal="right"/>
    </xf>
    <xf numFmtId="167" fontId="10" fillId="0" borderId="69" xfId="0" applyNumberFormat="1" applyFont="1" applyFill="1" applyBorder="1" applyAlignment="1">
      <alignment horizontal="right"/>
    </xf>
    <xf numFmtId="3" fontId="19" fillId="0" borderId="30" xfId="0" applyNumberFormat="1" applyFont="1" applyBorder="1" applyAlignment="1">
      <alignment horizontal="left" vertical="center" wrapText="1"/>
    </xf>
    <xf numFmtId="167" fontId="10" fillId="0" borderId="47" xfId="0" applyNumberFormat="1" applyFont="1" applyFill="1" applyBorder="1" applyAlignment="1"/>
    <xf numFmtId="167" fontId="10" fillId="0" borderId="26" xfId="0" applyNumberFormat="1" applyFont="1" applyFill="1" applyBorder="1" applyAlignment="1">
      <alignment horizontal="center"/>
    </xf>
    <xf numFmtId="167" fontId="10" fillId="0" borderId="25" xfId="0" applyNumberFormat="1" applyFont="1" applyFill="1" applyBorder="1" applyAlignment="1">
      <alignment horizontal="center"/>
    </xf>
    <xf numFmtId="167" fontId="10" fillId="0" borderId="47" xfId="0" applyNumberFormat="1" applyFont="1" applyFill="1" applyBorder="1" applyAlignment="1">
      <alignment horizontal="center"/>
    </xf>
    <xf numFmtId="0" fontId="12" fillId="0" borderId="6" xfId="2" applyFont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164" fontId="20" fillId="0" borderId="14" xfId="1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64" fontId="7" fillId="0" borderId="18" xfId="27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left"/>
      <protection locked="0"/>
    </xf>
    <xf numFmtId="166" fontId="8" fillId="0" borderId="0" xfId="39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vertical="center"/>
    </xf>
    <xf numFmtId="164" fontId="20" fillId="0" borderId="14" xfId="37" applyNumberFormat="1" applyFont="1" applyFill="1" applyBorder="1" applyAlignment="1" applyProtection="1">
      <alignment horizontal="right" vertical="center"/>
    </xf>
    <xf numFmtId="164" fontId="20" fillId="0" borderId="14" xfId="2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wrapText="1"/>
    </xf>
    <xf numFmtId="3" fontId="19" fillId="0" borderId="30" xfId="0" applyNumberFormat="1" applyFont="1" applyBorder="1" applyAlignment="1">
      <alignment wrapText="1"/>
    </xf>
    <xf numFmtId="3" fontId="8" fillId="0" borderId="30" xfId="4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30" xfId="0" applyNumberFormat="1" applyFont="1" applyFill="1" applyBorder="1" applyAlignment="1">
      <alignment horizontal="left" vertical="center" wrapText="1" indent="1"/>
    </xf>
    <xf numFmtId="3" fontId="8" fillId="0" borderId="30" xfId="0" applyNumberFormat="1" applyFont="1" applyFill="1" applyBorder="1" applyAlignment="1">
      <alignment horizontal="left" vertical="center" indent="1"/>
    </xf>
    <xf numFmtId="3" fontId="8" fillId="0" borderId="36" xfId="4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167" fontId="0" fillId="0" borderId="18" xfId="0" applyNumberFormat="1" applyBorder="1" applyAlignment="1">
      <alignment horizontal="center" vertical="center"/>
    </xf>
    <xf numFmtId="164" fontId="10" fillId="0" borderId="72" xfId="0" applyNumberFormat="1" applyFont="1" applyBorder="1" applyAlignment="1">
      <alignment horizontal="right" vertical="center"/>
    </xf>
    <xf numFmtId="164" fontId="10" fillId="0" borderId="73" xfId="0" applyNumberFormat="1" applyFont="1" applyBorder="1" applyAlignment="1">
      <alignment horizontal="right" vertical="center"/>
    </xf>
    <xf numFmtId="164" fontId="10" fillId="0" borderId="63" xfId="0" applyNumberFormat="1" applyFont="1" applyBorder="1" applyAlignment="1">
      <alignment horizontal="right" vertical="center"/>
    </xf>
    <xf numFmtId="167" fontId="10" fillId="0" borderId="26" xfId="0" applyNumberFormat="1" applyFont="1" applyFill="1" applyBorder="1" applyAlignment="1">
      <alignment horizontal="center" vertical="center"/>
    </xf>
    <xf numFmtId="167" fontId="10" fillId="0" borderId="25" xfId="0" applyNumberFormat="1" applyFont="1" applyFill="1" applyBorder="1" applyAlignment="1">
      <alignment horizontal="center" vertical="center"/>
    </xf>
    <xf numFmtId="0" fontId="8" fillId="0" borderId="30" xfId="40" applyNumberFormat="1" applyFont="1" applyFill="1" applyBorder="1" applyAlignment="1" applyProtection="1">
      <alignment horizontal="center" vertical="center"/>
      <protection locked="0"/>
    </xf>
    <xf numFmtId="164" fontId="34" fillId="0" borderId="30" xfId="40" applyNumberFormat="1" applyFont="1" applyFill="1" applyBorder="1" applyAlignment="1" applyProtection="1">
      <alignment vertical="center"/>
    </xf>
    <xf numFmtId="164" fontId="43" fillId="0" borderId="30" xfId="4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39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/>
    <xf numFmtId="0" fontId="19" fillId="0" borderId="3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 wrapText="1" indent="1"/>
    </xf>
    <xf numFmtId="0" fontId="10" fillId="0" borderId="36" xfId="0" applyFont="1" applyFill="1" applyBorder="1" applyAlignment="1">
      <alignment horizontal="left" vertical="center" indent="1"/>
    </xf>
    <xf numFmtId="164" fontId="8" fillId="0" borderId="19" xfId="0" applyNumberFormat="1" applyFont="1" applyFill="1" applyBorder="1" applyAlignment="1" applyProtection="1">
      <alignment horizontal="right" vertical="center"/>
      <protection locked="0"/>
    </xf>
    <xf numFmtId="164" fontId="10" fillId="0" borderId="19" xfId="0" applyNumberFormat="1" applyFont="1" applyFill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164" fontId="10" fillId="0" borderId="18" xfId="0" applyNumberFormat="1" applyFont="1" applyBorder="1" applyAlignment="1">
      <alignment horizontal="center" vertical="center"/>
    </xf>
    <xf numFmtId="0" fontId="32" fillId="0" borderId="0" xfId="0" applyFont="1" applyFill="1"/>
    <xf numFmtId="0" fontId="0" fillId="0" borderId="0" xfId="0" applyFont="1" applyFill="1"/>
    <xf numFmtId="164" fontId="43" fillId="0" borderId="38" xfId="40" applyNumberFormat="1" applyFont="1" applyFill="1" applyBorder="1" applyAlignment="1" applyProtection="1">
      <alignment horizontal="center" vertical="center"/>
      <protection locked="0"/>
    </xf>
    <xf numFmtId="164" fontId="43" fillId="0" borderId="38" xfId="40" applyNumberFormat="1" applyFont="1" applyFill="1" applyBorder="1" applyAlignment="1" applyProtection="1">
      <alignment vertical="center"/>
      <protection locked="0"/>
    </xf>
    <xf numFmtId="164" fontId="43" fillId="0" borderId="63" xfId="4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49" fontId="8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 applyProtection="1">
      <alignment horizontal="left" vertical="center" indent="1"/>
      <protection locked="0"/>
    </xf>
    <xf numFmtId="164" fontId="10" fillId="0" borderId="1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8" fillId="0" borderId="30" xfId="0" applyNumberFormat="1" applyFont="1" applyFill="1" applyBorder="1" applyAlignment="1" applyProtection="1">
      <alignment horizontal="right"/>
    </xf>
    <xf numFmtId="164" fontId="10" fillId="0" borderId="30" xfId="0" applyNumberFormat="1" applyFont="1" applyBorder="1" applyAlignment="1"/>
    <xf numFmtId="164" fontId="10" fillId="0" borderId="54" xfId="0" applyNumberFormat="1" applyFont="1" applyBorder="1" applyAlignment="1"/>
    <xf numFmtId="164" fontId="10" fillId="0" borderId="55" xfId="0" applyNumberFormat="1" applyFont="1" applyBorder="1" applyAlignment="1"/>
    <xf numFmtId="164" fontId="10" fillId="0" borderId="63" xfId="0" applyNumberFormat="1" applyFont="1" applyBorder="1" applyAlignment="1"/>
    <xf numFmtId="164" fontId="10" fillId="0" borderId="43" xfId="0" applyNumberFormat="1" applyFont="1" applyBorder="1" applyAlignment="1"/>
    <xf numFmtId="167" fontId="10" fillId="0" borderId="36" xfId="0" applyNumberFormat="1" applyFont="1" applyFill="1" applyBorder="1" applyAlignment="1">
      <alignment vertical="center"/>
    </xf>
    <xf numFmtId="167" fontId="10" fillId="0" borderId="37" xfId="0" applyNumberFormat="1" applyFont="1" applyFill="1" applyBorder="1" applyAlignment="1">
      <alignment vertical="center"/>
    </xf>
    <xf numFmtId="164" fontId="10" fillId="0" borderId="36" xfId="0" applyNumberFormat="1" applyFont="1" applyBorder="1" applyAlignment="1">
      <alignment vertical="center"/>
    </xf>
    <xf numFmtId="0" fontId="2" fillId="0" borderId="0" xfId="0" applyFont="1"/>
    <xf numFmtId="164" fontId="8" fillId="0" borderId="30" xfId="0" applyNumberFormat="1" applyFont="1" applyFill="1" applyBorder="1" applyAlignment="1" applyProtection="1"/>
    <xf numFmtId="164" fontId="10" fillId="0" borderId="30" xfId="0" applyNumberFormat="1" applyFont="1" applyFill="1" applyBorder="1" applyAlignment="1"/>
    <xf numFmtId="167" fontId="10" fillId="0" borderId="45" xfId="0" applyNumberFormat="1" applyFont="1" applyFill="1" applyBorder="1" applyAlignment="1"/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 indent="1"/>
    </xf>
    <xf numFmtId="164" fontId="10" fillId="0" borderId="30" xfId="0" applyNumberFormat="1" applyFont="1" applyBorder="1" applyAlignment="1">
      <alignment horizontal="right"/>
    </xf>
    <xf numFmtId="0" fontId="10" fillId="0" borderId="36" xfId="0" applyFont="1" applyBorder="1" applyAlignment="1">
      <alignment horizontal="left" wrapText="1" indent="1"/>
    </xf>
    <xf numFmtId="164" fontId="10" fillId="0" borderId="37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164" fontId="10" fillId="0" borderId="49" xfId="0" applyNumberFormat="1" applyFont="1" applyBorder="1" applyAlignment="1">
      <alignment horizontal="right" vertical="center"/>
    </xf>
    <xf numFmtId="167" fontId="10" fillId="0" borderId="69" xfId="0" applyNumberFormat="1" applyFont="1" applyFill="1" applyBorder="1" applyAlignment="1">
      <alignment vertical="center"/>
    </xf>
    <xf numFmtId="167" fontId="8" fillId="0" borderId="47" xfId="2" applyNumberFormat="1" applyFont="1" applyFill="1" applyBorder="1" applyAlignment="1" applyProtection="1">
      <alignment horizontal="right" vertical="center"/>
    </xf>
    <xf numFmtId="167" fontId="10" fillId="0" borderId="69" xfId="0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 vertical="center"/>
      <protection locked="0"/>
    </xf>
    <xf numFmtId="164" fontId="30" fillId="0" borderId="0" xfId="0" applyNumberFormat="1" applyFont="1"/>
    <xf numFmtId="0" fontId="0" fillId="0" borderId="0" xfId="0" applyAlignment="1">
      <alignment horizontal="left" wrapText="1"/>
    </xf>
    <xf numFmtId="164" fontId="10" fillId="0" borderId="0" xfId="0" applyNumberFormat="1" applyFont="1"/>
    <xf numFmtId="164" fontId="8" fillId="0" borderId="76" xfId="1" applyNumberFormat="1" applyFont="1" applyFill="1" applyBorder="1" applyAlignment="1" applyProtection="1">
      <alignment horizontal="right" vertical="center"/>
      <protection locked="0"/>
    </xf>
    <xf numFmtId="164" fontId="8" fillId="0" borderId="76" xfId="1" applyNumberFormat="1" applyFont="1" applyFill="1" applyBorder="1" applyAlignment="1" applyProtection="1">
      <alignment vertical="center"/>
      <protection locked="0"/>
    </xf>
    <xf numFmtId="164" fontId="8" fillId="0" borderId="77" xfId="1" applyNumberFormat="1" applyFont="1" applyFill="1" applyBorder="1" applyAlignment="1" applyProtection="1">
      <alignment vertical="center"/>
      <protection locked="0"/>
    </xf>
    <xf numFmtId="164" fontId="8" fillId="0" borderId="79" xfId="0" applyNumberFormat="1" applyFont="1" applyFill="1" applyBorder="1" applyAlignment="1" applyProtection="1">
      <alignment horizontal="right" vertical="center"/>
    </xf>
    <xf numFmtId="164" fontId="8" fillId="0" borderId="76" xfId="0" applyNumberFormat="1" applyFont="1" applyFill="1" applyBorder="1" applyAlignment="1" applyProtection="1">
      <alignment horizontal="right" vertical="center"/>
    </xf>
    <xf numFmtId="166" fontId="10" fillId="0" borderId="76" xfId="0" applyNumberFormat="1" applyFont="1" applyBorder="1" applyAlignment="1">
      <alignment horizontal="right" vertical="center"/>
    </xf>
    <xf numFmtId="164" fontId="10" fillId="0" borderId="76" xfId="0" applyNumberFormat="1" applyFont="1" applyBorder="1" applyAlignment="1">
      <alignment vertical="center"/>
    </xf>
    <xf numFmtId="164" fontId="12" fillId="0" borderId="0" xfId="2" applyNumberFormat="1" applyFont="1" applyBorder="1"/>
    <xf numFmtId="164" fontId="10" fillId="0" borderId="76" xfId="0" applyNumberFormat="1" applyFont="1" applyFill="1" applyBorder="1" applyAlignment="1">
      <alignment horizontal="right" vertical="center"/>
    </xf>
    <xf numFmtId="164" fontId="10" fillId="0" borderId="79" xfId="0" applyNumberFormat="1" applyFont="1" applyFill="1" applyBorder="1" applyAlignment="1">
      <alignment horizontal="right" vertical="center"/>
    </xf>
    <xf numFmtId="164" fontId="10" fillId="0" borderId="35" xfId="0" applyNumberFormat="1" applyFont="1" applyFill="1" applyBorder="1" applyAlignment="1">
      <alignment horizontal="right" vertical="center"/>
    </xf>
    <xf numFmtId="164" fontId="20" fillId="0" borderId="76" xfId="0" applyNumberFormat="1" applyFont="1" applyFill="1" applyBorder="1" applyAlignment="1" applyProtection="1">
      <alignment horizontal="right" vertical="center"/>
    </xf>
    <xf numFmtId="164" fontId="19" fillId="0" borderId="76" xfId="0" applyNumberFormat="1" applyFont="1" applyBorder="1" applyAlignment="1">
      <alignment horizontal="right" vertical="center"/>
    </xf>
    <xf numFmtId="164" fontId="19" fillId="0" borderId="76" xfId="0" applyNumberFormat="1" applyFont="1" applyBorder="1" applyAlignment="1">
      <alignment vertical="center"/>
    </xf>
    <xf numFmtId="164" fontId="10" fillId="0" borderId="79" xfId="0" applyNumberFormat="1" applyFont="1" applyBorder="1" applyAlignment="1">
      <alignment horizontal="right" vertical="center"/>
    </xf>
    <xf numFmtId="164" fontId="10" fillId="0" borderId="76" xfId="0" applyNumberFormat="1" applyFont="1" applyBorder="1" applyAlignment="1">
      <alignment horizontal="right" vertical="center"/>
    </xf>
    <xf numFmtId="164" fontId="10" fillId="0" borderId="78" xfId="0" applyNumberFormat="1" applyFont="1" applyBorder="1" applyAlignment="1">
      <alignment vertical="center"/>
    </xf>
    <xf numFmtId="164" fontId="8" fillId="0" borderId="37" xfId="0" applyNumberFormat="1" applyFont="1" applyFill="1" applyBorder="1" applyAlignment="1" applyProtection="1">
      <alignment horizontal="right" vertical="center"/>
    </xf>
    <xf numFmtId="164" fontId="10" fillId="0" borderId="78" xfId="0" applyNumberFormat="1" applyFont="1" applyBorder="1" applyAlignment="1">
      <alignment horizontal="right" vertical="center"/>
    </xf>
    <xf numFmtId="164" fontId="10" fillId="0" borderId="76" xfId="0" applyNumberFormat="1" applyFont="1" applyFill="1" applyBorder="1" applyAlignment="1">
      <alignment vertical="center"/>
    </xf>
    <xf numFmtId="164" fontId="10" fillId="0" borderId="35" xfId="0" applyNumberFormat="1" applyFont="1" applyFill="1" applyBorder="1" applyAlignment="1">
      <alignment vertical="center"/>
    </xf>
    <xf numFmtId="164" fontId="10" fillId="0" borderId="79" xfId="0" applyNumberFormat="1" applyFont="1" applyFill="1" applyBorder="1" applyAlignment="1">
      <alignment vertical="center"/>
    </xf>
    <xf numFmtId="164" fontId="10" fillId="0" borderId="38" xfId="0" applyNumberFormat="1" applyFont="1" applyBorder="1" applyAlignment="1">
      <alignment vertical="center"/>
    </xf>
    <xf numFmtId="164" fontId="10" fillId="0" borderId="79" xfId="0" applyNumberFormat="1" applyFont="1" applyBorder="1" applyAlignment="1">
      <alignment vertical="center"/>
    </xf>
    <xf numFmtId="164" fontId="8" fillId="0" borderId="77" xfId="1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Border="1" applyAlignment="1">
      <alignment horizontal="center" vertical="center" wrapText="1"/>
    </xf>
    <xf numFmtId="166" fontId="10" fillId="0" borderId="75" xfId="0" applyNumberFormat="1" applyFont="1" applyBorder="1" applyAlignment="1">
      <alignment horizontal="center" vertical="center" wrapText="1"/>
    </xf>
    <xf numFmtId="164" fontId="8" fillId="0" borderId="76" xfId="1" applyNumberFormat="1" applyFont="1" applyFill="1" applyBorder="1" applyAlignment="1" applyProtection="1">
      <alignment horizontal="center" vertical="center"/>
      <protection locked="0"/>
    </xf>
    <xf numFmtId="166" fontId="10" fillId="0" borderId="75" xfId="0" applyNumberFormat="1" applyFont="1" applyBorder="1" applyAlignment="1">
      <alignment horizontal="right" vertical="center"/>
    </xf>
    <xf numFmtId="166" fontId="10" fillId="0" borderId="78" xfId="0" applyNumberFormat="1" applyFont="1" applyBorder="1" applyAlignment="1">
      <alignment horizontal="right" vertical="center"/>
    </xf>
    <xf numFmtId="164" fontId="10" fillId="0" borderId="65" xfId="0" applyNumberFormat="1" applyFont="1" applyBorder="1" applyAlignment="1">
      <alignment horizontal="right" vertical="center"/>
    </xf>
    <xf numFmtId="164" fontId="10" fillId="0" borderId="55" xfId="0" applyNumberFormat="1" applyFont="1" applyBorder="1" applyAlignment="1">
      <alignment horizontal="right" vertical="center"/>
    </xf>
    <xf numFmtId="166" fontId="10" fillId="0" borderId="63" xfId="0" applyNumberFormat="1" applyFont="1" applyBorder="1" applyAlignment="1">
      <alignment horizontal="right" vertical="center"/>
    </xf>
    <xf numFmtId="166" fontId="10" fillId="0" borderId="66" xfId="0" applyNumberFormat="1" applyFont="1" applyBorder="1" applyAlignment="1">
      <alignment horizontal="right" vertical="center"/>
    </xf>
    <xf numFmtId="166" fontId="10" fillId="0" borderId="55" xfId="0" applyNumberFormat="1" applyFont="1" applyBorder="1" applyAlignment="1">
      <alignment horizontal="right" vertical="center"/>
    </xf>
    <xf numFmtId="167" fontId="10" fillId="0" borderId="17" xfId="0" applyNumberFormat="1" applyFont="1" applyFill="1" applyBorder="1" applyAlignment="1">
      <alignment vertical="center"/>
    </xf>
    <xf numFmtId="164" fontId="8" fillId="0" borderId="19" xfId="1" applyNumberFormat="1" applyFont="1" applyFill="1" applyBorder="1" applyAlignment="1" applyProtection="1">
      <alignment horizontal="center" vertical="center"/>
      <protection locked="0"/>
    </xf>
    <xf numFmtId="164" fontId="8" fillId="0" borderId="18" xfId="1" applyNumberFormat="1" applyFont="1" applyFill="1" applyBorder="1" applyAlignment="1" applyProtection="1">
      <alignment horizontal="center" vertical="center"/>
      <protection locked="0"/>
    </xf>
    <xf numFmtId="166" fontId="19" fillId="0" borderId="76" xfId="0" applyNumberFormat="1" applyFont="1" applyBorder="1" applyAlignment="1">
      <alignment horizontal="right" vertical="center"/>
    </xf>
    <xf numFmtId="166" fontId="19" fillId="0" borderId="75" xfId="0" applyNumberFormat="1" applyFont="1" applyBorder="1" applyAlignment="1">
      <alignment horizontal="right" vertical="center"/>
    </xf>
    <xf numFmtId="166" fontId="10" fillId="0" borderId="76" xfId="0" applyNumberFormat="1" applyFont="1" applyFill="1" applyBorder="1" applyAlignment="1">
      <alignment horizontal="right" vertical="center"/>
    </xf>
    <xf numFmtId="164" fontId="8" fillId="0" borderId="79" xfId="1" applyNumberFormat="1" applyFont="1" applyFill="1" applyBorder="1" applyAlignment="1" applyProtection="1">
      <alignment horizontal="right" vertical="center"/>
      <protection locked="0"/>
    </xf>
    <xf numFmtId="164" fontId="10" fillId="0" borderId="75" xfId="0" applyNumberFormat="1" applyFont="1" applyBorder="1" applyAlignment="1">
      <alignment horizontal="right" vertical="center"/>
    </xf>
    <xf numFmtId="164" fontId="19" fillId="0" borderId="35" xfId="0" applyNumberFormat="1" applyFont="1" applyBorder="1" applyAlignment="1"/>
    <xf numFmtId="164" fontId="19" fillId="0" borderId="38" xfId="0" applyNumberFormat="1" applyFont="1" applyBorder="1" applyAlignment="1"/>
    <xf numFmtId="164" fontId="20" fillId="0" borderId="75" xfId="0" applyNumberFormat="1" applyFont="1" applyFill="1" applyBorder="1" applyAlignment="1" applyProtection="1">
      <alignment horizontal="right" vertical="center"/>
    </xf>
    <xf numFmtId="164" fontId="10" fillId="0" borderId="75" xfId="0" applyNumberFormat="1" applyFont="1" applyFill="1" applyBorder="1" applyAlignment="1">
      <alignment horizontal="right" vertical="center"/>
    </xf>
    <xf numFmtId="164" fontId="10" fillId="0" borderId="55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right"/>
    </xf>
    <xf numFmtId="164" fontId="19" fillId="0" borderId="14" xfId="0" applyNumberFormat="1" applyFont="1" applyFill="1" applyBorder="1" applyAlignment="1">
      <alignment horizontal="right" vertical="center"/>
    </xf>
    <xf numFmtId="164" fontId="19" fillId="0" borderId="76" xfId="0" applyNumberFormat="1" applyFont="1" applyFill="1" applyBorder="1" applyAlignment="1">
      <alignment horizontal="right" vertical="center"/>
    </xf>
    <xf numFmtId="164" fontId="19" fillId="0" borderId="75" xfId="0" applyNumberFormat="1" applyFont="1" applyFill="1" applyBorder="1" applyAlignment="1">
      <alignment horizontal="right" vertical="center"/>
    </xf>
    <xf numFmtId="164" fontId="19" fillId="0" borderId="35" xfId="0" applyNumberFormat="1" applyFont="1" applyFill="1" applyBorder="1" applyAlignment="1">
      <alignment horizontal="right" vertical="center"/>
    </xf>
    <xf numFmtId="164" fontId="10" fillId="0" borderId="75" xfId="0" applyNumberFormat="1" applyFont="1" applyBorder="1" applyAlignment="1">
      <alignment vertical="center"/>
    </xf>
    <xf numFmtId="164" fontId="8" fillId="0" borderId="76" xfId="2" applyNumberFormat="1" applyFont="1" applyFill="1" applyBorder="1" applyAlignment="1" applyProtection="1">
      <alignment horizontal="right" vertical="center"/>
      <protection locked="0"/>
    </xf>
    <xf numFmtId="166" fontId="10" fillId="0" borderId="35" xfId="0" applyNumberFormat="1" applyFont="1" applyBorder="1" applyAlignment="1">
      <alignment horizontal="right" vertical="center"/>
    </xf>
    <xf numFmtId="16" fontId="0" fillId="0" borderId="0" xfId="0" applyNumberFormat="1" applyAlignment="1">
      <alignment vertical="center"/>
    </xf>
    <xf numFmtId="164" fontId="8" fillId="0" borderId="79" xfId="2" applyNumberFormat="1" applyFont="1" applyFill="1" applyBorder="1" applyAlignment="1" applyProtection="1">
      <alignment horizontal="right" vertical="center"/>
      <protection locked="0"/>
    </xf>
    <xf numFmtId="164" fontId="8" fillId="0" borderId="75" xfId="2" applyNumberFormat="1" applyFont="1" applyFill="1" applyBorder="1" applyAlignment="1" applyProtection="1">
      <alignment horizontal="right" vertical="center"/>
      <protection locked="0"/>
    </xf>
    <xf numFmtId="164" fontId="19" fillId="0" borderId="79" xfId="0" applyNumberFormat="1" applyFont="1" applyBorder="1" applyAlignment="1">
      <alignment vertical="center"/>
    </xf>
    <xf numFmtId="164" fontId="8" fillId="0" borderId="75" xfId="0" applyNumberFormat="1" applyFont="1" applyFill="1" applyBorder="1" applyAlignment="1" applyProtection="1">
      <alignment horizontal="right" vertical="center"/>
    </xf>
    <xf numFmtId="164" fontId="19" fillId="0" borderId="75" xfId="0" applyNumberFormat="1" applyFont="1" applyBorder="1" applyAlignment="1">
      <alignment horizontal="right" vertical="center"/>
    </xf>
    <xf numFmtId="164" fontId="8" fillId="0" borderId="75" xfId="0" applyNumberFormat="1" applyFont="1" applyFill="1" applyBorder="1" applyAlignment="1" applyProtection="1">
      <alignment vertical="center"/>
      <protection locked="0"/>
    </xf>
    <xf numFmtId="164" fontId="10" fillId="0" borderId="14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164" fontId="34" fillId="0" borderId="75" xfId="0" applyNumberFormat="1" applyFont="1" applyBorder="1" applyAlignment="1">
      <alignment vertical="center"/>
    </xf>
    <xf numFmtId="164" fontId="35" fillId="0" borderId="76" xfId="0" applyNumberFormat="1" applyFont="1" applyBorder="1" applyAlignment="1">
      <alignment vertical="center"/>
    </xf>
    <xf numFmtId="164" fontId="35" fillId="0" borderId="79" xfId="0" applyNumberFormat="1" applyFont="1" applyBorder="1" applyAlignment="1">
      <alignment vertical="center"/>
    </xf>
    <xf numFmtId="167" fontId="19" fillId="0" borderId="38" xfId="0" applyNumberFormat="1" applyFont="1" applyFill="1" applyBorder="1" applyAlignment="1">
      <alignment vertical="center"/>
    </xf>
    <xf numFmtId="164" fontId="34" fillId="0" borderId="76" xfId="0" applyNumberFormat="1" applyFont="1" applyBorder="1" applyAlignment="1">
      <alignment vertical="center"/>
    </xf>
    <xf numFmtId="167" fontId="10" fillId="0" borderId="38" xfId="0" applyNumberFormat="1" applyFont="1" applyFill="1" applyBorder="1" applyAlignment="1">
      <alignment vertical="center"/>
    </xf>
    <xf numFmtId="0" fontId="0" fillId="0" borderId="0" xfId="0" applyFill="1" applyBorder="1"/>
    <xf numFmtId="164" fontId="7" fillId="0" borderId="76" xfId="27" applyNumberFormat="1" applyFont="1" applyFill="1" applyBorder="1" applyAlignment="1">
      <alignment horizontal="center" vertical="center"/>
    </xf>
    <xf numFmtId="167" fontId="10" fillId="0" borderId="38" xfId="0" applyNumberFormat="1" applyFont="1" applyFill="1" applyBorder="1" applyAlignment="1">
      <alignment horizontal="center" vertical="center"/>
    </xf>
    <xf numFmtId="164" fontId="8" fillId="0" borderId="76" xfId="27" applyNumberFormat="1" applyFont="1" applyFill="1" applyBorder="1" applyAlignment="1">
      <alignment horizontal="center" vertical="center"/>
    </xf>
    <xf numFmtId="167" fontId="10" fillId="0" borderId="40" xfId="0" applyNumberFormat="1" applyFont="1" applyFill="1" applyBorder="1" applyAlignment="1">
      <alignment vertical="center"/>
    </xf>
    <xf numFmtId="164" fontId="10" fillId="0" borderId="55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164" fontId="8" fillId="0" borderId="76" xfId="0" applyNumberFormat="1" applyFont="1" applyFill="1" applyBorder="1" applyAlignment="1" applyProtection="1">
      <alignment horizontal="right" vertical="center"/>
      <protection locked="0"/>
    </xf>
    <xf numFmtId="164" fontId="8" fillId="0" borderId="76" xfId="0" applyNumberFormat="1" applyFont="1" applyFill="1" applyBorder="1" applyAlignment="1" applyProtection="1">
      <alignment vertical="center"/>
      <protection locked="0"/>
    </xf>
    <xf numFmtId="164" fontId="8" fillId="0" borderId="79" xfId="0" applyNumberFormat="1" applyFont="1" applyFill="1" applyBorder="1" applyAlignment="1" applyProtection="1">
      <alignment vertical="center"/>
      <protection locked="0"/>
    </xf>
    <xf numFmtId="164" fontId="34" fillId="0" borderId="76" xfId="0" applyNumberFormat="1" applyFont="1" applyBorder="1" applyAlignment="1">
      <alignment horizontal="right" vertical="center"/>
    </xf>
    <xf numFmtId="164" fontId="34" fillId="0" borderId="79" xfId="0" applyNumberFormat="1" applyFont="1" applyBorder="1" applyAlignment="1">
      <alignment vertical="center"/>
    </xf>
    <xf numFmtId="164" fontId="34" fillId="0" borderId="38" xfId="0" applyNumberFormat="1" applyFont="1" applyBorder="1" applyAlignment="1">
      <alignment vertical="center"/>
    </xf>
    <xf numFmtId="164" fontId="8" fillId="0" borderId="76" xfId="0" applyNumberFormat="1" applyFont="1" applyBorder="1" applyAlignment="1">
      <alignment vertical="center"/>
    </xf>
    <xf numFmtId="164" fontId="8" fillId="0" borderId="75" xfId="0" applyNumberFormat="1" applyFont="1" applyBorder="1" applyAlignment="1">
      <alignment vertical="center"/>
    </xf>
    <xf numFmtId="164" fontId="8" fillId="0" borderId="35" xfId="0" applyNumberFormat="1" applyFont="1" applyBorder="1" applyAlignment="1">
      <alignment vertical="center"/>
    </xf>
    <xf numFmtId="164" fontId="8" fillId="0" borderId="76" xfId="0" applyNumberFormat="1" applyFont="1" applyFill="1" applyBorder="1" applyAlignment="1">
      <alignment vertical="center"/>
    </xf>
    <xf numFmtId="164" fontId="8" fillId="0" borderId="75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64" fontId="8" fillId="0" borderId="76" xfId="0" applyNumberFormat="1" applyFont="1" applyFill="1" applyBorder="1" applyAlignment="1">
      <alignment horizontal="right" vertical="center"/>
    </xf>
    <xf numFmtId="164" fontId="8" fillId="0" borderId="76" xfId="0" applyNumberFormat="1" applyFont="1" applyFill="1" applyBorder="1" applyAlignment="1">
      <alignment horizontal="center" vertical="center"/>
    </xf>
    <xf numFmtId="164" fontId="8" fillId="0" borderId="38" xfId="0" applyNumberFormat="1" applyFont="1" applyBorder="1" applyAlignment="1">
      <alignment horizontal="right" vertical="center"/>
    </xf>
    <xf numFmtId="164" fontId="8" fillId="0" borderId="63" xfId="0" applyNumberFormat="1" applyFont="1" applyFill="1" applyBorder="1" applyAlignment="1">
      <alignment vertical="center"/>
    </xf>
    <xf numFmtId="164" fontId="8" fillId="0" borderId="38" xfId="0" applyNumberFormat="1" applyFont="1" applyBorder="1" applyAlignment="1">
      <alignment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75" xfId="0" applyNumberFormat="1" applyFont="1" applyFill="1" applyBorder="1" applyAlignment="1">
      <alignment horizontal="center" vertical="center"/>
    </xf>
    <xf numFmtId="164" fontId="19" fillId="0" borderId="76" xfId="0" applyNumberFormat="1" applyFont="1" applyFill="1" applyBorder="1" applyAlignment="1">
      <alignment vertical="center"/>
    </xf>
    <xf numFmtId="167" fontId="19" fillId="0" borderId="38" xfId="0" applyNumberFormat="1" applyFont="1" applyBorder="1" applyAlignment="1">
      <alignment vertical="center"/>
    </xf>
    <xf numFmtId="164" fontId="10" fillId="0" borderId="76" xfId="0" applyNumberFormat="1" applyFont="1" applyBorder="1" applyAlignment="1">
      <alignment horizontal="center" vertical="center"/>
    </xf>
    <xf numFmtId="164" fontId="10" fillId="0" borderId="79" xfId="0" applyNumberFormat="1" applyFont="1" applyBorder="1" applyAlignment="1">
      <alignment horizontal="center" vertical="center"/>
    </xf>
    <xf numFmtId="164" fontId="8" fillId="0" borderId="35" xfId="0" applyNumberFormat="1" applyFont="1" applyFill="1" applyBorder="1" applyAlignment="1" applyProtection="1">
      <alignment vertical="center"/>
    </xf>
    <xf numFmtId="164" fontId="10" fillId="0" borderId="75" xfId="0" applyNumberFormat="1" applyFont="1" applyFill="1" applyBorder="1" applyAlignment="1">
      <alignment vertical="center"/>
    </xf>
    <xf numFmtId="164" fontId="8" fillId="0" borderId="76" xfId="0" applyNumberFormat="1" applyFont="1" applyFill="1" applyBorder="1" applyAlignment="1" applyProtection="1">
      <alignment vertical="center"/>
    </xf>
    <xf numFmtId="164" fontId="8" fillId="0" borderId="79" xfId="0" applyNumberFormat="1" applyFont="1" applyFill="1" applyBorder="1" applyAlignment="1" applyProtection="1">
      <alignment vertical="center"/>
    </xf>
    <xf numFmtId="164" fontId="8" fillId="0" borderId="76" xfId="40" applyNumberFormat="1" applyFont="1" applyFill="1" applyBorder="1" applyAlignment="1" applyProtection="1">
      <alignment vertical="center"/>
      <protection locked="0"/>
    </xf>
    <xf numFmtId="164" fontId="8" fillId="0" borderId="76" xfId="40" applyNumberFormat="1" applyFont="1" applyFill="1" applyBorder="1" applyAlignment="1">
      <alignment vertical="center"/>
    </xf>
    <xf numFmtId="164" fontId="8" fillId="0" borderId="76" xfId="40" applyNumberFormat="1" applyFont="1" applyFill="1" applyBorder="1" applyAlignment="1" applyProtection="1">
      <alignment horizontal="right" vertical="center"/>
      <protection locked="0"/>
    </xf>
    <xf numFmtId="164" fontId="8" fillId="0" borderId="35" xfId="40" applyNumberFormat="1" applyFont="1" applyFill="1" applyBorder="1" applyAlignment="1" applyProtection="1">
      <alignment vertical="center"/>
      <protection locked="0"/>
    </xf>
    <xf numFmtId="164" fontId="8" fillId="0" borderId="75" xfId="40" applyNumberFormat="1" applyFont="1" applyFill="1" applyBorder="1" applyAlignment="1" applyProtection="1">
      <alignment vertical="center"/>
    </xf>
    <xf numFmtId="164" fontId="8" fillId="0" borderId="75" xfId="40" applyNumberFormat="1" applyFont="1" applyFill="1" applyBorder="1" applyAlignment="1" applyProtection="1">
      <alignment vertical="center"/>
      <protection locked="0"/>
    </xf>
    <xf numFmtId="164" fontId="8" fillId="0" borderId="38" xfId="0" applyNumberFormat="1" applyFont="1" applyFill="1" applyBorder="1" applyAlignment="1" applyProtection="1">
      <alignment horizontal="right" vertical="center"/>
    </xf>
    <xf numFmtId="164" fontId="10" fillId="0" borderId="35" xfId="0" applyNumberFormat="1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/>
    <xf numFmtId="167" fontId="10" fillId="0" borderId="69" xfId="0" applyNumberFormat="1" applyFont="1" applyFill="1" applyBorder="1" applyAlignment="1"/>
    <xf numFmtId="164" fontId="10" fillId="0" borderId="35" xfId="0" applyNumberFormat="1" applyFont="1" applyBorder="1" applyAlignment="1">
      <alignment horizontal="right"/>
    </xf>
    <xf numFmtId="164" fontId="10" fillId="0" borderId="76" xfId="0" applyNumberFormat="1" applyFont="1" applyBorder="1" applyAlignment="1">
      <alignment horizontal="right"/>
    </xf>
    <xf numFmtId="164" fontId="10" fillId="0" borderId="79" xfId="0" applyNumberFormat="1" applyFont="1" applyBorder="1" applyAlignment="1">
      <alignment horizontal="right"/>
    </xf>
    <xf numFmtId="0" fontId="8" fillId="0" borderId="54" xfId="2" applyFont="1" applyFill="1" applyBorder="1" applyAlignment="1" applyProtection="1">
      <alignment horizontal="center" vertical="center"/>
      <protection locked="0"/>
    </xf>
    <xf numFmtId="0" fontId="8" fillId="0" borderId="36" xfId="2" applyFont="1" applyFill="1" applyBorder="1" applyAlignment="1" applyProtection="1">
      <alignment horizontal="center" wrapText="1"/>
      <protection locked="0"/>
    </xf>
    <xf numFmtId="164" fontId="19" fillId="0" borderId="35" xfId="0" applyNumberFormat="1" applyFont="1" applyFill="1" applyBorder="1" applyAlignment="1"/>
    <xf numFmtId="164" fontId="19" fillId="0" borderId="76" xfId="0" applyNumberFormat="1" applyFont="1" applyFill="1" applyBorder="1" applyAlignment="1"/>
    <xf numFmtId="169" fontId="0" fillId="0" borderId="0" xfId="0" applyNumberFormat="1"/>
    <xf numFmtId="164" fontId="8" fillId="0" borderId="79" xfId="1" applyNumberFormat="1" applyFont="1" applyFill="1" applyBorder="1" applyAlignment="1" applyProtection="1">
      <protection locked="0"/>
    </xf>
    <xf numFmtId="164" fontId="8" fillId="0" borderId="65" xfId="1" applyNumberFormat="1" applyFont="1" applyFill="1" applyBorder="1" applyAlignment="1" applyProtection="1">
      <alignment horizontal="center" vertical="center"/>
      <protection locked="0"/>
    </xf>
    <xf numFmtId="164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protection locked="0"/>
    </xf>
    <xf numFmtId="164" fontId="20" fillId="0" borderId="76" xfId="1" applyNumberFormat="1" applyFont="1" applyFill="1" applyBorder="1" applyAlignment="1" applyProtection="1">
      <alignment horizontal="right" vertical="center"/>
      <protection locked="0"/>
    </xf>
    <xf numFmtId="164" fontId="20" fillId="0" borderId="75" xfId="1" applyNumberFormat="1" applyFont="1" applyFill="1" applyBorder="1" applyAlignment="1" applyProtection="1">
      <alignment horizontal="right" vertical="center"/>
      <protection locked="0"/>
    </xf>
    <xf numFmtId="166" fontId="20" fillId="0" borderId="35" xfId="1" applyNumberFormat="1" applyFont="1" applyFill="1" applyBorder="1" applyAlignment="1" applyProtection="1">
      <alignment horizontal="right" vertical="center"/>
      <protection locked="0"/>
    </xf>
    <xf numFmtId="164" fontId="7" fillId="0" borderId="79" xfId="27" applyNumberFormat="1" applyFont="1" applyFill="1" applyBorder="1" applyAlignment="1">
      <alignment horizontal="center" vertical="center"/>
    </xf>
    <xf numFmtId="164" fontId="8" fillId="0" borderId="79" xfId="40" applyNumberFormat="1" applyFont="1" applyFill="1" applyBorder="1" applyAlignment="1" applyProtection="1">
      <alignment vertical="center"/>
      <protection locked="0"/>
    </xf>
    <xf numFmtId="167" fontId="10" fillId="0" borderId="74" xfId="0" applyNumberFormat="1" applyFont="1" applyFill="1" applyBorder="1" applyAlignment="1">
      <alignment horizontal="right" vertical="center"/>
    </xf>
    <xf numFmtId="164" fontId="8" fillId="0" borderId="14" xfId="37" applyNumberFormat="1" applyFont="1" applyFill="1" applyBorder="1" applyAlignment="1" applyProtection="1">
      <alignment horizontal="right" vertical="center"/>
    </xf>
    <xf numFmtId="164" fontId="20" fillId="0" borderId="76" xfId="2" applyNumberFormat="1" applyFont="1" applyFill="1" applyBorder="1" applyAlignment="1" applyProtection="1">
      <alignment horizontal="right" vertical="center"/>
      <protection locked="0"/>
    </xf>
    <xf numFmtId="164" fontId="20" fillId="0" borderId="75" xfId="2" applyNumberFormat="1" applyFont="1" applyFill="1" applyBorder="1" applyAlignment="1" applyProtection="1">
      <alignment horizontal="right" vertical="center"/>
      <protection locked="0"/>
    </xf>
    <xf numFmtId="164" fontId="20" fillId="0" borderId="76" xfId="0" applyNumberFormat="1" applyFont="1" applyFill="1" applyBorder="1" applyAlignment="1">
      <alignment vertical="center"/>
    </xf>
    <xf numFmtId="164" fontId="20" fillId="0" borderId="79" xfId="0" applyNumberFormat="1" applyFont="1" applyFill="1" applyBorder="1" applyAlignment="1">
      <alignment vertical="center"/>
    </xf>
    <xf numFmtId="167" fontId="19" fillId="0" borderId="75" xfId="0" applyNumberFormat="1" applyFont="1" applyBorder="1" applyAlignment="1">
      <alignment vertical="center"/>
    </xf>
    <xf numFmtId="164" fontId="8" fillId="0" borderId="79" xfId="0" applyNumberFormat="1" applyFont="1" applyFill="1" applyBorder="1" applyAlignment="1">
      <alignment vertical="center"/>
    </xf>
    <xf numFmtId="167" fontId="10" fillId="0" borderId="75" xfId="0" applyNumberFormat="1" applyFont="1" applyBorder="1" applyAlignment="1">
      <alignment vertical="center"/>
    </xf>
    <xf numFmtId="167" fontId="10" fillId="0" borderId="75" xfId="0" applyNumberFormat="1" applyFont="1" applyBorder="1" applyAlignment="1">
      <alignment horizontal="center" vertical="center"/>
    </xf>
    <xf numFmtId="164" fontId="8" fillId="0" borderId="79" xfId="2" applyNumberFormat="1" applyFont="1" applyFill="1" applyBorder="1" applyAlignment="1" applyProtection="1">
      <alignment vertical="center"/>
      <protection locked="0"/>
    </xf>
    <xf numFmtId="164" fontId="8" fillId="0" borderId="38" xfId="26" applyNumberFormat="1" applyFont="1" applyFill="1" applyBorder="1" applyAlignment="1" applyProtection="1">
      <alignment horizontal="right" vertical="center"/>
      <protection locked="0"/>
    </xf>
    <xf numFmtId="164" fontId="10" fillId="0" borderId="80" xfId="0" applyNumberFormat="1" applyFont="1" applyBorder="1" applyAlignment="1">
      <alignment horizontal="right" vertical="center"/>
    </xf>
    <xf numFmtId="164" fontId="20" fillId="0" borderId="76" xfId="40" applyNumberFormat="1" applyFont="1" applyFill="1" applyBorder="1" applyAlignment="1" applyProtection="1">
      <alignment vertical="center"/>
      <protection locked="0"/>
    </xf>
    <xf numFmtId="164" fontId="20" fillId="0" borderId="79" xfId="40" applyNumberFormat="1" applyFont="1" applyFill="1" applyBorder="1" applyAlignment="1" applyProtection="1">
      <alignment vertical="center"/>
      <protection locked="0"/>
    </xf>
    <xf numFmtId="167" fontId="19" fillId="0" borderId="78" xfId="0" applyNumberFormat="1" applyFont="1" applyBorder="1" applyAlignment="1">
      <alignment vertical="center"/>
    </xf>
    <xf numFmtId="167" fontId="10" fillId="0" borderId="78" xfId="0" applyNumberFormat="1" applyFont="1" applyBorder="1" applyAlignment="1">
      <alignment vertical="center"/>
    </xf>
    <xf numFmtId="164" fontId="10" fillId="0" borderId="79" xfId="0" applyNumberFormat="1" applyFont="1" applyFill="1" applyBorder="1" applyAlignment="1">
      <alignment horizontal="center" vertical="center"/>
    </xf>
    <xf numFmtId="164" fontId="43" fillId="0" borderId="79" xfId="40" applyNumberFormat="1" applyFont="1" applyFill="1" applyBorder="1" applyAlignment="1" applyProtection="1">
      <alignment vertical="center"/>
      <protection locked="0"/>
    </xf>
    <xf numFmtId="164" fontId="43" fillId="0" borderId="63" xfId="40" applyNumberFormat="1" applyFont="1" applyFill="1" applyBorder="1" applyAlignment="1" applyProtection="1">
      <alignment vertical="center"/>
      <protection locked="0"/>
    </xf>
    <xf numFmtId="164" fontId="19" fillId="0" borderId="30" xfId="0" applyNumberFormat="1" applyFont="1" applyBorder="1" applyAlignment="1"/>
    <xf numFmtId="164" fontId="19" fillId="0" borderId="76" xfId="0" applyNumberFormat="1" applyFont="1" applyBorder="1" applyAlignment="1"/>
    <xf numFmtId="164" fontId="20" fillId="0" borderId="30" xfId="0" applyNumberFormat="1" applyFont="1" applyFill="1" applyBorder="1" applyAlignment="1" applyProtection="1"/>
    <xf numFmtId="164" fontId="19" fillId="0" borderId="30" xfId="0" applyNumberFormat="1" applyFont="1" applyFill="1" applyBorder="1" applyAlignment="1"/>
    <xf numFmtId="164" fontId="20" fillId="0" borderId="14" xfId="0" applyNumberFormat="1" applyFont="1" applyFill="1" applyBorder="1" applyAlignment="1" applyProtection="1"/>
    <xf numFmtId="164" fontId="19" fillId="0" borderId="78" xfId="0" applyNumberFormat="1" applyFont="1" applyFill="1" applyBorder="1" applyAlignment="1"/>
    <xf numFmtId="164" fontId="19" fillId="0" borderId="14" xfId="0" applyNumberFormat="1" applyFont="1" applyFill="1" applyBorder="1" applyAlignment="1"/>
    <xf numFmtId="164" fontId="10" fillId="0" borderId="76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/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164" fontId="10" fillId="0" borderId="47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69" xfId="0" applyNumberFormat="1" applyFont="1" applyFill="1" applyBorder="1" applyAlignment="1">
      <alignment horizontal="center" vertical="center"/>
    </xf>
    <xf numFmtId="164" fontId="19" fillId="0" borderId="35" xfId="0" applyNumberFormat="1" applyFont="1" applyBorder="1" applyAlignment="1">
      <alignment horizontal="right"/>
    </xf>
    <xf numFmtId="164" fontId="19" fillId="0" borderId="76" xfId="0" applyNumberFormat="1" applyFont="1" applyBorder="1" applyAlignment="1">
      <alignment horizontal="right"/>
    </xf>
    <xf numFmtId="164" fontId="19" fillId="0" borderId="78" xfId="0" applyNumberFormat="1" applyFont="1" applyBorder="1" applyAlignment="1">
      <alignment horizontal="right"/>
    </xf>
    <xf numFmtId="164" fontId="10" fillId="0" borderId="78" xfId="0" applyNumberFormat="1" applyFont="1" applyBorder="1" applyAlignment="1">
      <alignment horizontal="right"/>
    </xf>
    <xf numFmtId="164" fontId="8" fillId="0" borderId="78" xfId="2" applyNumberFormat="1" applyFont="1" applyFill="1" applyBorder="1" applyAlignment="1" applyProtection="1">
      <alignment horizontal="right" vertical="center"/>
      <protection locked="0"/>
    </xf>
    <xf numFmtId="167" fontId="8" fillId="0" borderId="46" xfId="2" applyNumberFormat="1" applyFont="1" applyFill="1" applyBorder="1" applyAlignment="1" applyProtection="1">
      <alignment horizontal="right" vertical="center"/>
    </xf>
    <xf numFmtId="167" fontId="8" fillId="0" borderId="26" xfId="2" applyNumberFormat="1" applyFont="1" applyFill="1" applyBorder="1" applyAlignment="1" applyProtection="1">
      <alignment horizontal="right" vertical="center"/>
    </xf>
    <xf numFmtId="167" fontId="8" fillId="0" borderId="69" xfId="2" applyNumberFormat="1" applyFont="1" applyFill="1" applyBorder="1" applyAlignment="1" applyProtection="1">
      <alignment horizontal="right" vertical="center"/>
    </xf>
    <xf numFmtId="164" fontId="8" fillId="0" borderId="82" xfId="1" applyNumberFormat="1" applyFont="1" applyFill="1" applyBorder="1" applyAlignment="1" applyProtection="1">
      <alignment horizontal="right" vertical="center"/>
      <protection locked="0"/>
    </xf>
    <xf numFmtId="164" fontId="8" fillId="0" borderId="82" xfId="1" applyNumberFormat="1" applyFont="1" applyFill="1" applyBorder="1" applyAlignment="1" applyProtection="1">
      <alignment vertical="center"/>
      <protection locked="0"/>
    </xf>
    <xf numFmtId="164" fontId="8" fillId="0" borderId="83" xfId="1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164" fontId="8" fillId="0" borderId="81" xfId="0" applyNumberFormat="1" applyFont="1" applyFill="1" applyBorder="1" applyAlignment="1" applyProtection="1">
      <alignment horizontal="right" vertical="center"/>
    </xf>
    <xf numFmtId="166" fontId="8" fillId="0" borderId="83" xfId="0" applyNumberFormat="1" applyFont="1" applyFill="1" applyBorder="1" applyAlignment="1" applyProtection="1">
      <alignment horizontal="right" vertical="center"/>
    </xf>
    <xf numFmtId="164" fontId="10" fillId="0" borderId="82" xfId="0" applyNumberFormat="1" applyFont="1" applyFill="1" applyBorder="1" applyAlignment="1">
      <alignment horizontal="right" vertical="center"/>
    </xf>
    <xf numFmtId="164" fontId="10" fillId="0" borderId="62" xfId="0" applyNumberFormat="1" applyFont="1" applyFill="1" applyBorder="1" applyAlignment="1">
      <alignment horizontal="right" vertical="center"/>
    </xf>
    <xf numFmtId="164" fontId="10" fillId="0" borderId="81" xfId="0" applyNumberFormat="1" applyFont="1" applyFill="1" applyBorder="1" applyAlignment="1">
      <alignment horizontal="right" vertical="center"/>
    </xf>
    <xf numFmtId="164" fontId="10" fillId="0" borderId="82" xfId="0" applyNumberFormat="1" applyFont="1" applyFill="1" applyBorder="1" applyAlignment="1">
      <alignment vertical="center"/>
    </xf>
    <xf numFmtId="164" fontId="10" fillId="0" borderId="62" xfId="0" applyNumberFormat="1" applyFont="1" applyFill="1" applyBorder="1" applyAlignment="1">
      <alignment vertical="center"/>
    </xf>
    <xf numFmtId="164" fontId="10" fillId="0" borderId="62" xfId="0" applyNumberFormat="1" applyFont="1" applyBorder="1" applyAlignment="1">
      <alignment horizontal="right" vertical="center"/>
    </xf>
    <xf numFmtId="164" fontId="8" fillId="0" borderId="81" xfId="1" applyNumberFormat="1" applyFont="1" applyFill="1" applyBorder="1" applyAlignment="1" applyProtection="1">
      <alignment horizontal="right" vertical="center"/>
      <protection locked="0"/>
    </xf>
    <xf numFmtId="164" fontId="8" fillId="0" borderId="83" xfId="1" applyNumberFormat="1" applyFont="1" applyFill="1" applyBorder="1" applyAlignment="1" applyProtection="1">
      <alignment horizontal="right" vertical="center"/>
      <protection locked="0"/>
    </xf>
    <xf numFmtId="164" fontId="10" fillId="0" borderId="81" xfId="0" applyNumberFormat="1" applyFont="1" applyBorder="1" applyAlignment="1">
      <alignment horizontal="right" vertical="center"/>
    </xf>
    <xf numFmtId="164" fontId="10" fillId="0" borderId="83" xfId="0" applyNumberFormat="1" applyFont="1" applyBorder="1" applyAlignment="1">
      <alignment horizontal="right" vertical="center"/>
    </xf>
    <xf numFmtId="164" fontId="8" fillId="0" borderId="81" xfId="41" applyNumberFormat="1" applyFont="1" applyFill="1" applyBorder="1" applyAlignment="1" applyProtection="1">
      <alignment horizontal="right" vertical="center"/>
    </xf>
    <xf numFmtId="164" fontId="8" fillId="0" borderId="81" xfId="36" applyNumberFormat="1" applyFont="1" applyFill="1" applyBorder="1" applyAlignment="1" applyProtection="1">
      <alignment horizontal="right" vertical="center"/>
      <protection locked="0"/>
    </xf>
    <xf numFmtId="164" fontId="8" fillId="0" borderId="83" xfId="1" applyNumberFormat="1" applyFont="1" applyFill="1" applyBorder="1" applyAlignment="1" applyProtection="1">
      <alignment horizontal="right"/>
      <protection locked="0"/>
    </xf>
    <xf numFmtId="164" fontId="10" fillId="0" borderId="83" xfId="0" applyNumberFormat="1" applyFont="1" applyBorder="1" applyAlignment="1"/>
    <xf numFmtId="164" fontId="8" fillId="0" borderId="81" xfId="2" applyNumberFormat="1" applyFont="1" applyFill="1" applyBorder="1" applyAlignment="1" applyProtection="1">
      <alignment horizontal="right" vertical="center"/>
      <protection locked="0"/>
    </xf>
    <xf numFmtId="164" fontId="8" fillId="0" borderId="82" xfId="2" applyNumberFormat="1" applyFont="1" applyFill="1" applyBorder="1" applyAlignment="1" applyProtection="1">
      <alignment horizontal="right" vertical="center"/>
      <protection locked="0"/>
    </xf>
    <xf numFmtId="166" fontId="10" fillId="0" borderId="62" xfId="0" applyNumberFormat="1" applyFont="1" applyBorder="1" applyAlignment="1">
      <alignment horizontal="right" vertical="center"/>
    </xf>
    <xf numFmtId="166" fontId="10" fillId="0" borderId="83" xfId="0" applyNumberFormat="1" applyFont="1" applyBorder="1" applyAlignment="1">
      <alignment horizontal="right" vertical="center"/>
    </xf>
    <xf numFmtId="166" fontId="8" fillId="0" borderId="62" xfId="1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>
      <alignment horizontal="center" vertical="center"/>
    </xf>
    <xf numFmtId="164" fontId="8" fillId="0" borderId="82" xfId="1" applyNumberFormat="1" applyFont="1" applyFill="1" applyBorder="1" applyAlignment="1" applyProtection="1">
      <alignment horizontal="center" vertical="center"/>
      <protection locked="0"/>
    </xf>
    <xf numFmtId="164" fontId="8" fillId="0" borderId="83" xfId="1" applyNumberFormat="1" applyFont="1" applyFill="1" applyBorder="1" applyAlignment="1" applyProtection="1">
      <alignment horizontal="center" vertical="center"/>
      <protection locked="0"/>
    </xf>
    <xf numFmtId="164" fontId="8" fillId="0" borderId="83" xfId="0" applyNumberFormat="1" applyFont="1" applyFill="1" applyBorder="1" applyAlignment="1" applyProtection="1">
      <alignment horizontal="right" vertical="center"/>
    </xf>
    <xf numFmtId="166" fontId="8" fillId="0" borderId="62" xfId="0" applyNumberFormat="1" applyFont="1" applyFill="1" applyBorder="1" applyAlignment="1" applyProtection="1">
      <alignment horizontal="right" vertical="center"/>
    </xf>
    <xf numFmtId="164" fontId="8" fillId="0" borderId="82" xfId="1" applyNumberFormat="1" applyFont="1" applyFill="1" applyBorder="1" applyAlignment="1" applyProtection="1">
      <protection locked="0"/>
    </xf>
    <xf numFmtId="164" fontId="8" fillId="0" borderId="83" xfId="1" applyNumberFormat="1" applyFont="1" applyFill="1" applyBorder="1" applyAlignment="1" applyProtection="1">
      <protection locked="0"/>
    </xf>
    <xf numFmtId="164" fontId="8" fillId="0" borderId="81" xfId="1" applyNumberFormat="1" applyFont="1" applyFill="1" applyBorder="1" applyAlignment="1" applyProtection="1">
      <protection locked="0"/>
    </xf>
    <xf numFmtId="164" fontId="8" fillId="0" borderId="81" xfId="1" applyNumberFormat="1" applyFont="1" applyFill="1" applyBorder="1" applyAlignment="1" applyProtection="1">
      <alignment horizontal="right"/>
      <protection locked="0"/>
    </xf>
    <xf numFmtId="166" fontId="8" fillId="0" borderId="62" xfId="1" applyNumberFormat="1" applyFont="1" applyFill="1" applyBorder="1" applyAlignment="1" applyProtection="1">
      <alignment horizontal="right"/>
      <protection locked="0"/>
    </xf>
    <xf numFmtId="166" fontId="10" fillId="0" borderId="83" xfId="0" applyNumberFormat="1" applyFont="1" applyFill="1" applyBorder="1" applyAlignment="1"/>
    <xf numFmtId="164" fontId="8" fillId="0" borderId="62" xfId="0" applyNumberFormat="1" applyFont="1" applyFill="1" applyBorder="1" applyAlignment="1" applyProtection="1">
      <alignment vertical="center"/>
    </xf>
    <xf numFmtId="164" fontId="7" fillId="0" borderId="82" xfId="27" applyNumberFormat="1" applyFont="1" applyFill="1" applyBorder="1" applyAlignment="1">
      <alignment horizontal="center" vertical="center"/>
    </xf>
    <xf numFmtId="164" fontId="8" fillId="0" borderId="81" xfId="0" applyNumberFormat="1" applyFont="1" applyFill="1" applyBorder="1" applyAlignment="1" applyProtection="1">
      <alignment vertical="center"/>
    </xf>
    <xf numFmtId="164" fontId="7" fillId="0" borderId="83" xfId="27" applyNumberFormat="1" applyFont="1" applyFill="1" applyBorder="1" applyAlignment="1">
      <alignment horizontal="center" vertical="center"/>
    </xf>
    <xf numFmtId="164" fontId="8" fillId="0" borderId="62" xfId="2" applyNumberFormat="1" applyFont="1" applyFill="1" applyBorder="1" applyAlignment="1" applyProtection="1">
      <alignment horizontal="right" vertical="center"/>
      <protection locked="0"/>
    </xf>
    <xf numFmtId="164" fontId="8" fillId="0" borderId="81" xfId="1" applyNumberFormat="1" applyFont="1" applyFill="1" applyBorder="1" applyAlignment="1" applyProtection="1">
      <alignment vertical="center"/>
      <protection locked="0"/>
    </xf>
    <xf numFmtId="164" fontId="8" fillId="0" borderId="62" xfId="40" applyNumberFormat="1" applyFont="1" applyFill="1" applyBorder="1" applyAlignment="1" applyProtection="1">
      <alignment vertical="center"/>
      <protection locked="0"/>
    </xf>
    <xf numFmtId="164" fontId="8" fillId="0" borderId="82" xfId="40" applyNumberFormat="1" applyFont="1" applyFill="1" applyBorder="1" applyAlignment="1" applyProtection="1">
      <alignment vertical="center"/>
      <protection locked="0"/>
    </xf>
    <xf numFmtId="164" fontId="10" fillId="0" borderId="82" xfId="0" applyNumberFormat="1" applyFont="1" applyBorder="1" applyAlignment="1">
      <alignment vertical="center"/>
    </xf>
    <xf numFmtId="164" fontId="10" fillId="0" borderId="83" xfId="0" applyNumberFormat="1" applyFont="1" applyBorder="1" applyAlignment="1">
      <alignment vertical="center"/>
    </xf>
    <xf numFmtId="164" fontId="8" fillId="0" borderId="83" xfId="40" applyNumberFormat="1" applyFont="1" applyFill="1" applyBorder="1" applyAlignment="1" applyProtection="1">
      <alignment vertical="center"/>
      <protection locked="0"/>
    </xf>
    <xf numFmtId="164" fontId="8" fillId="0" borderId="81" xfId="40" applyNumberFormat="1" applyFont="1" applyFill="1" applyBorder="1" applyAlignment="1" applyProtection="1">
      <alignment vertical="center"/>
      <protection locked="0"/>
    </xf>
    <xf numFmtId="164" fontId="34" fillId="0" borderId="82" xfId="40" applyNumberFormat="1" applyFont="1" applyFill="1" applyBorder="1" applyAlignment="1" applyProtection="1">
      <alignment horizontal="right" vertical="center"/>
    </xf>
    <xf numFmtId="164" fontId="34" fillId="0" borderId="82" xfId="40" applyNumberFormat="1" applyFont="1" applyFill="1" applyBorder="1" applyAlignment="1" applyProtection="1">
      <alignment vertical="center"/>
    </xf>
    <xf numFmtId="164" fontId="10" fillId="0" borderId="82" xfId="0" applyNumberFormat="1" applyFont="1" applyBorder="1" applyAlignment="1">
      <alignment horizontal="right" vertical="center"/>
    </xf>
    <xf numFmtId="164" fontId="8" fillId="0" borderId="82" xfId="26" applyNumberFormat="1" applyFont="1" applyFill="1" applyBorder="1" applyAlignment="1" applyProtection="1">
      <alignment horizontal="right" vertical="center"/>
      <protection locked="0"/>
    </xf>
    <xf numFmtId="164" fontId="8" fillId="0" borderId="83" xfId="26" applyNumberFormat="1" applyFont="1" applyFill="1" applyBorder="1" applyAlignment="1" applyProtection="1">
      <alignment horizontal="right" vertical="center"/>
      <protection locked="0"/>
    </xf>
    <xf numFmtId="164" fontId="8" fillId="0" borderId="62" xfId="26" applyNumberFormat="1" applyFont="1" applyFill="1" applyBorder="1" applyAlignment="1" applyProtection="1">
      <alignment horizontal="right" vertical="center"/>
      <protection locked="0"/>
    </xf>
    <xf numFmtId="164" fontId="10" fillId="0" borderId="62" xfId="0" applyNumberFormat="1" applyFont="1" applyBorder="1" applyAlignment="1">
      <alignment vertical="center"/>
    </xf>
    <xf numFmtId="164" fontId="34" fillId="0" borderId="81" xfId="40" applyNumberFormat="1" applyFont="1" applyFill="1" applyBorder="1" applyAlignment="1" applyProtection="1">
      <alignment horizontal="right" vertical="center"/>
    </xf>
    <xf numFmtId="164" fontId="34" fillId="0" borderId="81" xfId="40" applyNumberFormat="1" applyFont="1" applyFill="1" applyBorder="1" applyAlignment="1" applyProtection="1">
      <alignment vertical="center"/>
    </xf>
    <xf numFmtId="164" fontId="10" fillId="0" borderId="83" xfId="0" applyNumberFormat="1" applyFont="1" applyFill="1" applyBorder="1" applyAlignment="1">
      <alignment vertical="center"/>
    </xf>
    <xf numFmtId="164" fontId="43" fillId="0" borderId="82" xfId="40" applyNumberFormat="1" applyFont="1" applyFill="1" applyBorder="1" applyAlignment="1" applyProtection="1">
      <alignment horizontal="center" vertical="center"/>
      <protection locked="0"/>
    </xf>
    <xf numFmtId="164" fontId="10" fillId="0" borderId="66" xfId="0" applyNumberFormat="1" applyFont="1" applyBorder="1" applyAlignment="1">
      <alignment horizontal="right" vertical="center"/>
    </xf>
    <xf numFmtId="164" fontId="43" fillId="0" borderId="81" xfId="40" applyNumberFormat="1" applyFont="1" applyFill="1" applyBorder="1" applyAlignment="1" applyProtection="1">
      <alignment vertical="center"/>
      <protection locked="0"/>
    </xf>
    <xf numFmtId="164" fontId="43" fillId="0" borderId="83" xfId="40" applyNumberFormat="1" applyFont="1" applyFill="1" applyBorder="1" applyAlignment="1" applyProtection="1">
      <alignment vertical="center"/>
      <protection locked="0"/>
    </xf>
    <xf numFmtId="164" fontId="43" fillId="0" borderId="82" xfId="40" applyNumberFormat="1" applyFont="1" applyFill="1" applyBorder="1" applyAlignment="1" applyProtection="1">
      <alignment vertical="center"/>
      <protection locked="0"/>
    </xf>
    <xf numFmtId="164" fontId="43" fillId="0" borderId="62" xfId="40" applyNumberFormat="1" applyFont="1" applyFill="1" applyBorder="1" applyAlignment="1" applyProtection="1">
      <alignment vertical="center"/>
      <protection locked="0"/>
    </xf>
    <xf numFmtId="164" fontId="43" fillId="0" borderId="82" xfId="40" applyNumberFormat="1" applyFont="1" applyFill="1" applyBorder="1" applyAlignment="1" applyProtection="1">
      <alignment horizontal="right" vertical="center"/>
      <protection locked="0"/>
    </xf>
    <xf numFmtId="164" fontId="20" fillId="0" borderId="82" xfId="40" applyNumberFormat="1" applyFont="1" applyFill="1" applyBorder="1" applyAlignment="1" applyProtection="1">
      <alignment vertical="center"/>
      <protection locked="0"/>
    </xf>
    <xf numFmtId="164" fontId="8" fillId="0" borderId="82" xfId="0" applyNumberFormat="1" applyFont="1" applyFill="1" applyBorder="1" applyAlignment="1" applyProtection="1">
      <alignment vertical="center"/>
      <protection locked="0"/>
    </xf>
    <xf numFmtId="164" fontId="10" fillId="0" borderId="83" xfId="0" applyNumberFormat="1" applyFont="1" applyFill="1" applyBorder="1" applyAlignment="1">
      <alignment horizontal="center" vertical="center"/>
    </xf>
    <xf numFmtId="167" fontId="10" fillId="0" borderId="83" xfId="0" applyNumberFormat="1" applyFont="1" applyBorder="1" applyAlignment="1">
      <alignment vertical="center"/>
    </xf>
    <xf numFmtId="164" fontId="10" fillId="0" borderId="83" xfId="0" applyNumberFormat="1" applyFont="1" applyBorder="1" applyAlignment="1">
      <alignment horizontal="center" vertical="center"/>
    </xf>
    <xf numFmtId="164" fontId="10" fillId="0" borderId="82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164" fontId="8" fillId="0" borderId="62" xfId="57" applyNumberFormat="1" applyFont="1" applyFill="1" applyBorder="1" applyAlignment="1" applyProtection="1">
      <alignment horizontal="right" vertical="center"/>
      <protection locked="0"/>
    </xf>
    <xf numFmtId="164" fontId="8" fillId="0" borderId="62" xfId="58" applyNumberFormat="1" applyFont="1" applyFill="1" applyBorder="1" applyAlignment="1" applyProtection="1">
      <alignment horizontal="right" vertical="center"/>
      <protection locked="0"/>
    </xf>
    <xf numFmtId="164" fontId="8" fillId="0" borderId="62" xfId="0" applyNumberFormat="1" applyFont="1" applyFill="1" applyBorder="1" applyAlignment="1" applyProtection="1">
      <alignment horizontal="right"/>
    </xf>
    <xf numFmtId="164" fontId="8" fillId="0" borderId="82" xfId="0" applyNumberFormat="1" applyFont="1" applyFill="1" applyBorder="1" applyAlignment="1" applyProtection="1">
      <alignment horizontal="right"/>
    </xf>
    <xf numFmtId="164" fontId="10" fillId="0" borderId="82" xfId="0" applyNumberFormat="1" applyFont="1" applyBorder="1" applyAlignment="1"/>
    <xf numFmtId="164" fontId="8" fillId="0" borderId="83" xfId="0" applyNumberFormat="1" applyFont="1" applyFill="1" applyBorder="1" applyAlignment="1" applyProtection="1">
      <alignment horizontal="right"/>
    </xf>
    <xf numFmtId="164" fontId="10" fillId="0" borderId="82" xfId="0" applyNumberFormat="1" applyFont="1" applyBorder="1" applyAlignment="1">
      <alignment horizontal="right"/>
    </xf>
    <xf numFmtId="164" fontId="10" fillId="0" borderId="62" xfId="0" applyNumberFormat="1" applyFont="1" applyBorder="1" applyAlignment="1"/>
    <xf numFmtId="164" fontId="10" fillId="0" borderId="81" xfId="0" applyNumberFormat="1" applyFont="1" applyBorder="1" applyAlignment="1"/>
    <xf numFmtId="164" fontId="8" fillId="0" borderId="81" xfId="0" applyNumberFormat="1" applyFont="1" applyFill="1" applyBorder="1" applyAlignment="1" applyProtection="1"/>
    <xf numFmtId="164" fontId="10" fillId="0" borderId="82" xfId="0" applyNumberFormat="1" applyFont="1" applyFill="1" applyBorder="1" applyAlignment="1"/>
    <xf numFmtId="164" fontId="10" fillId="0" borderId="83" xfId="0" applyNumberFormat="1" applyFont="1" applyFill="1" applyBorder="1" applyAlignment="1"/>
    <xf numFmtId="164" fontId="10" fillId="0" borderId="81" xfId="0" applyNumberFormat="1" applyFont="1" applyFill="1" applyBorder="1" applyAlignment="1"/>
    <xf numFmtId="164" fontId="10" fillId="0" borderId="62" xfId="0" applyNumberFormat="1" applyFont="1" applyFill="1" applyBorder="1" applyAlignment="1"/>
    <xf numFmtId="164" fontId="10" fillId="0" borderId="81" xfId="0" applyNumberFormat="1" applyFont="1" applyBorder="1" applyAlignment="1">
      <alignment vertical="center"/>
    </xf>
    <xf numFmtId="164" fontId="10" fillId="0" borderId="83" xfId="0" applyNumberFormat="1" applyFont="1" applyFill="1" applyBorder="1" applyAlignment="1">
      <alignment horizontal="right" vertical="center"/>
    </xf>
    <xf numFmtId="164" fontId="10" fillId="0" borderId="81" xfId="0" applyNumberFormat="1" applyFont="1" applyFill="1" applyBorder="1" applyAlignment="1">
      <alignment horizontal="center" vertical="center"/>
    </xf>
    <xf numFmtId="164" fontId="10" fillId="0" borderId="82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7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12" fillId="0" borderId="0" xfId="2" applyFont="1" applyFill="1" applyBorder="1" applyProtection="1">
      <protection locked="0"/>
    </xf>
    <xf numFmtId="0" fontId="12" fillId="0" borderId="0" xfId="2" applyFont="1" applyFill="1" applyBorder="1"/>
    <xf numFmtId="0" fontId="6" fillId="0" borderId="0" xfId="2" applyFont="1" applyFill="1" applyBorder="1" applyProtection="1">
      <protection locked="0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12" fillId="0" borderId="0" xfId="2" applyFont="1" applyBorder="1" applyProtection="1">
      <protection locked="0"/>
    </xf>
    <xf numFmtId="0" fontId="12" fillId="0" borderId="0" xfId="2" applyFont="1"/>
    <xf numFmtId="0" fontId="12" fillId="0" borderId="0" xfId="2" applyFont="1" applyBorder="1"/>
    <xf numFmtId="0" fontId="0" fillId="0" borderId="0" xfId="0"/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 applyBorder="1"/>
    <xf numFmtId="167" fontId="8" fillId="0" borderId="0" xfId="1" applyNumberFormat="1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left" vertical="center"/>
      <protection locked="0"/>
    </xf>
    <xf numFmtId="164" fontId="8" fillId="0" borderId="19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10" fillId="0" borderId="7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/>
    </xf>
    <xf numFmtId="0" fontId="19" fillId="0" borderId="30" xfId="0" applyFont="1" applyBorder="1" applyAlignment="1">
      <alignment horizontal="left" vertical="center" wrapText="1"/>
    </xf>
    <xf numFmtId="164" fontId="10" fillId="0" borderId="81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164" fontId="19" fillId="0" borderId="49" xfId="0" applyNumberFormat="1" applyFont="1" applyBorder="1" applyAlignment="1">
      <alignment vertical="center"/>
    </xf>
    <xf numFmtId="164" fontId="20" fillId="0" borderId="22" xfId="0" applyNumberFormat="1" applyFont="1" applyFill="1" applyBorder="1" applyAlignment="1" applyProtection="1">
      <alignment vertical="center"/>
    </xf>
    <xf numFmtId="164" fontId="19" fillId="0" borderId="22" xfId="0" applyNumberFormat="1" applyFont="1" applyBorder="1" applyAlignment="1">
      <alignment vertical="center"/>
    </xf>
    <xf numFmtId="164" fontId="8" fillId="0" borderId="122" xfId="0" applyNumberFormat="1" applyFont="1" applyFill="1" applyBorder="1" applyAlignment="1" applyProtection="1">
      <alignment horizontal="right" vertical="center"/>
    </xf>
    <xf numFmtId="164" fontId="10" fillId="0" borderId="122" xfId="0" applyNumberFormat="1" applyFont="1" applyBorder="1" applyAlignment="1">
      <alignment horizontal="right" vertical="center"/>
    </xf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0" fontId="5" fillId="0" borderId="0" xfId="0" applyFont="1" applyFill="1"/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123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3" fontId="20" fillId="0" borderId="61" xfId="1" applyNumberFormat="1" applyFont="1" applyFill="1" applyBorder="1" applyAlignment="1" applyProtection="1">
      <alignment vertical="center"/>
      <protection locked="0"/>
    </xf>
    <xf numFmtId="3" fontId="20" fillId="0" borderId="35" xfId="1" applyNumberFormat="1" applyFont="1" applyFill="1" applyBorder="1" applyAlignment="1" applyProtection="1">
      <alignment vertical="center"/>
      <protection locked="0"/>
    </xf>
    <xf numFmtId="3" fontId="20" fillId="0" borderId="123" xfId="1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Border="1" applyAlignment="1">
      <alignment horizontal="right" vertical="center"/>
    </xf>
    <xf numFmtId="3" fontId="19" fillId="0" borderId="22" xfId="0" applyNumberFormat="1" applyFont="1" applyBorder="1" applyAlignment="1">
      <alignment vertical="center"/>
    </xf>
    <xf numFmtId="3" fontId="8" fillId="0" borderId="124" xfId="0" applyNumberFormat="1" applyFont="1" applyFill="1" applyBorder="1" applyAlignment="1" applyProtection="1">
      <alignment horizontal="right" vertical="center"/>
    </xf>
    <xf numFmtId="3" fontId="20" fillId="0" borderId="22" xfId="0" applyNumberFormat="1" applyFont="1" applyFill="1" applyBorder="1" applyAlignment="1" applyProtection="1">
      <alignment vertical="center"/>
    </xf>
    <xf numFmtId="3" fontId="10" fillId="0" borderId="124" xfId="0" applyNumberFormat="1" applyFont="1" applyBorder="1" applyAlignment="1">
      <alignment horizontal="right" vertical="center"/>
    </xf>
    <xf numFmtId="167" fontId="10" fillId="0" borderId="0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2" fillId="0" borderId="0" xfId="2" applyFont="1"/>
    <xf numFmtId="164" fontId="12" fillId="0" borderId="0" xfId="2" applyNumberFormat="1" applyFont="1"/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0" fontId="12" fillId="0" borderId="0" xfId="2" applyFont="1" applyBorder="1"/>
    <xf numFmtId="0" fontId="8" fillId="0" borderId="30" xfId="2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0" fontId="12" fillId="0" borderId="0" xfId="2" applyFont="1" applyBorder="1"/>
    <xf numFmtId="0" fontId="8" fillId="0" borderId="30" xfId="2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0" fontId="12" fillId="0" borderId="0" xfId="2" applyFont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12" fillId="0" borderId="0" xfId="2" applyFont="1"/>
    <xf numFmtId="0" fontId="12" fillId="0" borderId="0" xfId="2" applyFont="1" applyBorder="1"/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0" fontId="5" fillId="0" borderId="0" xfId="0" applyFont="1" applyFill="1"/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125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3" fontId="8" fillId="0" borderId="4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0" fontId="5" fillId="0" borderId="0" xfId="0" applyFont="1" applyFill="1"/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125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3" fontId="8" fillId="0" borderId="40" xfId="0" applyNumberFormat="1" applyFont="1" applyFill="1" applyBorder="1" applyAlignment="1" applyProtection="1">
      <alignment horizontal="right" vertical="center"/>
    </xf>
    <xf numFmtId="3" fontId="10" fillId="0" borderId="87" xfId="0" applyNumberFormat="1" applyFont="1" applyBorder="1" applyAlignment="1">
      <alignment vertical="center"/>
    </xf>
    <xf numFmtId="3" fontId="10" fillId="0" borderId="114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3" fontId="10" fillId="0" borderId="117" xfId="0" applyNumberFormat="1" applyFont="1" applyBorder="1" applyAlignment="1">
      <alignment vertical="center"/>
    </xf>
    <xf numFmtId="0" fontId="0" fillId="0" borderId="0" xfId="0"/>
    <xf numFmtId="0" fontId="6" fillId="0" borderId="0" xfId="0" applyFont="1"/>
    <xf numFmtId="0" fontId="10" fillId="0" borderId="7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0" fillId="0" borderId="0" xfId="0" applyFill="1"/>
    <xf numFmtId="0" fontId="5" fillId="0" borderId="0" xfId="0" applyFont="1" applyFill="1"/>
    <xf numFmtId="3" fontId="19" fillId="0" borderId="114" xfId="0" applyNumberFormat="1" applyFont="1" applyBorder="1" applyAlignment="1">
      <alignment vertical="center"/>
    </xf>
    <xf numFmtId="164" fontId="8" fillId="0" borderId="18" xfId="1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 applyBorder="1" applyProtection="1">
      <protection locked="0"/>
    </xf>
    <xf numFmtId="0" fontId="12" fillId="0" borderId="0" xfId="2" applyFont="1"/>
    <xf numFmtId="0" fontId="6" fillId="0" borderId="0" xfId="2" applyFont="1"/>
    <xf numFmtId="0" fontId="6" fillId="0" borderId="0" xfId="2" applyFont="1" applyBorder="1" applyProtection="1">
      <protection locked="0"/>
    </xf>
    <xf numFmtId="0" fontId="12" fillId="0" borderId="0" xfId="2" applyFont="1" applyBorder="1"/>
    <xf numFmtId="0" fontId="12" fillId="0" borderId="0" xfId="2" applyFont="1" applyBorder="1" applyProtection="1"/>
    <xf numFmtId="164" fontId="8" fillId="0" borderId="81" xfId="1" applyNumberFormat="1" applyFont="1" applyFill="1" applyBorder="1" applyAlignment="1" applyProtection="1">
      <alignment horizontal="right"/>
      <protection locked="0"/>
    </xf>
    <xf numFmtId="164" fontId="8" fillId="0" borderId="81" xfId="41" applyNumberFormat="1" applyFont="1" applyFill="1" applyBorder="1" applyAlignment="1" applyProtection="1">
      <alignment horizontal="right"/>
    </xf>
    <xf numFmtId="164" fontId="8" fillId="0" borderId="81" xfId="36" applyNumberFormat="1" applyFont="1" applyFill="1" applyBorder="1" applyAlignment="1" applyProtection="1">
      <alignment horizontal="right"/>
      <protection locked="0"/>
    </xf>
    <xf numFmtId="164" fontId="8" fillId="0" borderId="81" xfId="41" applyNumberFormat="1" applyFont="1" applyFill="1" applyBorder="1" applyAlignment="1" applyProtection="1"/>
    <xf numFmtId="164" fontId="8" fillId="0" borderId="7" xfId="41" applyNumberFormat="1" applyFont="1" applyFill="1" applyBorder="1" applyAlignment="1" applyProtection="1"/>
    <xf numFmtId="164" fontId="8" fillId="0" borderId="19" xfId="1" applyNumberFormat="1" applyFont="1" applyFill="1" applyBorder="1" applyAlignment="1" applyProtection="1">
      <alignment horizontal="right"/>
      <protection locked="0"/>
    </xf>
    <xf numFmtId="166" fontId="8" fillId="0" borderId="7" xfId="41" applyNumberFormat="1" applyFont="1" applyFill="1" applyBorder="1" applyAlignment="1" applyProtection="1">
      <alignment horizontal="right"/>
    </xf>
    <xf numFmtId="3" fontId="8" fillId="0" borderId="0" xfId="1" applyNumberFormat="1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>
      <alignment horizontal="left" vertical="center" wrapText="1" indent="1"/>
    </xf>
    <xf numFmtId="166" fontId="19" fillId="0" borderId="0" xfId="0" applyNumberFormat="1" applyFont="1" applyFill="1" applyBorder="1" applyAlignment="1"/>
    <xf numFmtId="166" fontId="10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 applyProtection="1">
      <alignment vertical="center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3" fontId="8" fillId="0" borderId="0" xfId="1" applyNumberFormat="1" applyFont="1" applyFill="1" applyBorder="1" applyAlignment="1" applyProtection="1">
      <alignment vertical="center" wrapText="1"/>
      <protection locked="0"/>
    </xf>
    <xf numFmtId="164" fontId="10" fillId="0" borderId="35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12" fillId="0" borderId="0" xfId="2" applyFont="1"/>
    <xf numFmtId="164" fontId="10" fillId="0" borderId="17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164" fontId="10" fillId="0" borderId="38" xfId="0" applyNumberFormat="1" applyFont="1" applyBorder="1" applyAlignment="1">
      <alignment horizontal="right" vertical="center"/>
    </xf>
    <xf numFmtId="166" fontId="10" fillId="0" borderId="38" xfId="0" applyNumberFormat="1" applyFont="1" applyFill="1" applyBorder="1" applyAlignment="1">
      <alignment vertical="center"/>
    </xf>
    <xf numFmtId="166" fontId="10" fillId="0" borderId="38" xfId="0" applyNumberFormat="1" applyFont="1" applyFill="1" applyBorder="1" applyAlignment="1">
      <alignment horizontal="right" vertical="center"/>
    </xf>
    <xf numFmtId="164" fontId="10" fillId="0" borderId="40" xfId="0" applyNumberFormat="1" applyFont="1" applyBorder="1" applyAlignment="1">
      <alignment horizontal="right" vertical="center"/>
    </xf>
    <xf numFmtId="166" fontId="10" fillId="0" borderId="17" xfId="0" applyNumberFormat="1" applyFont="1" applyBorder="1" applyAlignment="1">
      <alignment vertical="center"/>
    </xf>
    <xf numFmtId="166" fontId="10" fillId="0" borderId="40" xfId="0" applyNumberFormat="1" applyFont="1" applyFill="1" applyBorder="1" applyAlignment="1">
      <alignment vertical="center"/>
    </xf>
    <xf numFmtId="164" fontId="10" fillId="0" borderId="128" xfId="0" applyNumberFormat="1" applyFont="1" applyBorder="1" applyAlignment="1">
      <alignment horizontal="right" vertical="center"/>
    </xf>
    <xf numFmtId="166" fontId="10" fillId="0" borderId="37" xfId="0" applyNumberFormat="1" applyFont="1" applyFill="1" applyBorder="1" applyAlignment="1">
      <alignment vertical="center"/>
    </xf>
    <xf numFmtId="164" fontId="10" fillId="0" borderId="81" xfId="0" applyNumberFormat="1" applyFont="1" applyBorder="1" applyAlignment="1">
      <alignment horizontal="right" vertical="center"/>
    </xf>
    <xf numFmtId="164" fontId="10" fillId="0" borderId="35" xfId="0" applyNumberFormat="1" applyFont="1" applyBorder="1" applyAlignment="1">
      <alignment horizontal="right" vertical="center"/>
    </xf>
    <xf numFmtId="166" fontId="10" fillId="0" borderId="81" xfId="0" applyNumberFormat="1" applyFont="1" applyBorder="1" applyAlignment="1">
      <alignment vertical="center"/>
    </xf>
    <xf numFmtId="166" fontId="10" fillId="0" borderId="35" xfId="0" applyNumberFormat="1" applyFont="1" applyFill="1" applyBorder="1" applyAlignment="1">
      <alignment vertical="center"/>
    </xf>
    <xf numFmtId="166" fontId="10" fillId="0" borderId="35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12" fillId="0" borderId="0" xfId="2" applyFont="1" applyBorder="1" applyProtection="1">
      <protection locked="0"/>
    </xf>
    <xf numFmtId="0" fontId="12" fillId="0" borderId="0" xfId="2" applyFont="1"/>
    <xf numFmtId="0" fontId="12" fillId="0" borderId="0" xfId="2" applyFont="1" applyBorder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12" fillId="0" borderId="0" xfId="2" applyFont="1" applyBorder="1" applyProtection="1">
      <protection locked="0"/>
    </xf>
    <xf numFmtId="0" fontId="12" fillId="0" borderId="0" xfId="2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4" fontId="8" fillId="0" borderId="17" xfId="1" applyNumberFormat="1" applyFont="1" applyFill="1" applyBorder="1" applyAlignment="1" applyProtection="1">
      <alignment vertical="center"/>
      <protection locked="0"/>
    </xf>
    <xf numFmtId="164" fontId="8" fillId="0" borderId="37" xfId="1" applyNumberFormat="1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>
      <alignment horizontal="left" vertical="center" wrapText="1" indent="1"/>
    </xf>
    <xf numFmtId="0" fontId="6" fillId="0" borderId="0" xfId="0" applyFont="1"/>
    <xf numFmtId="0" fontId="12" fillId="0" borderId="0" xfId="2" applyFont="1"/>
    <xf numFmtId="0" fontId="6" fillId="0" borderId="0" xfId="2" applyFont="1" applyBorder="1" applyProtection="1">
      <protection locked="0"/>
    </xf>
    <xf numFmtId="164" fontId="8" fillId="0" borderId="19" xfId="0" applyNumberFormat="1" applyFont="1" applyFill="1" applyBorder="1" applyAlignment="1" applyProtection="1">
      <alignment horizontal="right" vertical="center"/>
    </xf>
    <xf numFmtId="0" fontId="12" fillId="0" borderId="0" xfId="2" applyFont="1" applyBorder="1"/>
    <xf numFmtId="164" fontId="0" fillId="0" borderId="0" xfId="0" applyNumberFormat="1"/>
    <xf numFmtId="164" fontId="10" fillId="0" borderId="19" xfId="0" applyNumberFormat="1" applyFont="1" applyBorder="1" applyAlignment="1">
      <alignment horizontal="right" vertical="center"/>
    </xf>
    <xf numFmtId="3" fontId="12" fillId="0" borderId="0" xfId="2" applyNumberFormat="1" applyFont="1" applyFill="1" applyBorder="1" applyAlignment="1" applyProtection="1">
      <alignment horizontal="left" vertical="center"/>
      <protection locked="0"/>
    </xf>
    <xf numFmtId="164" fontId="19" fillId="0" borderId="81" xfId="0" applyNumberFormat="1" applyFont="1" applyBorder="1" applyAlignment="1">
      <alignment vertical="center"/>
    </xf>
    <xf numFmtId="164" fontId="20" fillId="0" borderId="128" xfId="0" applyNumberFormat="1" applyFont="1" applyFill="1" applyBorder="1" applyAlignment="1" applyProtection="1">
      <alignment vertical="center"/>
    </xf>
    <xf numFmtId="3" fontId="19" fillId="0" borderId="128" xfId="60" applyNumberFormat="1" applyFont="1" applyBorder="1" applyAlignment="1">
      <alignment vertical="center"/>
    </xf>
    <xf numFmtId="164" fontId="8" fillId="3" borderId="114" xfId="1" applyNumberFormat="1" applyFont="1" applyFill="1" applyBorder="1" applyAlignment="1" applyProtection="1">
      <alignment horizontal="right" vertical="center"/>
      <protection locked="0"/>
    </xf>
    <xf numFmtId="3" fontId="10" fillId="0" borderId="128" xfId="60" applyNumberFormat="1" applyFont="1" applyFill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0" fontId="6" fillId="0" borderId="0" xfId="0" applyFont="1"/>
    <xf numFmtId="0" fontId="12" fillId="0" borderId="0" xfId="2" applyFont="1"/>
    <xf numFmtId="0" fontId="6" fillId="0" borderId="0" xfId="2" applyFont="1" applyBorder="1" applyProtection="1">
      <protection locked="0"/>
    </xf>
    <xf numFmtId="164" fontId="12" fillId="0" borderId="0" xfId="2" applyNumberFormat="1" applyFont="1"/>
    <xf numFmtId="0" fontId="5" fillId="0" borderId="0" xfId="0" applyFont="1"/>
    <xf numFmtId="0" fontId="6" fillId="0" borderId="0" xfId="0" applyFont="1"/>
    <xf numFmtId="0" fontId="6" fillId="0" borderId="0" xfId="2" applyFont="1" applyBorder="1" applyProtection="1">
      <protection locked="0"/>
    </xf>
    <xf numFmtId="164" fontId="0" fillId="0" borderId="0" xfId="0" applyNumberForma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3" fontId="10" fillId="0" borderId="128" xfId="60" applyNumberFormat="1" applyFont="1" applyBorder="1" applyAlignment="1">
      <alignment horizontal="right" vertical="center"/>
    </xf>
    <xf numFmtId="3" fontId="10" fillId="0" borderId="35" xfId="60" applyNumberFormat="1" applyFont="1" applyBorder="1" applyAlignment="1">
      <alignment horizontal="right" vertical="center"/>
    </xf>
    <xf numFmtId="3" fontId="10" fillId="0" borderId="19" xfId="60" applyNumberFormat="1" applyFont="1" applyBorder="1" applyAlignment="1">
      <alignment horizontal="right" vertical="center"/>
    </xf>
    <xf numFmtId="3" fontId="10" fillId="0" borderId="37" xfId="6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12" fillId="0" borderId="0" xfId="2" applyFont="1"/>
    <xf numFmtId="0" fontId="6" fillId="0" borderId="0" xfId="2" applyFont="1" applyBorder="1" applyProtection="1">
      <protection locked="0"/>
    </xf>
    <xf numFmtId="167" fontId="10" fillId="0" borderId="46" xfId="0" applyNumberFormat="1" applyFont="1" applyFill="1" applyBorder="1" applyAlignment="1">
      <alignment vertical="center"/>
    </xf>
    <xf numFmtId="167" fontId="10" fillId="0" borderId="47" xfId="0" applyNumberFormat="1" applyFont="1" applyFill="1" applyBorder="1" applyAlignment="1">
      <alignment vertical="center"/>
    </xf>
    <xf numFmtId="167" fontId="10" fillId="0" borderId="69" xfId="0" applyNumberFormat="1" applyFont="1" applyFill="1" applyBorder="1" applyAlignment="1">
      <alignment vertical="center"/>
    </xf>
    <xf numFmtId="167" fontId="10" fillId="0" borderId="116" xfId="0" applyNumberFormat="1" applyFont="1" applyFill="1" applyBorder="1" applyAlignment="1">
      <alignment vertic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2" applyFont="1" applyBorder="1" applyProtection="1">
      <protection locked="0"/>
    </xf>
    <xf numFmtId="164" fontId="0" fillId="0" borderId="0" xfId="0" applyNumberFormat="1"/>
    <xf numFmtId="164" fontId="10" fillId="0" borderId="17" xfId="0" applyNumberFormat="1" applyFont="1" applyBorder="1" applyAlignment="1">
      <alignment horizontal="right" vertic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0" fontId="12" fillId="0" borderId="0" xfId="2" applyFont="1" applyBorder="1"/>
    <xf numFmtId="164" fontId="10" fillId="0" borderId="128" xfId="0" applyNumberFormat="1" applyFont="1" applyBorder="1" applyAlignment="1">
      <alignment vertic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0" fontId="12" fillId="0" borderId="0" xfId="2" applyFont="1" applyBorder="1"/>
    <xf numFmtId="0" fontId="0" fillId="0" borderId="0" xfId="0"/>
    <xf numFmtId="0" fontId="6" fillId="0" borderId="0" xfId="0" applyFont="1"/>
    <xf numFmtId="0" fontId="12" fillId="0" borderId="0" xfId="2" applyFont="1"/>
    <xf numFmtId="0" fontId="12" fillId="0" borderId="0" xfId="2" applyFont="1" applyBorder="1"/>
    <xf numFmtId="0" fontId="5" fillId="0" borderId="0" xfId="0" applyFont="1"/>
    <xf numFmtId="0" fontId="6" fillId="0" borderId="0" xfId="0" applyFont="1"/>
    <xf numFmtId="0" fontId="12" fillId="0" borderId="0" xfId="2" applyFont="1"/>
    <xf numFmtId="0" fontId="12" fillId="0" borderId="0" xfId="2" applyFont="1" applyBorder="1"/>
    <xf numFmtId="164" fontId="19" fillId="0" borderId="128" xfId="0" applyNumberFormat="1" applyFont="1" applyBorder="1" applyAlignment="1">
      <alignment vertical="center"/>
    </xf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0" fontId="5" fillId="0" borderId="0" xfId="0" applyFont="1" applyFill="1"/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128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3" fontId="8" fillId="0" borderId="4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0" fontId="5" fillId="0" borderId="0" xfId="0" applyFont="1" applyFill="1"/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128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</xf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0" fontId="5" fillId="0" borderId="0" xfId="0" applyFont="1" applyFill="1"/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128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3" fontId="8" fillId="0" borderId="40" xfId="0" applyNumberFormat="1" applyFont="1" applyFill="1" applyBorder="1" applyAlignment="1" applyProtection="1">
      <alignment horizontal="right" vertical="center"/>
    </xf>
    <xf numFmtId="0" fontId="10" fillId="0" borderId="128" xfId="0" applyFont="1" applyBorder="1"/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164" fontId="10" fillId="0" borderId="128" xfId="0" applyNumberFormat="1" applyFont="1" applyFill="1" applyBorder="1" applyAlignment="1">
      <alignment vertical="center"/>
    </xf>
    <xf numFmtId="0" fontId="5" fillId="0" borderId="0" xfId="0" applyFont="1" applyFill="1"/>
    <xf numFmtId="0" fontId="0" fillId="0" borderId="0" xfId="0"/>
    <xf numFmtId="164" fontId="10" fillId="0" borderId="128" xfId="0" applyNumberFormat="1" applyFont="1" applyBorder="1" applyAlignment="1">
      <alignment horizontal="right" vertical="center"/>
    </xf>
    <xf numFmtId="0" fontId="31" fillId="0" borderId="0" xfId="0" applyFont="1"/>
    <xf numFmtId="164" fontId="10" fillId="0" borderId="81" xfId="0" applyNumberFormat="1" applyFont="1" applyBorder="1" applyAlignment="1">
      <alignment horizontal="right" vertical="center"/>
    </xf>
    <xf numFmtId="0" fontId="6" fillId="0" borderId="0" xfId="0" applyFont="1"/>
    <xf numFmtId="0" fontId="12" fillId="0" borderId="0" xfId="2" applyFont="1"/>
    <xf numFmtId="0" fontId="12" fillId="0" borderId="0" xfId="2" applyFont="1" applyBorder="1" applyProtection="1">
      <protection locked="0"/>
    </xf>
    <xf numFmtId="0" fontId="5" fillId="0" borderId="0" xfId="0" applyFont="1"/>
    <xf numFmtId="0" fontId="12" fillId="0" borderId="0" xfId="2" applyFont="1" applyBorder="1"/>
    <xf numFmtId="164" fontId="8" fillId="0" borderId="128" xfId="0" applyNumberFormat="1" applyFont="1" applyFill="1" applyBorder="1" applyAlignment="1" applyProtection="1">
      <alignment horizontal="right" vertical="center"/>
    </xf>
    <xf numFmtId="166" fontId="10" fillId="0" borderId="128" xfId="0" applyNumberFormat="1" applyFont="1" applyFill="1" applyBorder="1" applyAlignment="1">
      <alignment horizontal="right" vertical="center"/>
    </xf>
    <xf numFmtId="166" fontId="8" fillId="0" borderId="128" xfId="0" applyNumberFormat="1" applyFont="1" applyFill="1" applyBorder="1" applyAlignment="1" applyProtection="1">
      <alignment horizontal="right" vertical="center"/>
    </xf>
    <xf numFmtId="0" fontId="0" fillId="0" borderId="0" xfId="0"/>
    <xf numFmtId="0" fontId="6" fillId="0" borderId="0" xfId="0" applyFont="1"/>
    <xf numFmtId="0" fontId="12" fillId="0" borderId="0" xfId="2" applyFont="1"/>
    <xf numFmtId="0" fontId="12" fillId="0" borderId="0" xfId="2" applyFont="1" applyBorder="1" applyProtection="1">
      <protection locked="0"/>
    </xf>
    <xf numFmtId="0" fontId="5" fillId="0" borderId="0" xfId="0" applyFont="1"/>
    <xf numFmtId="0" fontId="4" fillId="0" borderId="0" xfId="0" applyFont="1"/>
    <xf numFmtId="164" fontId="8" fillId="0" borderId="111" xfId="1" applyNumberFormat="1" applyFont="1" applyFill="1" applyBorder="1" applyAlignment="1" applyProtection="1">
      <alignment horizontal="right" vertical="center"/>
      <protection locked="0"/>
    </xf>
    <xf numFmtId="164" fontId="8" fillId="0" borderId="81" xfId="1" applyNumberFormat="1" applyFont="1" applyFill="1" applyBorder="1" applyAlignment="1" applyProtection="1">
      <alignment horizontal="right" vertical="center"/>
      <protection locked="0"/>
    </xf>
    <xf numFmtId="164" fontId="8" fillId="0" borderId="0" xfId="1" applyNumberFormat="1" applyFont="1" applyFill="1" applyBorder="1" applyAlignment="1" applyProtection="1">
      <alignment horizontal="right" vertical="center"/>
      <protection locked="0"/>
    </xf>
    <xf numFmtId="164" fontId="8" fillId="0" borderId="39" xfId="1" applyNumberFormat="1" applyFont="1" applyFill="1" applyBorder="1" applyAlignment="1" applyProtection="1">
      <alignment horizontal="right" vertical="center"/>
      <protection locked="0"/>
    </xf>
    <xf numFmtId="164" fontId="10" fillId="0" borderId="18" xfId="0" applyNumberFormat="1" applyFont="1" applyFill="1" applyBorder="1" applyAlignment="1">
      <alignment horizontal="right" vertical="center"/>
    </xf>
    <xf numFmtId="164" fontId="8" fillId="0" borderId="81" xfId="1" applyNumberFormat="1" applyFont="1" applyFill="1" applyBorder="1" applyAlignment="1" applyProtection="1">
      <alignment vertical="center"/>
      <protection locked="0"/>
    </xf>
    <xf numFmtId="164" fontId="10" fillId="0" borderId="126" xfId="0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164" fontId="8" fillId="0" borderId="111" xfId="1" applyNumberFormat="1" applyFont="1" applyFill="1" applyBorder="1" applyAlignment="1" applyProtection="1">
      <alignment vertical="center"/>
      <protection locked="0"/>
    </xf>
    <xf numFmtId="164" fontId="8" fillId="0" borderId="114" xfId="1" applyNumberFormat="1" applyFont="1" applyFill="1" applyBorder="1" applyAlignment="1" applyProtection="1">
      <alignment horizontal="right" vertical="center"/>
      <protection locked="0"/>
    </xf>
    <xf numFmtId="164" fontId="8" fillId="0" borderId="114" xfId="1" applyNumberFormat="1" applyFont="1" applyFill="1" applyBorder="1" applyAlignment="1" applyProtection="1">
      <alignment vertical="center"/>
      <protection locked="0"/>
    </xf>
    <xf numFmtId="164" fontId="8" fillId="0" borderId="117" xfId="1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0" fillId="0" borderId="0" xfId="0"/>
    <xf numFmtId="0" fontId="6" fillId="0" borderId="0" xfId="0" applyFont="1"/>
    <xf numFmtId="0" fontId="12" fillId="0" borderId="0" xfId="2" applyFont="1"/>
    <xf numFmtId="0" fontId="6" fillId="0" borderId="0" xfId="2" applyFont="1" applyBorder="1" applyProtection="1">
      <protection locked="0"/>
    </xf>
    <xf numFmtId="0" fontId="5" fillId="0" borderId="0" xfId="0" applyFont="1"/>
    <xf numFmtId="164" fontId="10" fillId="0" borderId="81" xfId="0" applyNumberFormat="1" applyFont="1" applyFill="1" applyBorder="1" applyAlignment="1">
      <alignment horizontal="right" vertical="center"/>
    </xf>
    <xf numFmtId="164" fontId="12" fillId="0" borderId="0" xfId="2" applyNumberFormat="1" applyFont="1"/>
    <xf numFmtId="164" fontId="10" fillId="0" borderId="81" xfId="0" applyNumberFormat="1" applyFont="1" applyFill="1" applyBorder="1" applyAlignment="1">
      <alignment vertical="center"/>
    </xf>
    <xf numFmtId="0" fontId="8" fillId="0" borderId="30" xfId="2" applyFont="1" applyFill="1" applyBorder="1" applyAlignment="1" applyProtection="1">
      <alignment horizontal="center" vertical="center"/>
      <protection locked="0"/>
    </xf>
    <xf numFmtId="0" fontId="8" fillId="0" borderId="45" xfId="2" applyFont="1" applyFill="1" applyBorder="1" applyAlignment="1" applyProtection="1">
      <alignment horizontal="center" vertical="center" wrapText="1"/>
      <protection locked="0"/>
    </xf>
    <xf numFmtId="167" fontId="10" fillId="0" borderId="47" xfId="0" applyNumberFormat="1" applyFont="1" applyFill="1" applyBorder="1" applyAlignment="1">
      <alignment horizontal="right" vertical="center"/>
    </xf>
    <xf numFmtId="167" fontId="10" fillId="0" borderId="46" xfId="0" applyNumberFormat="1" applyFont="1" applyFill="1" applyBorder="1" applyAlignment="1">
      <alignment horizontal="right" vertical="center"/>
    </xf>
    <xf numFmtId="167" fontId="10" fillId="0" borderId="26" xfId="0" applyNumberFormat="1" applyFont="1" applyFill="1" applyBorder="1" applyAlignment="1">
      <alignment horizontal="right" vertical="center"/>
    </xf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128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3" fontId="8" fillId="0" borderId="40" xfId="0" applyNumberFormat="1" applyFont="1" applyFill="1" applyBorder="1" applyAlignment="1" applyProtection="1">
      <alignment horizontal="right" vertical="center"/>
    </xf>
    <xf numFmtId="3" fontId="20" fillId="0" borderId="61" xfId="1" applyNumberFormat="1" applyFont="1" applyFill="1" applyBorder="1" applyAlignment="1" applyProtection="1">
      <alignment vertical="center"/>
      <protection locked="0"/>
    </xf>
    <xf numFmtId="3" fontId="20" fillId="0" borderId="35" xfId="1" applyNumberFormat="1" applyFont="1" applyFill="1" applyBorder="1" applyAlignment="1" applyProtection="1">
      <alignment vertical="center"/>
      <protection locked="0"/>
    </xf>
    <xf numFmtId="3" fontId="20" fillId="0" borderId="128" xfId="1" applyNumberFormat="1" applyFont="1" applyFill="1" applyBorder="1" applyAlignment="1" applyProtection="1">
      <alignment vertical="center"/>
      <protection locked="0"/>
    </xf>
    <xf numFmtId="3" fontId="20" fillId="0" borderId="38" xfId="1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3" fontId="8" fillId="0" borderId="18" xfId="0" applyNumberFormat="1" applyFont="1" applyFill="1" applyBorder="1" applyAlignment="1" applyProtection="1">
      <alignment horizontal="right" vertical="center"/>
    </xf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128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0" fontId="5" fillId="0" borderId="0" xfId="0" applyFont="1" applyFill="1"/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128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8" fillId="0" borderId="37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3" fontId="8" fillId="0" borderId="40" xfId="0" applyNumberFormat="1" applyFont="1" applyFill="1" applyBorder="1" applyAlignment="1" applyProtection="1">
      <alignment horizontal="right" vertical="center"/>
    </xf>
    <xf numFmtId="3" fontId="20" fillId="0" borderId="61" xfId="1" applyNumberFormat="1" applyFont="1" applyFill="1" applyBorder="1" applyAlignment="1" applyProtection="1">
      <alignment vertical="center"/>
      <protection locked="0"/>
    </xf>
    <xf numFmtId="3" fontId="20" fillId="0" borderId="35" xfId="1" applyNumberFormat="1" applyFont="1" applyFill="1" applyBorder="1" applyAlignment="1" applyProtection="1">
      <alignment vertical="center"/>
      <protection locked="0"/>
    </xf>
    <xf numFmtId="3" fontId="20" fillId="0" borderId="128" xfId="1" applyNumberFormat="1" applyFont="1" applyFill="1" applyBorder="1" applyAlignment="1" applyProtection="1">
      <alignment vertical="center"/>
      <protection locked="0"/>
    </xf>
    <xf numFmtId="3" fontId="20" fillId="0" borderId="38" xfId="1" applyNumberFormat="1" applyFont="1" applyFill="1" applyBorder="1" applyAlignment="1" applyProtection="1">
      <alignment vertical="center"/>
      <protection locked="0"/>
    </xf>
    <xf numFmtId="3" fontId="10" fillId="0" borderId="128" xfId="0" applyNumberFormat="1" applyFont="1" applyBorder="1"/>
    <xf numFmtId="0" fontId="0" fillId="0" borderId="0" xfId="0"/>
    <xf numFmtId="0" fontId="6" fillId="0" borderId="0" xfId="0" applyFont="1"/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0" fillId="0" borderId="0" xfId="0" applyFill="1"/>
    <xf numFmtId="0" fontId="5" fillId="0" borderId="0" xfId="0" applyFont="1" applyFill="1"/>
    <xf numFmtId="164" fontId="8" fillId="0" borderId="0" xfId="1" applyNumberFormat="1" applyFont="1" applyFill="1" applyBorder="1" applyAlignment="1" applyProtection="1">
      <alignment vertical="center"/>
      <protection locked="0"/>
    </xf>
    <xf numFmtId="164" fontId="19" fillId="0" borderId="0" xfId="0" applyNumberFormat="1" applyFont="1" applyBorder="1" applyAlignment="1">
      <alignment vertical="center"/>
    </xf>
    <xf numFmtId="164" fontId="8" fillId="0" borderId="62" xfId="1" applyNumberFormat="1" applyFont="1" applyFill="1" applyBorder="1" applyAlignment="1" applyProtection="1">
      <alignment horizontal="right" vertical="center"/>
      <protection locked="0"/>
    </xf>
    <xf numFmtId="165" fontId="8" fillId="0" borderId="62" xfId="0" applyNumberFormat="1" applyFont="1" applyFill="1" applyBorder="1" applyAlignment="1" applyProtection="1">
      <alignment horizontal="right" vertical="center"/>
    </xf>
    <xf numFmtId="164" fontId="8" fillId="0" borderId="62" xfId="1" applyNumberFormat="1" applyFont="1" applyFill="1" applyBorder="1" applyAlignment="1" applyProtection="1">
      <alignment vertical="center"/>
      <protection locked="0"/>
    </xf>
    <xf numFmtId="171" fontId="10" fillId="0" borderId="0" xfId="60" applyNumberFormat="1" applyFont="1" applyBorder="1" applyAlignment="1">
      <alignment vertical="center"/>
    </xf>
    <xf numFmtId="3" fontId="19" fillId="0" borderId="62" xfId="60" applyNumberFormat="1" applyFont="1" applyBorder="1" applyAlignment="1">
      <alignment vertical="center"/>
    </xf>
    <xf numFmtId="3" fontId="19" fillId="0" borderId="62" xfId="0" applyNumberFormat="1" applyFont="1" applyBorder="1" applyAlignment="1">
      <alignment vertical="center"/>
    </xf>
    <xf numFmtId="3" fontId="10" fillId="0" borderId="62" xfId="60" applyNumberFormat="1" applyFont="1" applyBorder="1" applyAlignment="1">
      <alignment horizontal="right" vertical="center"/>
    </xf>
    <xf numFmtId="3" fontId="10" fillId="0" borderId="62" xfId="0" applyNumberFormat="1" applyFont="1" applyBorder="1" applyAlignment="1">
      <alignment horizontal="right" vertical="center"/>
    </xf>
    <xf numFmtId="3" fontId="10" fillId="0" borderId="62" xfId="60" applyNumberFormat="1" applyFont="1" applyFill="1" applyBorder="1" applyAlignment="1">
      <alignment horizontal="right" vertical="center"/>
    </xf>
    <xf numFmtId="3" fontId="10" fillId="0" borderId="62" xfId="0" applyNumberFormat="1" applyFont="1" applyFill="1" applyBorder="1" applyAlignment="1">
      <alignment horizontal="right" vertical="center"/>
    </xf>
    <xf numFmtId="164" fontId="19" fillId="0" borderId="128" xfId="0" applyNumberFormat="1" applyFont="1" applyFill="1" applyBorder="1" applyAlignment="1">
      <alignment vertical="center"/>
    </xf>
    <xf numFmtId="164" fontId="19" fillId="0" borderId="81" xfId="0" applyNumberFormat="1" applyFont="1" applyFill="1" applyBorder="1" applyAlignment="1">
      <alignment horizontal="right" vertical="center"/>
    </xf>
    <xf numFmtId="164" fontId="19" fillId="0" borderId="126" xfId="0" applyNumberFormat="1" applyFont="1" applyFill="1" applyBorder="1" applyAlignment="1">
      <alignment horizontal="right" vertical="center"/>
    </xf>
    <xf numFmtId="164" fontId="34" fillId="0" borderId="81" xfId="0" applyNumberFormat="1" applyFont="1" applyBorder="1" applyAlignment="1">
      <alignment vertical="center"/>
    </xf>
    <xf numFmtId="164" fontId="8" fillId="0" borderId="126" xfId="0" applyNumberFormat="1" applyFont="1" applyFill="1" applyBorder="1" applyAlignment="1" applyProtection="1">
      <alignment vertical="center"/>
      <protection locked="0"/>
    </xf>
    <xf numFmtId="164" fontId="8" fillId="0" borderId="81" xfId="0" applyNumberFormat="1" applyFont="1" applyFill="1" applyBorder="1" applyAlignment="1" applyProtection="1">
      <alignment vertical="center"/>
      <protection locked="0"/>
    </xf>
    <xf numFmtId="164" fontId="8" fillId="0" borderId="81" xfId="0" applyNumberFormat="1" applyFont="1" applyFill="1" applyBorder="1" applyAlignment="1" applyProtection="1">
      <alignment horizontal="right" vertical="center"/>
      <protection locked="0"/>
    </xf>
    <xf numFmtId="164" fontId="8" fillId="0" borderId="126" xfId="0" applyNumberFormat="1" applyFont="1" applyFill="1" applyBorder="1" applyAlignment="1" applyProtection="1">
      <alignment horizontal="right" vertical="center"/>
      <protection locked="0"/>
    </xf>
    <xf numFmtId="164" fontId="34" fillId="0" borderId="81" xfId="0" applyNumberFormat="1" applyFont="1" applyBorder="1" applyAlignment="1">
      <alignment horizontal="right" vertical="center"/>
    </xf>
    <xf numFmtId="164" fontId="8" fillId="0" borderId="62" xfId="0" applyNumberFormat="1" applyFont="1" applyFill="1" applyBorder="1" applyAlignment="1" applyProtection="1">
      <alignment horizontal="right" vertical="center"/>
      <protection locked="0"/>
    </xf>
    <xf numFmtId="164" fontId="34" fillId="0" borderId="126" xfId="0" applyNumberFormat="1" applyFont="1" applyBorder="1" applyAlignment="1">
      <alignment vertical="center"/>
    </xf>
    <xf numFmtId="164" fontId="34" fillId="0" borderId="126" xfId="0" applyNumberFormat="1" applyFont="1" applyBorder="1" applyAlignment="1">
      <alignment horizontal="right" vertical="center"/>
    </xf>
    <xf numFmtId="164" fontId="34" fillId="0" borderId="62" xfId="0" applyNumberFormat="1" applyFont="1" applyBorder="1" applyAlignment="1">
      <alignment vertical="center"/>
    </xf>
    <xf numFmtId="164" fontId="10" fillId="0" borderId="126" xfId="0" applyNumberFormat="1" applyFont="1" applyFill="1" applyBorder="1" applyAlignment="1">
      <alignment vertical="center"/>
    </xf>
    <xf numFmtId="164" fontId="10" fillId="0" borderId="65" xfId="0" applyNumberFormat="1" applyFont="1" applyFill="1" applyBorder="1" applyAlignment="1">
      <alignment horizontal="center" vertical="center"/>
    </xf>
    <xf numFmtId="0" fontId="50" fillId="0" borderId="0" xfId="81" applyFont="1" applyFill="1"/>
    <xf numFmtId="0" fontId="50" fillId="0" borderId="0" xfId="82" applyFill="1"/>
    <xf numFmtId="0" fontId="8" fillId="6" borderId="91" xfId="2" applyFont="1" applyFill="1" applyBorder="1" applyAlignment="1" applyProtection="1">
      <alignment horizontal="center" vertical="center"/>
      <protection locked="0"/>
    </xf>
    <xf numFmtId="3" fontId="8" fillId="6" borderId="93" xfId="1" applyNumberFormat="1" applyFont="1" applyFill="1" applyBorder="1" applyAlignment="1" applyProtection="1">
      <alignment horizontal="right" vertical="center"/>
      <protection locked="0"/>
    </xf>
    <xf numFmtId="168" fontId="8" fillId="6" borderId="93" xfId="1" applyNumberFormat="1" applyFont="1" applyFill="1" applyBorder="1" applyAlignment="1" applyProtection="1">
      <alignment horizontal="right" vertical="center"/>
      <protection locked="0"/>
    </xf>
    <xf numFmtId="0" fontId="12" fillId="6" borderId="41" xfId="2" applyFont="1" applyFill="1" applyBorder="1" applyAlignment="1" applyProtection="1">
      <alignment horizontal="center" vertical="center"/>
      <protection locked="0"/>
    </xf>
    <xf numFmtId="0" fontId="8" fillId="6" borderId="89" xfId="2" applyFont="1" applyFill="1" applyBorder="1" applyAlignment="1" applyProtection="1">
      <alignment horizontal="center" vertical="center"/>
      <protection locked="0"/>
    </xf>
    <xf numFmtId="3" fontId="8" fillId="6" borderId="86" xfId="1" applyNumberFormat="1" applyFont="1" applyFill="1" applyBorder="1" applyAlignment="1" applyProtection="1">
      <alignment horizontal="right" vertical="center"/>
      <protection locked="0"/>
    </xf>
    <xf numFmtId="0" fontId="12" fillId="6" borderId="39" xfId="2" applyFont="1" applyFill="1" applyBorder="1" applyAlignment="1" applyProtection="1">
      <alignment horizontal="center" vertical="center"/>
      <protection locked="0"/>
    </xf>
    <xf numFmtId="164" fontId="20" fillId="0" borderId="57" xfId="1" applyNumberFormat="1" applyFont="1" applyFill="1" applyBorder="1" applyAlignment="1" applyProtection="1">
      <alignment vertical="center"/>
      <protection locked="0"/>
    </xf>
    <xf numFmtId="164" fontId="8" fillId="0" borderId="129" xfId="1" applyNumberFormat="1" applyFont="1" applyFill="1" applyBorder="1" applyAlignment="1" applyProtection="1">
      <alignment vertical="center"/>
      <protection locked="0"/>
    </xf>
    <xf numFmtId="164" fontId="8" fillId="0" borderId="20" xfId="1" applyNumberFormat="1" applyFont="1" applyFill="1" applyBorder="1" applyAlignment="1" applyProtection="1">
      <alignment vertical="center"/>
      <protection locked="0"/>
    </xf>
    <xf numFmtId="164" fontId="20" fillId="0" borderId="49" xfId="1" applyNumberFormat="1" applyFont="1" applyFill="1" applyBorder="1" applyAlignment="1" applyProtection="1">
      <alignment horizontal="right" vertical="center"/>
      <protection locked="0"/>
    </xf>
    <xf numFmtId="164" fontId="8" fillId="0" borderId="17" xfId="1" applyNumberFormat="1" applyFont="1" applyFill="1" applyBorder="1" applyAlignment="1" applyProtection="1">
      <alignment horizontal="right" vertical="center"/>
      <protection locked="0"/>
    </xf>
    <xf numFmtId="0" fontId="8" fillId="6" borderId="19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113" xfId="2" applyFont="1" applyFill="1" applyBorder="1" applyAlignment="1" applyProtection="1">
      <alignment horizontal="center" vertical="center"/>
      <protection locked="0"/>
    </xf>
    <xf numFmtId="0" fontId="12" fillId="6" borderId="115" xfId="2" applyFont="1" applyFill="1" applyBorder="1" applyAlignment="1" applyProtection="1">
      <alignment horizontal="center" vertical="center"/>
      <protection locked="0"/>
    </xf>
    <xf numFmtId="0" fontId="8" fillId="6" borderId="109" xfId="2" applyFont="1" applyFill="1" applyBorder="1" applyAlignment="1" applyProtection="1">
      <alignment horizontal="center" vertical="center"/>
      <protection locked="0"/>
    </xf>
    <xf numFmtId="0" fontId="12" fillId="6" borderId="110" xfId="2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>
      <alignment horizontal="center" vertical="center" wrapText="1"/>
    </xf>
    <xf numFmtId="164" fontId="10" fillId="6" borderId="92" xfId="0" applyNumberFormat="1" applyFont="1" applyFill="1" applyBorder="1" applyAlignment="1">
      <alignment horizontal="right" vertical="center"/>
    </xf>
    <xf numFmtId="164" fontId="10" fillId="6" borderId="105" xfId="0" applyNumberFormat="1" applyFont="1" applyFill="1" applyBorder="1" applyAlignment="1">
      <alignment horizontal="right" vertical="center"/>
    </xf>
    <xf numFmtId="166" fontId="10" fillId="6" borderId="105" xfId="0" applyNumberFormat="1" applyFont="1" applyFill="1" applyBorder="1" applyAlignment="1">
      <alignment horizontal="right" vertical="center"/>
    </xf>
    <xf numFmtId="166" fontId="10" fillId="6" borderId="130" xfId="0" applyNumberFormat="1" applyFont="1" applyFill="1" applyBorder="1" applyAlignment="1">
      <alignment horizontal="right" vertical="center"/>
    </xf>
    <xf numFmtId="164" fontId="10" fillId="6" borderId="97" xfId="0" applyNumberFormat="1" applyFont="1" applyFill="1" applyBorder="1" applyAlignment="1">
      <alignment horizontal="right" vertical="center"/>
    </xf>
    <xf numFmtId="164" fontId="10" fillId="6" borderId="133" xfId="0" applyNumberFormat="1" applyFont="1" applyFill="1" applyBorder="1" applyAlignment="1">
      <alignment horizontal="right" vertical="center"/>
    </xf>
    <xf numFmtId="164" fontId="10" fillId="6" borderId="101" xfId="0" applyNumberFormat="1" applyFont="1" applyFill="1" applyBorder="1" applyAlignment="1">
      <alignment horizontal="right" vertical="center"/>
    </xf>
    <xf numFmtId="164" fontId="10" fillId="6" borderId="90" xfId="0" applyNumberFormat="1" applyFont="1" applyFill="1" applyBorder="1" applyAlignment="1">
      <alignment horizontal="right" vertical="center"/>
    </xf>
    <xf numFmtId="166" fontId="10" fillId="6" borderId="90" xfId="0" applyNumberFormat="1" applyFont="1" applyFill="1" applyBorder="1" applyAlignment="1">
      <alignment horizontal="right" vertical="center"/>
    </xf>
    <xf numFmtId="166" fontId="10" fillId="6" borderId="131" xfId="0" applyNumberFormat="1" applyFont="1" applyFill="1" applyBorder="1" applyAlignment="1">
      <alignment horizontal="right" vertical="center"/>
    </xf>
    <xf numFmtId="0" fontId="10" fillId="6" borderId="113" xfId="0" applyFont="1" applyFill="1" applyBorder="1" applyAlignment="1">
      <alignment horizontal="center" vertical="center" wrapText="1"/>
    </xf>
    <xf numFmtId="0" fontId="6" fillId="0" borderId="0" xfId="2" applyFont="1" applyBorder="1" applyAlignment="1" applyProtection="1">
      <alignment vertical="top"/>
      <protection locked="0"/>
    </xf>
    <xf numFmtId="0" fontId="10" fillId="6" borderId="65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3" fontId="8" fillId="6" borderId="2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5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13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1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92" xfId="1" applyNumberFormat="1" applyFont="1" applyFill="1" applyBorder="1" applyAlignment="1" applyProtection="1">
      <alignment horizontal="right" vertical="center"/>
      <protection locked="0"/>
    </xf>
    <xf numFmtId="3" fontId="8" fillId="6" borderId="2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164" fontId="10" fillId="6" borderId="93" xfId="0" applyNumberFormat="1" applyFont="1" applyFill="1" applyBorder="1" applyAlignment="1">
      <alignment horizontal="right" vertical="center"/>
    </xf>
    <xf numFmtId="170" fontId="10" fillId="6" borderId="93" xfId="0" applyNumberFormat="1" applyFont="1" applyFill="1" applyBorder="1" applyAlignment="1">
      <alignment horizontal="right" vertical="center"/>
    </xf>
    <xf numFmtId="170" fontId="10" fillId="6" borderId="130" xfId="0" applyNumberFormat="1" applyFont="1" applyFill="1" applyBorder="1" applyAlignment="1">
      <alignment horizontal="right" vertical="center"/>
    </xf>
    <xf numFmtId="164" fontId="10" fillId="6" borderId="98" xfId="0" applyNumberFormat="1" applyFont="1" applyFill="1" applyBorder="1" applyAlignment="1">
      <alignment horizontal="right" vertical="center"/>
    </xf>
    <xf numFmtId="170" fontId="10" fillId="6" borderId="98" xfId="0" applyNumberFormat="1" applyFont="1" applyFill="1" applyBorder="1" applyAlignment="1">
      <alignment horizontal="right" vertical="center"/>
    </xf>
    <xf numFmtId="170" fontId="10" fillId="6" borderId="133" xfId="0" applyNumberFormat="1" applyFont="1" applyFill="1" applyBorder="1" applyAlignment="1">
      <alignment horizontal="right" vertical="center"/>
    </xf>
    <xf numFmtId="170" fontId="10" fillId="6" borderId="137" xfId="0" applyNumberFormat="1" applyFont="1" applyFill="1" applyBorder="1" applyAlignment="1">
      <alignment horizontal="right" vertical="center"/>
    </xf>
    <xf numFmtId="171" fontId="12" fillId="6" borderId="43" xfId="60" applyNumberFormat="1" applyFont="1" applyFill="1" applyBorder="1" applyAlignment="1" applyProtection="1">
      <alignment horizontal="right" vertical="center"/>
      <protection locked="0"/>
    </xf>
    <xf numFmtId="3" fontId="8" fillId="6" borderId="90" xfId="1" applyNumberFormat="1" applyFont="1" applyFill="1" applyBorder="1" applyAlignment="1" applyProtection="1">
      <alignment horizontal="right" vertical="center"/>
      <protection locked="0"/>
    </xf>
    <xf numFmtId="3" fontId="8" fillId="6" borderId="131" xfId="1" applyNumberFormat="1" applyFont="1" applyFill="1" applyBorder="1" applyAlignment="1" applyProtection="1">
      <alignment horizontal="right" vertical="center"/>
      <protection locked="0"/>
    </xf>
    <xf numFmtId="171" fontId="12" fillId="6" borderId="40" xfId="60" applyNumberFormat="1" applyFont="1" applyFill="1" applyBorder="1" applyAlignment="1" applyProtection="1">
      <alignment horizontal="right" vertical="center"/>
      <protection locked="0"/>
    </xf>
    <xf numFmtId="3" fontId="8" fillId="6" borderId="105" xfId="1" applyNumberFormat="1" applyFont="1" applyFill="1" applyBorder="1" applyAlignment="1" applyProtection="1">
      <alignment horizontal="right" vertical="center"/>
      <protection locked="0"/>
    </xf>
    <xf numFmtId="3" fontId="8" fillId="6" borderId="101" xfId="1" applyNumberFormat="1" applyFont="1" applyFill="1" applyBorder="1" applyAlignment="1" applyProtection="1">
      <alignment horizontal="right" vertical="center"/>
      <protection locked="0"/>
    </xf>
    <xf numFmtId="3" fontId="8" fillId="6" borderId="130" xfId="1" applyNumberFormat="1" applyFont="1" applyFill="1" applyBorder="1" applyAlignment="1" applyProtection="1">
      <alignment horizontal="right" vertical="center"/>
      <protection locked="0"/>
    </xf>
    <xf numFmtId="0" fontId="10" fillId="6" borderId="25" xfId="0" applyFont="1" applyFill="1" applyBorder="1" applyAlignment="1">
      <alignment horizontal="center" vertical="center" wrapText="1"/>
    </xf>
    <xf numFmtId="164" fontId="8" fillId="0" borderId="62" xfId="0" applyNumberFormat="1" applyFont="1" applyFill="1" applyBorder="1" applyAlignment="1" applyProtection="1">
      <alignment horizontal="right" vertical="center"/>
    </xf>
    <xf numFmtId="164" fontId="20" fillId="0" borderId="50" xfId="0" applyNumberFormat="1" applyFont="1" applyFill="1" applyBorder="1" applyAlignment="1" applyProtection="1">
      <alignment vertical="center"/>
    </xf>
    <xf numFmtId="3" fontId="8" fillId="6" borderId="94" xfId="1" applyNumberFormat="1" applyFont="1" applyFill="1" applyBorder="1" applyAlignment="1" applyProtection="1">
      <alignment horizontal="right" vertical="center"/>
      <protection locked="0"/>
    </xf>
    <xf numFmtId="3" fontId="8" fillId="6" borderId="102" xfId="1" applyNumberFormat="1" applyFont="1" applyFill="1" applyBorder="1" applyAlignment="1" applyProtection="1">
      <alignment horizontal="right" vertical="center"/>
      <protection locked="0"/>
    </xf>
    <xf numFmtId="166" fontId="8" fillId="0" borderId="81" xfId="1" applyNumberFormat="1" applyFont="1" applyFill="1" applyBorder="1" applyAlignment="1" applyProtection="1">
      <alignment horizontal="right" vertical="center"/>
      <protection locked="0"/>
    </xf>
    <xf numFmtId="168" fontId="8" fillId="6" borderId="94" xfId="1" applyNumberFormat="1" applyFont="1" applyFill="1" applyBorder="1" applyAlignment="1" applyProtection="1">
      <alignment horizontal="right" vertical="center"/>
      <protection locked="0"/>
    </xf>
    <xf numFmtId="170" fontId="10" fillId="6" borderId="92" xfId="0" applyNumberFormat="1" applyFont="1" applyFill="1" applyBorder="1" applyAlignment="1">
      <alignment horizontal="right" vertical="center"/>
    </xf>
    <xf numFmtId="170" fontId="10" fillId="6" borderId="105" xfId="0" applyNumberFormat="1" applyFont="1" applyFill="1" applyBorder="1" applyAlignment="1">
      <alignment horizontal="right" vertical="center"/>
    </xf>
    <xf numFmtId="170" fontId="10" fillId="6" borderId="97" xfId="0" applyNumberFormat="1" applyFont="1" applyFill="1" applyBorder="1" applyAlignment="1">
      <alignment horizontal="right" vertical="center"/>
    </xf>
    <xf numFmtId="166" fontId="10" fillId="6" borderId="101" xfId="0" applyNumberFormat="1" applyFont="1" applyFill="1" applyBorder="1" applyAlignment="1">
      <alignment horizontal="right" vertical="center"/>
    </xf>
    <xf numFmtId="166" fontId="10" fillId="6" borderId="86" xfId="0" applyNumberFormat="1" applyFont="1" applyFill="1" applyBorder="1" applyAlignment="1">
      <alignment horizontal="right" vertical="center"/>
    </xf>
    <xf numFmtId="0" fontId="34" fillId="6" borderId="47" xfId="0" applyFont="1" applyFill="1" applyBorder="1" applyAlignment="1">
      <alignment horizontal="center" vertical="center"/>
    </xf>
    <xf numFmtId="0" fontId="34" fillId="6" borderId="26" xfId="0" applyFont="1" applyFill="1" applyBorder="1" applyAlignment="1">
      <alignment horizontal="center" vertical="center"/>
    </xf>
    <xf numFmtId="0" fontId="34" fillId="6" borderId="74" xfId="0" applyFont="1" applyFill="1" applyBorder="1" applyAlignment="1">
      <alignment horizontal="center" vertical="center"/>
    </xf>
    <xf numFmtId="0" fontId="34" fillId="6" borderId="25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3" fontId="10" fillId="6" borderId="46" xfId="0" applyNumberFormat="1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74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57" xfId="0" applyFont="1" applyFill="1" applyBorder="1" applyAlignment="1">
      <alignment horizontal="center" vertical="center"/>
    </xf>
    <xf numFmtId="0" fontId="10" fillId="6" borderId="7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 wrapText="1"/>
    </xf>
    <xf numFmtId="1" fontId="19" fillId="0" borderId="127" xfId="60" applyNumberFormat="1" applyFont="1" applyBorder="1" applyAlignment="1">
      <alignment vertical="center"/>
    </xf>
    <xf numFmtId="3" fontId="19" fillId="0" borderId="127" xfId="60" applyNumberFormat="1" applyFont="1" applyBorder="1" applyAlignment="1">
      <alignment vertical="center"/>
    </xf>
    <xf numFmtId="3" fontId="20" fillId="0" borderId="125" xfId="1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Alignment="1">
      <alignment horizontal="right" vertical="center" wrapText="1"/>
    </xf>
    <xf numFmtId="0" fontId="12" fillId="6" borderId="64" xfId="2" applyFont="1" applyFill="1" applyBorder="1" applyAlignment="1" applyProtection="1">
      <alignment horizontal="center" vertical="center"/>
      <protection locked="0"/>
    </xf>
    <xf numFmtId="0" fontId="12" fillId="6" borderId="20" xfId="2" applyFont="1" applyFill="1" applyBorder="1" applyAlignment="1" applyProtection="1">
      <alignment horizontal="center" vertical="center"/>
      <protection locked="0"/>
    </xf>
    <xf numFmtId="3" fontId="8" fillId="6" borderId="101" xfId="1" applyNumberFormat="1" applyFont="1" applyFill="1" applyBorder="1" applyAlignment="1" applyProtection="1">
      <alignment vertical="center"/>
      <protection locked="0"/>
    </xf>
    <xf numFmtId="3" fontId="8" fillId="6" borderId="92" xfId="1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2" applyFont="1" applyBorder="1" applyProtection="1">
      <protection locked="0"/>
    </xf>
    <xf numFmtId="0" fontId="12" fillId="0" borderId="0" xfId="2" applyFont="1"/>
    <xf numFmtId="0" fontId="6" fillId="0" borderId="0" xfId="2" applyFont="1"/>
    <xf numFmtId="0" fontId="12" fillId="0" borderId="0" xfId="2" applyFont="1" applyBorder="1"/>
    <xf numFmtId="166" fontId="10" fillId="0" borderId="126" xfId="0" applyNumberFormat="1" applyFont="1" applyBorder="1" applyAlignment="1">
      <alignment horizontal="right" vertical="center"/>
    </xf>
    <xf numFmtId="164" fontId="10" fillId="0" borderId="126" xfId="0" applyNumberFormat="1" applyFont="1" applyBorder="1" applyAlignment="1">
      <alignment horizontal="right" vertical="center"/>
    </xf>
    <xf numFmtId="0" fontId="12" fillId="0" borderId="0" xfId="2" applyFont="1"/>
    <xf numFmtId="0" fontId="6" fillId="0" borderId="0" xfId="2" applyFont="1" applyBorder="1" applyProtection="1">
      <protection locked="0"/>
    </xf>
    <xf numFmtId="0" fontId="1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164" fontId="10" fillId="0" borderId="19" xfId="0" applyNumberFormat="1" applyFont="1" applyBorder="1" applyAlignment="1">
      <alignment horizontal="right" vertical="center"/>
    </xf>
    <xf numFmtId="164" fontId="10" fillId="0" borderId="129" xfId="0" applyNumberFormat="1" applyFont="1" applyBorder="1" applyAlignment="1">
      <alignment horizontal="right" vertical="center"/>
    </xf>
    <xf numFmtId="164" fontId="10" fillId="0" borderId="128" xfId="0" applyNumberFormat="1" applyFont="1" applyBorder="1" applyAlignment="1">
      <alignment horizontal="right" vertical="center"/>
    </xf>
    <xf numFmtId="164" fontId="10" fillId="0" borderId="17" xfId="0" applyNumberFormat="1" applyFont="1" applyFill="1" applyBorder="1" applyAlignment="1">
      <alignment horizontal="right" vertical="center"/>
    </xf>
    <xf numFmtId="166" fontId="8" fillId="0" borderId="126" xfId="26" applyNumberFormat="1" applyFont="1" applyBorder="1" applyAlignment="1">
      <alignment horizontal="right" vertical="center"/>
    </xf>
    <xf numFmtId="164" fontId="19" fillId="0" borderId="81" xfId="0" applyNumberFormat="1" applyFont="1" applyBorder="1" applyAlignment="1">
      <alignment horizontal="right" vertical="center"/>
    </xf>
    <xf numFmtId="164" fontId="19" fillId="0" borderId="128" xfId="0" applyNumberFormat="1" applyFont="1" applyBorder="1" applyAlignment="1">
      <alignment horizontal="right" vertical="center"/>
    </xf>
    <xf numFmtId="166" fontId="20" fillId="0" borderId="126" xfId="26" applyNumberFormat="1" applyFont="1" applyBorder="1" applyAlignment="1">
      <alignment horizontal="right" vertical="center"/>
    </xf>
    <xf numFmtId="166" fontId="8" fillId="0" borderId="35" xfId="26" applyNumberFormat="1" applyFont="1" applyBorder="1" applyAlignment="1">
      <alignment horizontal="right" vertical="center"/>
    </xf>
    <xf numFmtId="166" fontId="8" fillId="0" borderId="37" xfId="26" applyNumberFormat="1" applyFont="1" applyBorder="1" applyAlignment="1">
      <alignment horizontal="right" vertical="center"/>
    </xf>
    <xf numFmtId="166" fontId="8" fillId="0" borderId="18" xfId="26" applyNumberFormat="1" applyFont="1" applyBorder="1" applyAlignment="1">
      <alignment horizontal="right" vertical="center"/>
    </xf>
    <xf numFmtId="168" fontId="8" fillId="0" borderId="0" xfId="26" applyNumberFormat="1" applyFont="1" applyBorder="1" applyAlignment="1">
      <alignment horizontal="right"/>
    </xf>
    <xf numFmtId="166" fontId="20" fillId="0" borderId="35" xfId="26" applyNumberFormat="1" applyFont="1" applyBorder="1" applyAlignment="1">
      <alignment horizontal="right" vertical="center"/>
    </xf>
    <xf numFmtId="164" fontId="19" fillId="0" borderId="129" xfId="0" applyNumberFormat="1" applyFont="1" applyBorder="1" applyAlignment="1">
      <alignment horizontal="right" vertical="center"/>
    </xf>
    <xf numFmtId="164" fontId="10" fillId="0" borderId="20" xfId="0" applyNumberFormat="1" applyFont="1" applyBorder="1" applyAlignment="1">
      <alignment horizontal="right" vertical="center"/>
    </xf>
    <xf numFmtId="0" fontId="12" fillId="0" borderId="0" xfId="2" applyFont="1" applyBorder="1" applyProtection="1">
      <protection locked="0"/>
    </xf>
    <xf numFmtId="0" fontId="12" fillId="0" borderId="0" xfId="2" applyFont="1"/>
    <xf numFmtId="0" fontId="6" fillId="0" borderId="0" xfId="2" applyFont="1"/>
    <xf numFmtId="0" fontId="6" fillId="0" borderId="0" xfId="2" applyFont="1" applyBorder="1" applyProtection="1">
      <protection locked="0"/>
    </xf>
    <xf numFmtId="167" fontId="8" fillId="0" borderId="0" xfId="0" applyNumberFormat="1" applyFont="1" applyFill="1" applyBorder="1" applyAlignment="1" applyProtection="1">
      <alignment horizontal="right" vertical="center"/>
    </xf>
    <xf numFmtId="164" fontId="10" fillId="6" borderId="131" xfId="0" applyNumberFormat="1" applyFont="1" applyFill="1" applyBorder="1" applyAlignment="1">
      <alignment horizontal="right" vertical="center"/>
    </xf>
    <xf numFmtId="164" fontId="10" fillId="6" borderId="137" xfId="0" applyNumberFormat="1" applyFont="1" applyFill="1" applyBorder="1" applyAlignment="1">
      <alignment horizontal="right" vertical="center"/>
    </xf>
    <xf numFmtId="164" fontId="10" fillId="6" borderId="130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12" fillId="0" borderId="0" xfId="2" applyFont="1" applyBorder="1" applyProtection="1">
      <protection locked="0"/>
    </xf>
    <xf numFmtId="0" fontId="12" fillId="0" borderId="0" xfId="2" applyFont="1"/>
    <xf numFmtId="0" fontId="6" fillId="0" borderId="0" xfId="2" applyFont="1"/>
    <xf numFmtId="0" fontId="6" fillId="0" borderId="0" xfId="2" applyFont="1" applyBorder="1" applyProtection="1">
      <protection locked="0"/>
    </xf>
    <xf numFmtId="167" fontId="8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12" fillId="0" borderId="0" xfId="2" applyFont="1" applyBorder="1" applyProtection="1">
      <protection locked="0"/>
    </xf>
    <xf numFmtId="0" fontId="12" fillId="0" borderId="0" xfId="2" applyFont="1"/>
    <xf numFmtId="0" fontId="6" fillId="0" borderId="0" xfId="2" applyFont="1"/>
    <xf numFmtId="0" fontId="6" fillId="0" borderId="0" xfId="2" applyFont="1" applyBorder="1" applyProtection="1">
      <protection locked="0"/>
    </xf>
    <xf numFmtId="167" fontId="8" fillId="0" borderId="0" xfId="0" applyNumberFormat="1" applyFont="1" applyFill="1" applyBorder="1" applyAlignment="1" applyProtection="1">
      <alignment horizontal="right" vertical="center"/>
    </xf>
    <xf numFmtId="164" fontId="10" fillId="0" borderId="37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164" fontId="10" fillId="0" borderId="0" xfId="0" applyNumberFormat="1" applyFont="1" applyFill="1" applyBorder="1" applyAlignment="1">
      <alignment horizontal="right" vertical="center"/>
    </xf>
    <xf numFmtId="164" fontId="8" fillId="0" borderId="129" xfId="0" applyNumberFormat="1" applyFont="1" applyFill="1" applyBorder="1" applyAlignment="1" applyProtection="1">
      <alignment horizontal="right" vertical="center"/>
    </xf>
    <xf numFmtId="164" fontId="8" fillId="0" borderId="128" xfId="0" applyNumberFormat="1" applyFont="1" applyFill="1" applyBorder="1" applyAlignment="1" applyProtection="1">
      <alignment horizontal="right" vertical="center"/>
    </xf>
    <xf numFmtId="164" fontId="10" fillId="0" borderId="128" xfId="0" applyNumberFormat="1" applyFont="1" applyFill="1" applyBorder="1" applyAlignment="1">
      <alignment horizontal="right" vertical="center"/>
    </xf>
    <xf numFmtId="164" fontId="10" fillId="0" borderId="129" xfId="0" applyNumberFormat="1" applyFont="1" applyFill="1" applyBorder="1" applyAlignment="1">
      <alignment horizontal="right" vertical="center"/>
    </xf>
    <xf numFmtId="164" fontId="8" fillId="0" borderId="81" xfId="0" applyNumberFormat="1" applyFont="1" applyFill="1" applyBorder="1" applyAlignment="1" applyProtection="1">
      <alignment horizontal="right" vertical="center"/>
    </xf>
    <xf numFmtId="164" fontId="10" fillId="0" borderId="81" xfId="0" applyNumberFormat="1" applyFont="1" applyFill="1" applyBorder="1" applyAlignment="1">
      <alignment horizontal="right" vertical="center"/>
    </xf>
    <xf numFmtId="164" fontId="10" fillId="0" borderId="126" xfId="0" applyNumberFormat="1" applyFont="1" applyFill="1" applyBorder="1" applyAlignment="1">
      <alignment horizontal="right" vertical="center"/>
    </xf>
    <xf numFmtId="164" fontId="8" fillId="0" borderId="126" xfId="0" applyNumberFormat="1" applyFont="1" applyFill="1" applyBorder="1" applyAlignment="1" applyProtection="1">
      <alignment horizontal="right" vertical="center"/>
    </xf>
    <xf numFmtId="164" fontId="8" fillId="0" borderId="81" xfId="41" applyNumberFormat="1" applyFont="1" applyFill="1" applyBorder="1" applyAlignment="1" applyProtection="1">
      <alignment vertical="center"/>
    </xf>
    <xf numFmtId="164" fontId="8" fillId="0" borderId="35" xfId="41" applyNumberFormat="1" applyFont="1" applyFill="1" applyBorder="1" applyAlignment="1" applyProtection="1">
      <alignment vertical="center"/>
    </xf>
    <xf numFmtId="3" fontId="8" fillId="6" borderId="130" xfId="1" applyNumberFormat="1" applyFont="1" applyFill="1" applyBorder="1" applyAlignment="1" applyProtection="1">
      <alignment vertical="center"/>
      <protection locked="0"/>
    </xf>
    <xf numFmtId="3" fontId="8" fillId="6" borderId="131" xfId="1" applyNumberFormat="1" applyFont="1" applyFill="1" applyBorder="1" applyAlignment="1" applyProtection="1">
      <alignment vertical="center"/>
      <protection locked="0"/>
    </xf>
    <xf numFmtId="168" fontId="8" fillId="6" borderId="130" xfId="1" applyNumberFormat="1" applyFont="1" applyFill="1" applyBorder="1" applyAlignment="1" applyProtection="1">
      <alignment vertical="center"/>
      <protection locked="0"/>
    </xf>
    <xf numFmtId="168" fontId="8" fillId="6" borderId="131" xfId="1" applyNumberFormat="1" applyFont="1" applyFill="1" applyBorder="1" applyAlignment="1" applyProtection="1">
      <alignment vertical="center"/>
      <protection locked="0"/>
    </xf>
    <xf numFmtId="0" fontId="12" fillId="0" borderId="62" xfId="2" applyFont="1" applyBorder="1"/>
    <xf numFmtId="0" fontId="12" fillId="0" borderId="0" xfId="0" applyFont="1" applyBorder="1" applyAlignment="1"/>
    <xf numFmtId="3" fontId="8" fillId="0" borderId="0" xfId="0" applyNumberFormat="1" applyFont="1" applyBorder="1" applyAlignment="1">
      <alignment horizontal="right"/>
    </xf>
    <xf numFmtId="3" fontId="20" fillId="0" borderId="22" xfId="1" applyNumberFormat="1" applyFont="1" applyFill="1" applyBorder="1" applyAlignment="1" applyProtection="1">
      <alignment vertical="center"/>
      <protection locked="0"/>
    </xf>
    <xf numFmtId="166" fontId="8" fillId="0" borderId="62" xfId="0" applyNumberFormat="1" applyFont="1" applyFill="1" applyBorder="1" applyAlignment="1" applyProtection="1">
      <alignment horizontal="center" vertical="center"/>
    </xf>
    <xf numFmtId="164" fontId="10" fillId="0" borderId="128" xfId="0" applyNumberFormat="1" applyFont="1" applyFill="1" applyBorder="1" applyAlignment="1">
      <alignment horizontal="center" vertical="center"/>
    </xf>
    <xf numFmtId="164" fontId="10" fillId="0" borderId="62" xfId="0" applyNumberFormat="1" applyFont="1" applyFill="1" applyBorder="1" applyAlignment="1">
      <alignment horizontal="center" vertical="center"/>
    </xf>
    <xf numFmtId="164" fontId="10" fillId="0" borderId="126" xfId="0" applyNumberFormat="1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8" fillId="6" borderId="47" xfId="2" applyFont="1" applyFill="1" applyBorder="1" applyAlignment="1" applyProtection="1">
      <alignment horizontal="center" vertical="center"/>
      <protection locked="0"/>
    </xf>
    <xf numFmtId="1" fontId="19" fillId="0" borderId="81" xfId="60" applyNumberFormat="1" applyFont="1" applyBorder="1" applyAlignment="1">
      <alignment vertical="center"/>
    </xf>
    <xf numFmtId="1" fontId="10" fillId="0" borderId="81" xfId="60" applyNumberFormat="1" applyFont="1" applyBorder="1" applyAlignment="1">
      <alignment vertical="center"/>
    </xf>
    <xf numFmtId="1" fontId="10" fillId="0" borderId="127" xfId="60" applyNumberFormat="1" applyFont="1" applyBorder="1" applyAlignment="1">
      <alignment vertical="center"/>
    </xf>
    <xf numFmtId="3" fontId="10" fillId="0" borderId="127" xfId="60" applyNumberFormat="1" applyFont="1" applyBorder="1" applyAlignment="1">
      <alignment vertical="center"/>
    </xf>
    <xf numFmtId="1" fontId="10" fillId="0" borderId="17" xfId="60" applyNumberFormat="1" applyFont="1" applyBorder="1" applyAlignment="1">
      <alignment vertical="center"/>
    </xf>
    <xf numFmtId="1" fontId="10" fillId="0" borderId="87" xfId="60" applyNumberFormat="1" applyFont="1" applyBorder="1" applyAlignment="1">
      <alignment vertical="center"/>
    </xf>
    <xf numFmtId="3" fontId="10" fillId="0" borderId="87" xfId="60" applyNumberFormat="1" applyFont="1" applyBorder="1" applyAlignment="1">
      <alignment vertical="center"/>
    </xf>
    <xf numFmtId="164" fontId="20" fillId="0" borderId="49" xfId="36" applyNumberFormat="1" applyFont="1" applyFill="1" applyBorder="1" applyAlignment="1" applyProtection="1">
      <alignment horizontal="right" vertical="center"/>
      <protection locked="0"/>
    </xf>
    <xf numFmtId="164" fontId="20" fillId="0" borderId="57" xfId="1" applyNumberFormat="1" applyFont="1" applyFill="1" applyBorder="1" applyAlignment="1" applyProtection="1">
      <alignment horizontal="right" vertical="center"/>
      <protection locked="0"/>
    </xf>
    <xf numFmtId="164" fontId="20" fillId="0" borderId="22" xfId="1" applyNumberFormat="1" applyFont="1" applyFill="1" applyBorder="1" applyAlignment="1" applyProtection="1">
      <alignment horizontal="right" vertical="center"/>
      <protection locked="0"/>
    </xf>
    <xf numFmtId="164" fontId="20" fillId="0" borderId="50" xfId="1" applyNumberFormat="1" applyFont="1" applyFill="1" applyBorder="1" applyAlignment="1" applyProtection="1">
      <alignment horizontal="right" vertical="center"/>
      <protection locked="0"/>
    </xf>
    <xf numFmtId="166" fontId="20" fillId="0" borderId="49" xfId="41" applyNumberFormat="1" applyFont="1" applyFill="1" applyBorder="1" applyAlignment="1" applyProtection="1">
      <alignment horizontal="right" vertical="center"/>
    </xf>
    <xf numFmtId="166" fontId="20" fillId="0" borderId="50" xfId="41" applyNumberFormat="1" applyFont="1" applyFill="1" applyBorder="1" applyAlignment="1" applyProtection="1">
      <alignment horizontal="right" vertical="center"/>
    </xf>
    <xf numFmtId="166" fontId="20" fillId="0" borderId="2" xfId="41" applyNumberFormat="1" applyFont="1" applyFill="1" applyBorder="1" applyAlignment="1" applyProtection="1">
      <alignment horizontal="right" vertical="center"/>
    </xf>
    <xf numFmtId="164" fontId="20" fillId="0" borderId="49" xfId="41" applyNumberFormat="1" applyFont="1" applyFill="1" applyBorder="1" applyAlignment="1" applyProtection="1">
      <alignment horizontal="right" vertical="center"/>
    </xf>
    <xf numFmtId="164" fontId="20" fillId="0" borderId="2" xfId="1" applyNumberFormat="1" applyFont="1" applyFill="1" applyBorder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>
      <alignment vertical="center"/>
    </xf>
    <xf numFmtId="164" fontId="8" fillId="0" borderId="30" xfId="40" applyNumberFormat="1" applyFont="1" applyFill="1" applyBorder="1" applyAlignment="1" applyProtection="1">
      <alignment horizontal="right" vertical="center"/>
      <protection locked="0"/>
    </xf>
    <xf numFmtId="164" fontId="10" fillId="0" borderId="37" xfId="0" applyNumberFormat="1" applyFont="1" applyBorder="1" applyAlignment="1">
      <alignment horizontal="right" vertical="center"/>
    </xf>
    <xf numFmtId="0" fontId="6" fillId="0" borderId="0" xfId="2" applyFont="1" applyBorder="1" applyProtection="1">
      <protection locked="0"/>
    </xf>
    <xf numFmtId="164" fontId="0" fillId="0" borderId="0" xfId="0" applyNumberFormat="1"/>
    <xf numFmtId="164" fontId="10" fillId="0" borderId="17" xfId="0" applyNumberFormat="1" applyFont="1" applyBorder="1" applyAlignment="1">
      <alignment horizontal="right" vertical="center"/>
    </xf>
    <xf numFmtId="164" fontId="10" fillId="0" borderId="81" xfId="0" applyNumberFormat="1" applyFont="1" applyFill="1" applyBorder="1" applyAlignment="1">
      <alignment vertical="center"/>
    </xf>
    <xf numFmtId="164" fontId="19" fillId="0" borderId="144" xfId="0" applyNumberFormat="1" applyFont="1" applyFill="1" applyBorder="1" applyAlignment="1">
      <alignment vertical="center"/>
    </xf>
    <xf numFmtId="164" fontId="10" fillId="0" borderId="144" xfId="0" applyNumberFormat="1" applyFont="1" applyBorder="1" applyAlignment="1">
      <alignment horizontal="center" vertical="center"/>
    </xf>
    <xf numFmtId="164" fontId="19" fillId="0" borderId="81" xfId="0" applyNumberFormat="1" applyFont="1" applyFill="1" applyBorder="1" applyAlignment="1">
      <alignment vertical="center"/>
    </xf>
    <xf numFmtId="3" fontId="10" fillId="0" borderId="144" xfId="60" applyNumberFormat="1" applyFont="1" applyBorder="1" applyAlignment="1">
      <alignment horizontal="right" vertical="center"/>
    </xf>
    <xf numFmtId="3" fontId="10" fillId="0" borderId="62" xfId="60" applyNumberFormat="1" applyFont="1" applyBorder="1" applyAlignment="1">
      <alignment horizontal="right" vertical="center"/>
    </xf>
    <xf numFmtId="3" fontId="10" fillId="0" borderId="19" xfId="60" applyNumberFormat="1" applyFont="1" applyBorder="1" applyAlignment="1">
      <alignment horizontal="right" vertical="center"/>
    </xf>
    <xf numFmtId="3" fontId="10" fillId="0" borderId="37" xfId="60" applyNumberFormat="1" applyFont="1" applyBorder="1" applyAlignment="1">
      <alignment horizontal="right" vertical="center"/>
    </xf>
    <xf numFmtId="164" fontId="10" fillId="0" borderId="17" xfId="0" applyNumberFormat="1" applyFont="1" applyFill="1" applyBorder="1" applyAlignment="1">
      <alignment vertical="center"/>
    </xf>
    <xf numFmtId="171" fontId="6" fillId="0" borderId="0" xfId="60" applyNumberFormat="1" applyFont="1" applyFill="1" applyBorder="1" applyAlignment="1">
      <alignment vertical="center"/>
    </xf>
    <xf numFmtId="164" fontId="19" fillId="0" borderId="49" xfId="0" applyNumberFormat="1" applyFont="1" applyFill="1" applyBorder="1" applyAlignment="1">
      <alignment vertical="center"/>
    </xf>
    <xf numFmtId="0" fontId="6" fillId="6" borderId="2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2" fillId="0" borderId="0" xfId="2" applyFont="1" applyBorder="1" applyProtection="1">
      <protection locked="0"/>
    </xf>
    <xf numFmtId="0" fontId="12" fillId="0" borderId="0" xfId="2" applyFont="1"/>
    <xf numFmtId="0" fontId="12" fillId="0" borderId="0" xfId="2" applyFont="1" applyBorder="1"/>
    <xf numFmtId="0" fontId="12" fillId="0" borderId="0" xfId="2" applyFont="1" applyBorder="1" applyProtection="1"/>
    <xf numFmtId="0" fontId="8" fillId="0" borderId="30" xfId="2" applyFont="1" applyFill="1" applyBorder="1" applyAlignment="1" applyProtection="1">
      <alignment horizontal="center" vertical="center"/>
      <protection locked="0"/>
    </xf>
    <xf numFmtId="0" fontId="8" fillId="0" borderId="45" xfId="2" applyFont="1" applyFill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Fill="1" applyBorder="1" applyAlignment="1">
      <alignment vertical="center"/>
    </xf>
    <xf numFmtId="167" fontId="10" fillId="0" borderId="46" xfId="0" applyNumberFormat="1" applyFont="1" applyFill="1" applyBorder="1" applyAlignment="1">
      <alignment vertical="center"/>
    </xf>
    <xf numFmtId="167" fontId="10" fillId="0" borderId="47" xfId="0" applyNumberFormat="1" applyFont="1" applyFill="1" applyBorder="1" applyAlignment="1">
      <alignment vertical="center"/>
    </xf>
    <xf numFmtId="167" fontId="10" fillId="0" borderId="69" xfId="0" applyNumberFormat="1" applyFont="1" applyFill="1" applyBorder="1" applyAlignment="1">
      <alignment vertical="center"/>
    </xf>
    <xf numFmtId="164" fontId="8" fillId="0" borderId="144" xfId="1" applyNumberFormat="1" applyFont="1" applyFill="1" applyBorder="1" applyAlignment="1" applyProtection="1">
      <alignment horizontal="right" vertical="center"/>
      <protection locked="0"/>
    </xf>
    <xf numFmtId="166" fontId="10" fillId="0" borderId="142" xfId="0" applyNumberFormat="1" applyFont="1" applyBorder="1" applyAlignment="1">
      <alignment horizontal="right" vertical="center"/>
    </xf>
    <xf numFmtId="164" fontId="8" fillId="0" borderId="142" xfId="1" applyNumberFormat="1" applyFont="1" applyFill="1" applyBorder="1" applyAlignment="1" applyProtection="1">
      <alignment horizontal="right" vertical="center"/>
      <protection locked="0"/>
    </xf>
    <xf numFmtId="164" fontId="8" fillId="0" borderId="144" xfId="2" applyNumberFormat="1" applyFont="1" applyFill="1" applyBorder="1" applyAlignment="1" applyProtection="1">
      <alignment horizontal="right" vertical="center"/>
      <protection locked="0"/>
    </xf>
    <xf numFmtId="166" fontId="8" fillId="0" borderId="62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6" fillId="0" borderId="0" xfId="0" applyFont="1"/>
    <xf numFmtId="0" fontId="12" fillId="0" borderId="0" xfId="2" applyFont="1"/>
    <xf numFmtId="166" fontId="10" fillId="0" borderId="38" xfId="0" applyNumberFormat="1" applyFont="1" applyBorder="1" applyAlignment="1">
      <alignment horizontal="right" vertical="center"/>
    </xf>
    <xf numFmtId="166" fontId="10" fillId="0" borderId="40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/>
      <protection locked="0"/>
    </xf>
    <xf numFmtId="164" fontId="8" fillId="0" borderId="18" xfId="2" applyNumberFormat="1" applyFont="1" applyFill="1" applyBorder="1" applyAlignment="1" applyProtection="1">
      <alignment horizontal="right" vertical="center"/>
      <protection locked="0"/>
    </xf>
    <xf numFmtId="166" fontId="10" fillId="0" borderId="37" xfId="0" applyNumberFormat="1" applyFont="1" applyBorder="1" applyAlignment="1">
      <alignment horizontal="right" vertical="center"/>
    </xf>
    <xf numFmtId="166" fontId="19" fillId="0" borderId="142" xfId="0" applyNumberFormat="1" applyFont="1" applyBorder="1" applyAlignment="1">
      <alignment horizontal="right" vertical="center"/>
    </xf>
    <xf numFmtId="166" fontId="10" fillId="0" borderId="62" xfId="0" applyNumberFormat="1" applyFont="1" applyBorder="1" applyAlignment="1">
      <alignment horizontal="right" vertical="center"/>
    </xf>
    <xf numFmtId="164" fontId="8" fillId="0" borderId="143" xfId="2" applyNumberFormat="1" applyFont="1" applyFill="1" applyBorder="1" applyAlignment="1" applyProtection="1">
      <alignment horizontal="right" vertical="center"/>
      <protection locked="0"/>
    </xf>
    <xf numFmtId="164" fontId="8" fillId="0" borderId="142" xfId="2" applyNumberFormat="1" applyFont="1" applyFill="1" applyBorder="1" applyAlignment="1" applyProtection="1">
      <alignment horizontal="right" vertical="center"/>
      <protection locked="0"/>
    </xf>
    <xf numFmtId="164" fontId="20" fillId="0" borderId="144" xfId="1" applyNumberFormat="1" applyFont="1" applyFill="1" applyBorder="1" applyAlignment="1" applyProtection="1">
      <alignment horizontal="right" vertical="center"/>
      <protection locked="0"/>
    </xf>
    <xf numFmtId="164" fontId="20" fillId="0" borderId="142" xfId="1" applyNumberFormat="1" applyFont="1" applyFill="1" applyBorder="1" applyAlignment="1" applyProtection="1">
      <alignment horizontal="right" vertical="center"/>
      <protection locked="0"/>
    </xf>
    <xf numFmtId="166" fontId="20" fillId="0" borderId="62" xfId="1" applyNumberFormat="1" applyFont="1" applyFill="1" applyBorder="1" applyAlignment="1" applyProtection="1">
      <alignment horizontal="right" vertical="center"/>
      <protection locked="0"/>
    </xf>
    <xf numFmtId="164" fontId="20" fillId="0" borderId="144" xfId="2" applyNumberFormat="1" applyFont="1" applyFill="1" applyBorder="1" applyAlignment="1" applyProtection="1">
      <alignment horizontal="right" vertical="center"/>
      <protection locked="0"/>
    </xf>
    <xf numFmtId="3" fontId="8" fillId="6" borderId="2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0" fontId="5" fillId="0" borderId="0" xfId="0" applyFont="1"/>
    <xf numFmtId="0" fontId="6" fillId="0" borderId="0" xfId="0" applyFont="1"/>
    <xf numFmtId="0" fontId="10" fillId="0" borderId="30" xfId="0" applyFont="1" applyBorder="1" applyAlignment="1">
      <alignment horizontal="left" vertical="center" wrapText="1" indent="1"/>
    </xf>
    <xf numFmtId="164" fontId="10" fillId="0" borderId="19" xfId="0" applyNumberFormat="1" applyFont="1" applyBorder="1" applyAlignment="1">
      <alignment vertical="center"/>
    </xf>
    <xf numFmtId="0" fontId="10" fillId="0" borderId="36" xfId="0" applyFont="1" applyBorder="1" applyAlignment="1">
      <alignment horizontal="left" vertical="center" indent="1"/>
    </xf>
    <xf numFmtId="3" fontId="19" fillId="0" borderId="30" xfId="0" applyNumberFormat="1" applyFont="1" applyBorder="1" applyAlignment="1">
      <alignment horizontal="left" vertical="center" wrapText="1"/>
    </xf>
    <xf numFmtId="164" fontId="19" fillId="0" borderId="144" xfId="0" applyNumberFormat="1" applyFont="1" applyBorder="1" applyAlignment="1">
      <alignment vertical="center"/>
    </xf>
    <xf numFmtId="0" fontId="10" fillId="6" borderId="109" xfId="0" applyFont="1" applyFill="1" applyBorder="1" applyAlignment="1">
      <alignment horizontal="center" vertical="center" wrapText="1"/>
    </xf>
    <xf numFmtId="0" fontId="10" fillId="6" borderId="116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164" fontId="10" fillId="0" borderId="62" xfId="0" applyNumberFormat="1" applyFont="1" applyBorder="1" applyAlignment="1">
      <alignment vertical="center"/>
    </xf>
    <xf numFmtId="164" fontId="10" fillId="0" borderId="81" xfId="0" applyNumberFormat="1" applyFont="1" applyBorder="1" applyAlignment="1">
      <alignment vertical="center"/>
    </xf>
    <xf numFmtId="0" fontId="12" fillId="0" borderId="45" xfId="2" applyFont="1" applyFill="1" applyBorder="1" applyAlignment="1" applyProtection="1">
      <alignment horizontal="center" vertical="center" wrapText="1"/>
      <protection locked="0"/>
    </xf>
    <xf numFmtId="0" fontId="6" fillId="6" borderId="6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10" fillId="6" borderId="69" xfId="0" applyFont="1" applyFill="1" applyBorder="1" applyAlignment="1">
      <alignment horizontal="center" vertical="center" wrapText="1"/>
    </xf>
    <xf numFmtId="164" fontId="10" fillId="0" borderId="114" xfId="0" applyNumberFormat="1" applyFont="1" applyBorder="1" applyAlignment="1">
      <alignment vertical="center"/>
    </xf>
    <xf numFmtId="164" fontId="10" fillId="0" borderId="114" xfId="0" applyNumberFormat="1" applyFont="1" applyBorder="1" applyAlignment="1">
      <alignment horizontal="right" vertical="center"/>
    </xf>
    <xf numFmtId="164" fontId="19" fillId="0" borderId="114" xfId="0" applyNumberFormat="1" applyFont="1" applyBorder="1" applyAlignment="1">
      <alignment vertical="center"/>
    </xf>
    <xf numFmtId="164" fontId="10" fillId="0" borderId="117" xfId="0" applyNumberFormat="1" applyFont="1" applyBorder="1" applyAlignment="1">
      <alignment vertical="center"/>
    </xf>
    <xf numFmtId="164" fontId="10" fillId="0" borderId="145" xfId="0" applyNumberFormat="1" applyFont="1" applyBorder="1" applyAlignment="1">
      <alignment vertical="center"/>
    </xf>
    <xf numFmtId="164" fontId="19" fillId="0" borderId="145" xfId="0" applyNumberFormat="1" applyFont="1" applyBorder="1" applyAlignment="1">
      <alignment vertical="center"/>
    </xf>
    <xf numFmtId="164" fontId="10" fillId="0" borderId="87" xfId="0" applyNumberFormat="1" applyFont="1" applyBorder="1" applyAlignment="1">
      <alignment vertical="center"/>
    </xf>
    <xf numFmtId="0" fontId="12" fillId="0" borderId="0" xfId="2" applyFont="1"/>
    <xf numFmtId="0" fontId="6" fillId="0" borderId="0" xfId="2" applyFont="1"/>
    <xf numFmtId="0" fontId="12" fillId="0" borderId="0" xfId="2" applyFont="1" applyBorder="1" applyAlignment="1" applyProtection="1">
      <alignment horizontal="left" wrapText="1"/>
      <protection locked="0"/>
    </xf>
    <xf numFmtId="0" fontId="6" fillId="0" borderId="6" xfId="2" applyFont="1" applyBorder="1" applyAlignment="1" applyProtection="1">
      <alignment wrapText="1"/>
      <protection locked="0"/>
    </xf>
    <xf numFmtId="0" fontId="0" fillId="0" borderId="0" xfId="0"/>
    <xf numFmtId="0" fontId="12" fillId="0" borderId="0" xfId="2" applyFont="1" applyBorder="1" applyProtection="1">
      <protection locked="0"/>
    </xf>
    <xf numFmtId="0" fontId="12" fillId="0" borderId="0" xfId="2" applyFont="1"/>
    <xf numFmtId="0" fontId="12" fillId="0" borderId="0" xfId="2" applyFont="1" applyBorder="1"/>
    <xf numFmtId="0" fontId="12" fillId="0" borderId="0" xfId="2" applyFont="1" applyBorder="1" applyProtection="1"/>
    <xf numFmtId="164" fontId="10" fillId="0" borderId="111" xfId="0" applyNumberFormat="1" applyFont="1" applyBorder="1" applyAlignment="1">
      <alignment vertical="center"/>
    </xf>
    <xf numFmtId="0" fontId="12" fillId="0" borderId="6" xfId="2" applyFont="1" applyBorder="1" applyAlignment="1" applyProtection="1">
      <alignment wrapText="1"/>
      <protection locked="0"/>
    </xf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0" fontId="6" fillId="0" borderId="0" xfId="2" applyFont="1" applyBorder="1" applyProtection="1">
      <protection locked="0"/>
    </xf>
    <xf numFmtId="0" fontId="12" fillId="0" borderId="0" xfId="2" applyFont="1" applyBorder="1"/>
    <xf numFmtId="164" fontId="10" fillId="0" borderId="62" xfId="0" applyNumberFormat="1" applyFont="1" applyBorder="1" applyAlignment="1">
      <alignment horizontal="right" vertical="center"/>
    </xf>
    <xf numFmtId="164" fontId="10" fillId="0" borderId="145" xfId="0" applyNumberFormat="1" applyFont="1" applyBorder="1" applyAlignment="1">
      <alignment horizontal="right" vertical="center"/>
    </xf>
    <xf numFmtId="0" fontId="12" fillId="0" borderId="6" xfId="2" applyFont="1" applyBorder="1" applyAlignment="1" applyProtection="1">
      <alignment wrapText="1"/>
      <protection locked="0"/>
    </xf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0" xfId="2" applyFont="1"/>
    <xf numFmtId="0" fontId="12" fillId="0" borderId="0" xfId="2" applyFont="1" applyBorder="1"/>
    <xf numFmtId="0" fontId="12" fillId="0" borderId="6" xfId="2" applyFont="1" applyBorder="1" applyAlignment="1" applyProtection="1">
      <alignment wrapText="1"/>
      <protection locked="0"/>
    </xf>
    <xf numFmtId="0" fontId="8" fillId="0" borderId="30" xfId="2" applyFont="1" applyFill="1" applyBorder="1" applyAlignment="1" applyProtection="1">
      <alignment horizontal="center" vertical="center"/>
      <protection locked="0"/>
    </xf>
    <xf numFmtId="164" fontId="10" fillId="0" borderId="144" xfId="0" applyNumberFormat="1" applyFont="1" applyBorder="1" applyAlignment="1">
      <alignment horizontal="right" vertical="center"/>
    </xf>
    <xf numFmtId="164" fontId="10" fillId="0" borderId="81" xfId="0" applyNumberFormat="1" applyFont="1" applyBorder="1" applyAlignment="1">
      <alignment horizontal="right" vertical="center"/>
    </xf>
    <xf numFmtId="164" fontId="10" fillId="0" borderId="144" xfId="0" applyNumberFormat="1" applyFont="1" applyBorder="1" applyAlignment="1">
      <alignment vertical="center"/>
    </xf>
    <xf numFmtId="0" fontId="12" fillId="0" borderId="6" xfId="2" applyFont="1" applyBorder="1" applyAlignment="1" applyProtection="1">
      <alignment wrapText="1"/>
      <protection locked="0"/>
    </xf>
    <xf numFmtId="0" fontId="0" fillId="0" borderId="0" xfId="0"/>
    <xf numFmtId="0" fontId="12" fillId="0" borderId="0" xfId="2" applyFont="1"/>
    <xf numFmtId="0" fontId="6" fillId="0" borderId="0" xfId="2" applyFont="1"/>
    <xf numFmtId="0" fontId="6" fillId="0" borderId="0" xfId="2" applyFont="1" applyBorder="1" applyProtection="1">
      <protection locked="0"/>
    </xf>
    <xf numFmtId="0" fontId="12" fillId="0" borderId="0" xfId="2" applyFont="1" applyBorder="1"/>
    <xf numFmtId="0" fontId="6" fillId="0" borderId="6" xfId="2" applyFont="1" applyBorder="1" applyAlignment="1" applyProtection="1">
      <protection locked="0"/>
    </xf>
    <xf numFmtId="0" fontId="12" fillId="0" borderId="6" xfId="2" applyFont="1" applyBorder="1" applyAlignment="1" applyProtection="1">
      <alignment wrapText="1"/>
      <protection locked="0"/>
    </xf>
    <xf numFmtId="0" fontId="10" fillId="6" borderId="47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164" fontId="8" fillId="0" borderId="144" xfId="1" applyNumberFormat="1" applyFont="1" applyFill="1" applyBorder="1" applyAlignment="1" applyProtection="1">
      <alignment vertical="center"/>
      <protection locked="0"/>
    </xf>
    <xf numFmtId="164" fontId="8" fillId="0" borderId="142" xfId="1" applyNumberFormat="1" applyFont="1" applyFill="1" applyBorder="1" applyAlignment="1" applyProtection="1">
      <alignment vertical="center"/>
      <protection locked="0"/>
    </xf>
    <xf numFmtId="164" fontId="8" fillId="0" borderId="38" xfId="1" applyNumberFormat="1" applyFont="1" applyFill="1" applyBorder="1" applyAlignment="1" applyProtection="1">
      <alignment vertical="center"/>
      <protection locked="0"/>
    </xf>
    <xf numFmtId="166" fontId="8" fillId="0" borderId="62" xfId="1" applyNumberFormat="1" applyFont="1" applyFill="1" applyBorder="1" applyAlignment="1" applyProtection="1">
      <alignment vertical="center"/>
      <protection locked="0"/>
    </xf>
    <xf numFmtId="164" fontId="8" fillId="0" borderId="38" xfId="1" applyNumberFormat="1" applyFont="1" applyFill="1" applyBorder="1" applyAlignment="1" applyProtection="1">
      <alignment horizontal="right" vertical="center"/>
      <protection locked="0"/>
    </xf>
    <xf numFmtId="165" fontId="8" fillId="0" borderId="144" xfId="0" applyNumberFormat="1" applyFont="1" applyFill="1" applyBorder="1" applyAlignment="1" applyProtection="1">
      <alignment horizontal="right" vertical="center"/>
    </xf>
    <xf numFmtId="166" fontId="8" fillId="0" borderId="144" xfId="0" applyNumberFormat="1" applyFont="1" applyFill="1" applyBorder="1" applyAlignment="1" applyProtection="1">
      <alignment vertical="center"/>
    </xf>
    <xf numFmtId="164" fontId="20" fillId="0" borderId="62" xfId="1" applyNumberFormat="1" applyFont="1" applyFill="1" applyBorder="1" applyAlignment="1" applyProtection="1">
      <alignment horizontal="right" vertical="center"/>
      <protection locked="0"/>
    </xf>
    <xf numFmtId="164" fontId="8" fillId="0" borderId="19" xfId="1" applyNumberFormat="1" applyFont="1" applyFill="1" applyBorder="1" applyAlignment="1" applyProtection="1">
      <alignment horizontal="right" vertical="center"/>
      <protection locked="0"/>
    </xf>
    <xf numFmtId="171" fontId="0" fillId="0" borderId="0" xfId="60" applyNumberFormat="1" applyFont="1"/>
    <xf numFmtId="171" fontId="10" fillId="0" borderId="62" xfId="60" applyNumberFormat="1" applyFont="1" applyFill="1" applyBorder="1" applyAlignment="1">
      <alignment vertical="center"/>
    </xf>
    <xf numFmtId="164" fontId="19" fillId="0" borderId="62" xfId="0" applyNumberFormat="1" applyFont="1" applyFill="1" applyBorder="1" applyAlignment="1"/>
    <xf numFmtId="164" fontId="10" fillId="0" borderId="0" xfId="0" applyNumberFormat="1" applyFont="1" applyBorder="1" applyAlignment="1"/>
    <xf numFmtId="164" fontId="10" fillId="0" borderId="144" xfId="0" applyNumberFormat="1" applyFont="1" applyBorder="1" applyAlignment="1"/>
    <xf numFmtId="164" fontId="10" fillId="0" borderId="39" xfId="0" applyNumberFormat="1" applyFont="1" applyBorder="1" applyAlignment="1"/>
    <xf numFmtId="164" fontId="10" fillId="0" borderId="19" xfId="0" applyNumberFormat="1" applyFont="1" applyBorder="1" applyAlignment="1"/>
    <xf numFmtId="164" fontId="10" fillId="0" borderId="144" xfId="0" applyNumberFormat="1" applyFont="1" applyBorder="1" applyAlignment="1">
      <alignment horizontal="right"/>
    </xf>
    <xf numFmtId="164" fontId="10" fillId="0" borderId="62" xfId="0" applyNumberFormat="1" applyFont="1" applyFill="1" applyBorder="1" applyAlignment="1">
      <alignment horizontal="right"/>
    </xf>
    <xf numFmtId="164" fontId="10" fillId="0" borderId="144" xfId="0" applyNumberFormat="1" applyFont="1" applyFill="1" applyBorder="1" applyAlignment="1">
      <alignment horizontal="right"/>
    </xf>
    <xf numFmtId="164" fontId="19" fillId="0" borderId="38" xfId="0" applyNumberFormat="1" applyFont="1" applyFill="1" applyBorder="1" applyAlignment="1">
      <alignment vertical="center"/>
    </xf>
    <xf numFmtId="164" fontId="8" fillId="0" borderId="81" xfId="1" applyNumberFormat="1" applyFont="1" applyFill="1" applyBorder="1" applyAlignment="1" applyProtection="1">
      <alignment horizontal="center" vertical="center"/>
      <protection locked="0"/>
    </xf>
    <xf numFmtId="164" fontId="20" fillId="0" borderId="142" xfId="1" applyNumberFormat="1" applyFont="1" applyFill="1" applyBorder="1" applyAlignment="1" applyProtection="1">
      <alignment horizontal="center" vertical="center"/>
      <protection locked="0"/>
    </xf>
    <xf numFmtId="164" fontId="8" fillId="0" borderId="142" xfId="1" applyNumberFormat="1" applyFont="1" applyFill="1" applyBorder="1" applyAlignment="1" applyProtection="1">
      <alignment horizontal="center" vertical="center"/>
      <protection locked="0"/>
    </xf>
    <xf numFmtId="164" fontId="20" fillId="0" borderId="81" xfId="1" applyNumberFormat="1" applyFont="1" applyFill="1" applyBorder="1" applyAlignment="1" applyProtection="1">
      <alignment horizontal="center" vertical="center"/>
      <protection locked="0"/>
    </xf>
    <xf numFmtId="164" fontId="8" fillId="0" borderId="19" xfId="2" applyNumberFormat="1" applyFont="1" applyFill="1" applyBorder="1" applyAlignment="1" applyProtection="1">
      <alignment horizontal="right" vertical="center"/>
      <protection locked="0"/>
    </xf>
    <xf numFmtId="164" fontId="8" fillId="0" borderId="17" xfId="1" applyNumberFormat="1" applyFont="1" applyFill="1" applyBorder="1" applyAlignment="1" applyProtection="1">
      <alignment horizontal="center" vertical="center"/>
      <protection locked="0"/>
    </xf>
    <xf numFmtId="0" fontId="10" fillId="0" borderId="144" xfId="0" applyFont="1" applyBorder="1"/>
    <xf numFmtId="164" fontId="0" fillId="0" borderId="0" xfId="0" applyNumberFormat="1" applyBorder="1"/>
    <xf numFmtId="168" fontId="8" fillId="6" borderId="105" xfId="1" applyNumberFormat="1" applyFont="1" applyFill="1" applyBorder="1" applyAlignment="1" applyProtection="1">
      <alignment horizontal="right" vertical="center"/>
      <protection locked="0"/>
    </xf>
    <xf numFmtId="168" fontId="8" fillId="6" borderId="90" xfId="1" applyNumberFormat="1" applyFont="1" applyFill="1" applyBorder="1" applyAlignment="1" applyProtection="1">
      <alignment horizontal="right" vertical="center"/>
      <protection locked="0"/>
    </xf>
    <xf numFmtId="3" fontId="8" fillId="0" borderId="81" xfId="1" applyNumberFormat="1" applyFont="1" applyFill="1" applyBorder="1" applyAlignment="1" applyProtection="1">
      <alignment horizontal="right" vertical="center"/>
      <protection locked="0"/>
    </xf>
    <xf numFmtId="3" fontId="8" fillId="0" borderId="81" xfId="1" applyNumberFormat="1" applyFont="1" applyFill="1" applyBorder="1" applyAlignment="1" applyProtection="1">
      <alignment vertical="center"/>
      <protection locked="0"/>
    </xf>
    <xf numFmtId="164" fontId="10" fillId="0" borderId="144" xfId="0" applyNumberFormat="1" applyFont="1" applyFill="1" applyBorder="1" applyAlignment="1">
      <alignment vertical="center"/>
    </xf>
    <xf numFmtId="164" fontId="10" fillId="0" borderId="144" xfId="0" applyNumberFormat="1" applyFont="1" applyFill="1" applyBorder="1" applyAlignment="1">
      <alignment horizontal="right" vertical="center"/>
    </xf>
    <xf numFmtId="164" fontId="10" fillId="0" borderId="19" xfId="0" applyNumberFormat="1" applyFont="1" applyFill="1" applyBorder="1" applyAlignment="1">
      <alignment horizontal="right" vertical="center"/>
    </xf>
    <xf numFmtId="167" fontId="10" fillId="0" borderId="46" xfId="0" applyNumberFormat="1" applyFont="1" applyFill="1" applyBorder="1" applyAlignment="1">
      <alignment horizontal="center" vertical="center"/>
    </xf>
    <xf numFmtId="3" fontId="8" fillId="6" borderId="148" xfId="1" applyNumberFormat="1" applyFont="1" applyFill="1" applyBorder="1" applyAlignment="1" applyProtection="1">
      <alignment vertical="center"/>
      <protection locked="0"/>
    </xf>
    <xf numFmtId="3" fontId="8" fillId="6" borderId="149" xfId="1" applyNumberFormat="1" applyFont="1" applyFill="1" applyBorder="1" applyAlignment="1" applyProtection="1">
      <alignment vertical="center"/>
      <protection locked="0"/>
    </xf>
    <xf numFmtId="164" fontId="10" fillId="0" borderId="143" xfId="0" applyNumberFormat="1" applyFont="1" applyFill="1" applyBorder="1" applyAlignment="1">
      <alignment horizontal="right" vertical="center"/>
    </xf>
    <xf numFmtId="166" fontId="8" fillId="0" borderId="0" xfId="41" applyNumberFormat="1" applyFont="1" applyFill="1" applyBorder="1" applyAlignment="1" applyProtection="1">
      <alignment horizontal="right" vertical="center"/>
    </xf>
    <xf numFmtId="166" fontId="8" fillId="0" borderId="55" xfId="41" applyNumberFormat="1" applyFont="1" applyFill="1" applyBorder="1" applyAlignment="1" applyProtection="1">
      <alignment horizontal="right" vertical="center"/>
    </xf>
    <xf numFmtId="164" fontId="10" fillId="0" borderId="142" xfId="0" applyNumberFormat="1" applyFont="1" applyFill="1" applyBorder="1" applyAlignment="1">
      <alignment horizontal="right" vertical="center"/>
    </xf>
    <xf numFmtId="164" fontId="8" fillId="0" borderId="49" xfId="41" applyNumberFormat="1" applyFont="1" applyFill="1" applyBorder="1" applyAlignment="1" applyProtection="1">
      <alignment horizontal="right" vertical="center"/>
    </xf>
    <xf numFmtId="164" fontId="10" fillId="0" borderId="23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applyProtection="1">
      <alignment horizontal="right" vertical="center"/>
    </xf>
    <xf numFmtId="164" fontId="8" fillId="0" borderId="22" xfId="0" applyNumberFormat="1" applyFont="1" applyFill="1" applyBorder="1" applyAlignment="1" applyProtection="1">
      <alignment horizontal="right" vertical="center"/>
    </xf>
    <xf numFmtId="164" fontId="8" fillId="0" borderId="57" xfId="0" applyNumberFormat="1" applyFont="1" applyFill="1" applyBorder="1" applyAlignment="1" applyProtection="1">
      <alignment horizontal="right" vertical="center"/>
    </xf>
    <xf numFmtId="164" fontId="8" fillId="0" borderId="144" xfId="0" applyNumberFormat="1" applyFont="1" applyFill="1" applyBorder="1" applyAlignment="1" applyProtection="1">
      <alignment horizontal="right" vertical="center"/>
    </xf>
    <xf numFmtId="164" fontId="8" fillId="0" borderId="143" xfId="0" applyNumberFormat="1" applyFont="1" applyFill="1" applyBorder="1" applyAlignment="1" applyProtection="1">
      <alignment horizontal="right" vertical="center"/>
    </xf>
    <xf numFmtId="166" fontId="8" fillId="0" borderId="142" xfId="0" applyNumberFormat="1" applyFont="1" applyFill="1" applyBorder="1" applyAlignment="1" applyProtection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166" fontId="8" fillId="0" borderId="18" xfId="0" applyNumberFormat="1" applyFont="1" applyFill="1" applyBorder="1" applyAlignment="1" applyProtection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8" fillId="6" borderId="2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5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81" xfId="0" applyNumberFormat="1" applyFont="1" applyBorder="1" applyAlignment="1">
      <alignment horizontal="right"/>
    </xf>
    <xf numFmtId="164" fontId="10" fillId="0" borderId="81" xfId="0" applyNumberFormat="1" applyFont="1" applyFill="1" applyBorder="1" applyAlignment="1">
      <alignment horizontal="right"/>
    </xf>
    <xf numFmtId="166" fontId="10" fillId="0" borderId="81" xfId="0" applyNumberFormat="1" applyFont="1" applyBorder="1" applyAlignment="1">
      <alignment horizontal="right" vertical="center"/>
    </xf>
    <xf numFmtId="171" fontId="12" fillId="0" borderId="0" xfId="60" applyNumberFormat="1" applyFont="1" applyBorder="1"/>
    <xf numFmtId="3" fontId="10" fillId="0" borderId="81" xfId="0" applyNumberFormat="1" applyFont="1" applyBorder="1"/>
    <xf numFmtId="168" fontId="10" fillId="0" borderId="26" xfId="0" applyNumberFormat="1" applyFont="1" applyBorder="1" applyAlignment="1">
      <alignment vertical="center"/>
    </xf>
    <xf numFmtId="166" fontId="20" fillId="0" borderId="49" xfId="1" applyNumberFormat="1" applyFont="1" applyFill="1" applyBorder="1" applyAlignment="1" applyProtection="1">
      <alignment horizontal="right" vertical="center"/>
      <protection locked="0"/>
    </xf>
    <xf numFmtId="166" fontId="8" fillId="0" borderId="17" xfId="1" applyNumberFormat="1" applyFont="1" applyFill="1" applyBorder="1" applyAlignment="1" applyProtection="1">
      <alignment horizontal="right" vertical="center"/>
      <protection locked="0"/>
    </xf>
    <xf numFmtId="164" fontId="8" fillId="0" borderId="62" xfId="1" applyNumberFormat="1" applyFont="1" applyFill="1" applyBorder="1" applyAlignment="1" applyProtection="1">
      <alignment horizontal="center" vertical="center"/>
      <protection locked="0"/>
    </xf>
    <xf numFmtId="3" fontId="10" fillId="6" borderId="19" xfId="0" applyNumberFormat="1" applyFont="1" applyFill="1" applyBorder="1" applyAlignment="1">
      <alignment horizontal="center" vertical="center" wrapText="1"/>
    </xf>
    <xf numFmtId="3" fontId="8" fillId="6" borderId="47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6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47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3" fontId="8" fillId="6" borderId="46" xfId="1" applyNumberFormat="1" applyFont="1" applyFill="1" applyBorder="1" applyAlignment="1" applyProtection="1">
      <alignment horizontal="center" vertical="center" wrapText="1"/>
      <protection locked="0"/>
    </xf>
    <xf numFmtId="3" fontId="10" fillId="6" borderId="18" xfId="0" applyNumberFormat="1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3" fontId="10" fillId="6" borderId="86" xfId="1" applyNumberFormat="1" applyFont="1" applyFill="1" applyBorder="1" applyAlignment="1" applyProtection="1">
      <alignment horizontal="right" vertical="center"/>
      <protection locked="0"/>
    </xf>
    <xf numFmtId="3" fontId="10" fillId="6" borderId="102" xfId="1" applyNumberFormat="1" applyFont="1" applyFill="1" applyBorder="1" applyAlignment="1" applyProtection="1">
      <alignment horizontal="right" vertical="center"/>
      <protection locked="0"/>
    </xf>
    <xf numFmtId="3" fontId="10" fillId="6" borderId="101" xfId="1" applyNumberFormat="1" applyFont="1" applyFill="1" applyBorder="1" applyAlignment="1" applyProtection="1">
      <alignment horizontal="right" vertical="center"/>
      <protection locked="0"/>
    </xf>
    <xf numFmtId="3" fontId="19" fillId="0" borderId="145" xfId="0" applyNumberFormat="1" applyFont="1" applyBorder="1" applyAlignment="1">
      <alignment vertical="center"/>
    </xf>
    <xf numFmtId="3" fontId="10" fillId="0" borderId="145" xfId="0" applyNumberFormat="1" applyFont="1" applyBorder="1" applyAlignment="1">
      <alignment vertical="center"/>
    </xf>
    <xf numFmtId="0" fontId="8" fillId="6" borderId="47" xfId="0" applyFont="1" applyFill="1" applyBorder="1" applyAlignment="1">
      <alignment horizontal="center" vertical="center" wrapText="1"/>
    </xf>
    <xf numFmtId="165" fontId="0" fillId="0" borderId="0" xfId="0" applyNumberForma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164" fontId="10" fillId="0" borderId="17" xfId="0" applyNumberFormat="1" applyFont="1" applyBorder="1" applyAlignment="1">
      <alignment vertical="center"/>
    </xf>
    <xf numFmtId="0" fontId="8" fillId="6" borderId="31" xfId="2" applyFont="1" applyFill="1" applyBorder="1" applyAlignment="1" applyProtection="1">
      <alignment horizontal="center" vertical="center"/>
      <protection locked="0"/>
    </xf>
    <xf numFmtId="164" fontId="8" fillId="0" borderId="144" xfId="41" applyNumberFormat="1" applyFont="1" applyFill="1" applyBorder="1" applyAlignment="1" applyProtection="1"/>
    <xf numFmtId="164" fontId="8" fillId="0" borderId="142" xfId="41" applyNumberFormat="1" applyFont="1" applyFill="1" applyBorder="1" applyAlignment="1" applyProtection="1"/>
    <xf numFmtId="164" fontId="8" fillId="0" borderId="144" xfId="1" applyNumberFormat="1" applyFont="1" applyFill="1" applyBorder="1" applyProtection="1">
      <protection locked="0"/>
    </xf>
    <xf numFmtId="164" fontId="8" fillId="0" borderId="144" xfId="1" applyNumberFormat="1" applyFont="1" applyFill="1" applyBorder="1" applyAlignment="1" applyProtection="1">
      <alignment horizontal="right"/>
      <protection locked="0"/>
    </xf>
    <xf numFmtId="164" fontId="8" fillId="0" borderId="142" xfId="1" applyNumberFormat="1" applyFont="1" applyFill="1" applyBorder="1" applyAlignment="1" applyProtection="1">
      <alignment horizontal="right"/>
      <protection locked="0"/>
    </xf>
    <xf numFmtId="166" fontId="8" fillId="0" borderId="144" xfId="41" applyNumberFormat="1" applyFont="1" applyFill="1" applyBorder="1" applyAlignment="1" applyProtection="1">
      <alignment horizontal="right"/>
    </xf>
    <xf numFmtId="164" fontId="8" fillId="0" borderId="142" xfId="1" applyNumberFormat="1" applyFont="1" applyFill="1" applyBorder="1" applyProtection="1">
      <protection locked="0"/>
    </xf>
    <xf numFmtId="164" fontId="8" fillId="0" borderId="17" xfId="41" applyNumberFormat="1" applyFont="1" applyFill="1" applyBorder="1" applyAlignment="1" applyProtection="1"/>
    <xf numFmtId="164" fontId="8" fillId="0" borderId="40" xfId="1" applyNumberFormat="1" applyFont="1" applyFill="1" applyBorder="1" applyProtection="1">
      <protection locked="0"/>
    </xf>
    <xf numFmtId="164" fontId="8" fillId="0" borderId="38" xfId="1" applyNumberFormat="1" applyFont="1" applyFill="1" applyBorder="1" applyAlignment="1" applyProtection="1">
      <alignment horizontal="right"/>
      <protection locked="0"/>
    </xf>
    <xf numFmtId="164" fontId="8" fillId="0" borderId="17" xfId="36" applyNumberFormat="1" applyFont="1" applyFill="1" applyBorder="1" applyAlignment="1" applyProtection="1">
      <alignment horizontal="right"/>
      <protection locked="0"/>
    </xf>
    <xf numFmtId="166" fontId="8" fillId="0" borderId="142" xfId="41" applyNumberFormat="1" applyFont="1" applyFill="1" applyBorder="1" applyAlignment="1" applyProtection="1">
      <alignment horizontal="right"/>
    </xf>
    <xf numFmtId="166" fontId="8" fillId="0" borderId="17" xfId="41" applyNumberFormat="1" applyFont="1" applyFill="1" applyBorder="1" applyAlignment="1" applyProtection="1">
      <alignment horizontal="right"/>
    </xf>
    <xf numFmtId="166" fontId="8" fillId="0" borderId="19" xfId="41" applyNumberFormat="1" applyFont="1" applyFill="1" applyBorder="1" applyAlignment="1" applyProtection="1">
      <alignment horizontal="right"/>
    </xf>
    <xf numFmtId="166" fontId="8" fillId="0" borderId="40" xfId="41" applyNumberFormat="1" applyFont="1" applyFill="1" applyBorder="1" applyAlignment="1" applyProtection="1">
      <alignment horizontal="right"/>
    </xf>
    <xf numFmtId="0" fontId="12" fillId="6" borderId="43" xfId="2" applyFont="1" applyFill="1" applyBorder="1" applyAlignment="1" applyProtection="1">
      <alignment horizontal="center" vertical="center"/>
      <protection locked="0"/>
    </xf>
    <xf numFmtId="0" fontId="12" fillId="6" borderId="40" xfId="2" applyFont="1" applyFill="1" applyBorder="1" applyAlignment="1" applyProtection="1">
      <alignment horizontal="center" vertical="center"/>
      <protection locked="0"/>
    </xf>
    <xf numFmtId="164" fontId="8" fillId="0" borderId="37" xfId="41" applyNumberFormat="1" applyFont="1" applyFill="1" applyBorder="1" applyAlignment="1" applyProtection="1"/>
    <xf numFmtId="164" fontId="12" fillId="0" borderId="0" xfId="2" applyNumberFormat="1" applyFont="1" applyFill="1" applyBorder="1"/>
    <xf numFmtId="166" fontId="12" fillId="0" borderId="0" xfId="2" applyNumberFormat="1" applyFont="1" applyFill="1" applyBorder="1"/>
    <xf numFmtId="164" fontId="20" fillId="0" borderId="81" xfId="1" applyNumberFormat="1" applyFont="1" applyFill="1" applyBorder="1" applyAlignment="1" applyProtection="1">
      <alignment vertical="center"/>
      <protection locked="0"/>
    </xf>
    <xf numFmtId="169" fontId="20" fillId="0" borderId="144" xfId="1" applyNumberFormat="1" applyFont="1" applyFill="1" applyBorder="1" applyAlignment="1" applyProtection="1">
      <alignment vertical="center"/>
      <protection locked="0"/>
    </xf>
    <xf numFmtId="169" fontId="8" fillId="0" borderId="144" xfId="1" applyNumberFormat="1" applyFont="1" applyFill="1" applyBorder="1" applyAlignment="1" applyProtection="1">
      <alignment vertical="center"/>
      <protection locked="0"/>
    </xf>
    <xf numFmtId="169" fontId="8" fillId="0" borderId="19" xfId="1" applyNumberFormat="1" applyFont="1" applyFill="1" applyBorder="1" applyAlignment="1" applyProtection="1">
      <alignment vertical="center"/>
      <protection locked="0"/>
    </xf>
    <xf numFmtId="3" fontId="10" fillId="0" borderId="17" xfId="0" applyNumberFormat="1" applyFont="1" applyBorder="1"/>
    <xf numFmtId="164" fontId="20" fillId="0" borderId="144" xfId="1" applyNumberFormat="1" applyFont="1" applyFill="1" applyBorder="1" applyAlignment="1" applyProtection="1">
      <alignment vertical="center"/>
      <protection locked="0"/>
    </xf>
    <xf numFmtId="164" fontId="20" fillId="0" borderId="62" xfId="1" applyNumberFormat="1" applyFont="1" applyFill="1" applyBorder="1" applyAlignment="1" applyProtection="1">
      <alignment vertical="center"/>
      <protection locked="0"/>
    </xf>
    <xf numFmtId="164" fontId="8" fillId="0" borderId="37" xfId="1" applyNumberFormat="1" applyFont="1" applyFill="1" applyBorder="1" applyAlignment="1" applyProtection="1">
      <alignment horizontal="right" vertical="center"/>
      <protection locked="0"/>
    </xf>
    <xf numFmtId="3" fontId="19" fillId="0" borderId="81" xfId="0" applyNumberFormat="1" applyFont="1" applyBorder="1"/>
    <xf numFmtId="0" fontId="8" fillId="6" borderId="26" xfId="2" applyFont="1" applyFill="1" applyBorder="1" applyAlignment="1" applyProtection="1">
      <alignment horizontal="center" vertical="center"/>
      <protection locked="0"/>
    </xf>
    <xf numFmtId="3" fontId="19" fillId="0" borderId="144" xfId="0" applyNumberFormat="1" applyFont="1" applyBorder="1"/>
    <xf numFmtId="3" fontId="10" fillId="0" borderId="144" xfId="0" applyNumberFormat="1" applyFont="1" applyBorder="1"/>
    <xf numFmtId="3" fontId="10" fillId="0" borderId="19" xfId="0" applyNumberFormat="1" applyFont="1" applyBorder="1"/>
    <xf numFmtId="3" fontId="19" fillId="0" borderId="144" xfId="0" applyNumberFormat="1" applyFont="1" applyBorder="1" applyAlignment="1">
      <alignment horizontal="right" vertical="center"/>
    </xf>
    <xf numFmtId="3" fontId="10" fillId="0" borderId="144" xfId="0" applyNumberFormat="1" applyFont="1" applyBorder="1" applyAlignment="1">
      <alignment horizontal="right" vertical="center"/>
    </xf>
    <xf numFmtId="3" fontId="19" fillId="0" borderId="81" xfId="0" applyNumberFormat="1" applyFont="1" applyBorder="1" applyAlignment="1">
      <alignment horizontal="right" vertical="center"/>
    </xf>
    <xf numFmtId="3" fontId="10" fillId="0" borderId="81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44" xfId="0" applyNumberFormat="1" applyFont="1" applyBorder="1" applyAlignment="1">
      <alignment vertical="center"/>
    </xf>
    <xf numFmtId="0" fontId="8" fillId="6" borderId="57" xfId="2" applyFont="1" applyFill="1" applyBorder="1" applyAlignment="1" applyProtection="1">
      <alignment horizontal="center" vertical="center"/>
      <protection locked="0"/>
    </xf>
    <xf numFmtId="164" fontId="10" fillId="6" borderId="49" xfId="0" applyNumberFormat="1" applyFont="1" applyFill="1" applyBorder="1" applyAlignment="1">
      <alignment horizontal="right" vertical="center"/>
    </xf>
    <xf numFmtId="164" fontId="10" fillId="6" borderId="22" xfId="0" applyNumberFormat="1" applyFont="1" applyFill="1" applyBorder="1" applyAlignment="1">
      <alignment horizontal="right" vertical="center"/>
    </xf>
    <xf numFmtId="164" fontId="10" fillId="6" borderId="50" xfId="0" applyNumberFormat="1" applyFont="1" applyFill="1" applyBorder="1" applyAlignment="1">
      <alignment horizontal="right" vertical="center"/>
    </xf>
    <xf numFmtId="166" fontId="10" fillId="6" borderId="22" xfId="0" applyNumberFormat="1" applyFont="1" applyFill="1" applyBorder="1" applyAlignment="1">
      <alignment horizontal="right" vertical="center"/>
    </xf>
    <xf numFmtId="166" fontId="10" fillId="6" borderId="50" xfId="0" applyNumberFormat="1" applyFont="1" applyFill="1" applyBorder="1" applyAlignment="1">
      <alignment horizontal="right" vertical="center"/>
    </xf>
    <xf numFmtId="166" fontId="10" fillId="6" borderId="23" xfId="0" applyNumberFormat="1" applyFont="1" applyFill="1" applyBorder="1" applyAlignment="1">
      <alignment horizontal="right" vertical="center"/>
    </xf>
    <xf numFmtId="170" fontId="10" fillId="6" borderId="22" xfId="0" applyNumberFormat="1" applyFont="1" applyFill="1" applyBorder="1" applyAlignment="1">
      <alignment horizontal="right" vertical="center"/>
    </xf>
    <xf numFmtId="170" fontId="10" fillId="6" borderId="2" xfId="0" applyNumberFormat="1" applyFont="1" applyFill="1" applyBorder="1" applyAlignment="1">
      <alignment horizontal="right" vertical="center"/>
    </xf>
    <xf numFmtId="0" fontId="12" fillId="6" borderId="31" xfId="2" applyFont="1" applyFill="1" applyBorder="1" applyAlignment="1" applyProtection="1">
      <alignment horizontal="center" vertical="center"/>
      <protection locked="0"/>
    </xf>
    <xf numFmtId="164" fontId="10" fillId="6" borderId="67" xfId="0" applyNumberFormat="1" applyFont="1" applyFill="1" applyBorder="1" applyAlignment="1">
      <alignment horizontal="right" vertical="center"/>
    </xf>
    <xf numFmtId="164" fontId="10" fillId="6" borderId="10" xfId="0" applyNumberFormat="1" applyFont="1" applyFill="1" applyBorder="1" applyAlignment="1">
      <alignment horizontal="right" vertical="center"/>
    </xf>
    <xf numFmtId="164" fontId="10" fillId="6" borderId="48" xfId="0" applyNumberFormat="1" applyFont="1" applyFill="1" applyBorder="1" applyAlignment="1">
      <alignment horizontal="right" vertical="center"/>
    </xf>
    <xf numFmtId="170" fontId="10" fillId="6" borderId="10" xfId="0" applyNumberFormat="1" applyFont="1" applyFill="1" applyBorder="1" applyAlignment="1">
      <alignment horizontal="right" vertical="center"/>
    </xf>
    <xf numFmtId="170" fontId="10" fillId="6" borderId="48" xfId="0" applyNumberFormat="1" applyFont="1" applyFill="1" applyBorder="1" applyAlignment="1">
      <alignment horizontal="right" vertical="center"/>
    </xf>
    <xf numFmtId="170" fontId="10" fillId="6" borderId="33" xfId="0" applyNumberFormat="1" applyFont="1" applyFill="1" applyBorder="1" applyAlignment="1">
      <alignment horizontal="right" vertical="center"/>
    </xf>
    <xf numFmtId="0" fontId="8" fillId="6" borderId="143" xfId="2" applyFont="1" applyFill="1" applyBorder="1" applyAlignment="1" applyProtection="1">
      <alignment horizontal="center" vertical="center"/>
      <protection locked="0"/>
    </xf>
    <xf numFmtId="3" fontId="8" fillId="6" borderId="49" xfId="1" applyNumberFormat="1" applyFont="1" applyFill="1" applyBorder="1" applyAlignment="1" applyProtection="1">
      <alignment horizontal="right" vertical="center"/>
      <protection locked="0"/>
    </xf>
    <xf numFmtId="3" fontId="8" fillId="6" borderId="62" xfId="1" applyNumberFormat="1" applyFont="1" applyFill="1" applyBorder="1" applyAlignment="1" applyProtection="1">
      <alignment horizontal="right" vertical="center"/>
      <protection locked="0"/>
    </xf>
    <xf numFmtId="3" fontId="8" fillId="6" borderId="22" xfId="1" applyNumberFormat="1" applyFont="1" applyFill="1" applyBorder="1" applyAlignment="1" applyProtection="1">
      <alignment horizontal="right" vertical="center"/>
      <protection locked="0"/>
    </xf>
    <xf numFmtId="3" fontId="8" fillId="6" borderId="50" xfId="1" applyNumberFormat="1" applyFont="1" applyFill="1" applyBorder="1" applyAlignment="1" applyProtection="1">
      <alignment horizontal="right" vertical="center"/>
      <protection locked="0"/>
    </xf>
    <xf numFmtId="3" fontId="8" fillId="6" borderId="38" xfId="1" applyNumberFormat="1" applyFont="1" applyFill="1" applyBorder="1" applyAlignment="1" applyProtection="1">
      <alignment horizontal="right" vertical="center"/>
      <protection locked="0"/>
    </xf>
    <xf numFmtId="171" fontId="12" fillId="6" borderId="33" xfId="60" applyNumberFormat="1" applyFont="1" applyFill="1" applyBorder="1" applyAlignment="1" applyProtection="1">
      <alignment horizontal="right" vertical="center"/>
      <protection locked="0"/>
    </xf>
    <xf numFmtId="164" fontId="10" fillId="6" borderId="8" xfId="0" applyNumberFormat="1" applyFont="1" applyFill="1" applyBorder="1" applyAlignment="1">
      <alignment horizontal="right" vertical="center"/>
    </xf>
    <xf numFmtId="164" fontId="10" fillId="6" borderId="34" xfId="0" applyNumberFormat="1" applyFont="1" applyFill="1" applyBorder="1" applyAlignment="1">
      <alignment horizontal="right" vertical="center"/>
    </xf>
    <xf numFmtId="166" fontId="10" fillId="6" borderId="34" xfId="0" applyNumberFormat="1" applyFont="1" applyFill="1" applyBorder="1" applyAlignment="1">
      <alignment horizontal="right" vertical="center"/>
    </xf>
    <xf numFmtId="164" fontId="8" fillId="0" borderId="40" xfId="41" applyNumberFormat="1" applyFont="1" applyFill="1" applyBorder="1" applyAlignment="1" applyProtection="1"/>
    <xf numFmtId="164" fontId="8" fillId="0" borderId="37" xfId="1" applyNumberFormat="1" applyFont="1" applyFill="1" applyBorder="1" applyProtection="1">
      <protection locked="0"/>
    </xf>
    <xf numFmtId="0" fontId="8" fillId="6" borderId="38" xfId="2" applyFont="1" applyFill="1" applyBorder="1" applyAlignment="1" applyProtection="1">
      <alignment horizontal="center" vertical="center"/>
      <protection locked="0"/>
    </xf>
    <xf numFmtId="3" fontId="8" fillId="6" borderId="81" xfId="1" applyNumberFormat="1" applyFont="1" applyFill="1" applyBorder="1" applyAlignment="1" applyProtection="1">
      <alignment vertical="center"/>
      <protection locked="0"/>
    </xf>
    <xf numFmtId="3" fontId="8" fillId="6" borderId="62" xfId="1" applyNumberFormat="1" applyFont="1" applyFill="1" applyBorder="1" applyAlignment="1" applyProtection="1">
      <alignment vertical="center"/>
      <protection locked="0"/>
    </xf>
    <xf numFmtId="3" fontId="8" fillId="6" borderId="38" xfId="1" applyNumberFormat="1" applyFont="1" applyFill="1" applyBorder="1" applyAlignment="1" applyProtection="1">
      <alignment vertical="center"/>
      <protection locked="0"/>
    </xf>
    <xf numFmtId="168" fontId="8" fillId="6" borderId="81" xfId="1" applyNumberFormat="1" applyFont="1" applyFill="1" applyBorder="1" applyAlignment="1" applyProtection="1">
      <alignment vertical="center"/>
      <protection locked="0"/>
    </xf>
    <xf numFmtId="168" fontId="8" fillId="6" borderId="38" xfId="1" applyNumberFormat="1" applyFont="1" applyFill="1" applyBorder="1" applyAlignment="1" applyProtection="1">
      <alignment vertical="center"/>
      <protection locked="0"/>
    </xf>
    <xf numFmtId="3" fontId="8" fillId="6" borderId="144" xfId="1" applyNumberFormat="1" applyFont="1" applyFill="1" applyBorder="1" applyAlignment="1" applyProtection="1">
      <alignment vertical="center"/>
      <protection locked="0"/>
    </xf>
    <xf numFmtId="3" fontId="8" fillId="6" borderId="142" xfId="1" applyNumberFormat="1" applyFont="1" applyFill="1" applyBorder="1" applyAlignment="1" applyProtection="1">
      <alignment vertical="center"/>
      <protection locked="0"/>
    </xf>
    <xf numFmtId="0" fontId="8" fillId="6" borderId="130" xfId="2" applyFont="1" applyFill="1" applyBorder="1" applyAlignment="1" applyProtection="1">
      <alignment horizontal="center" vertical="center"/>
      <protection locked="0"/>
    </xf>
    <xf numFmtId="164" fontId="10" fillId="6" borderId="81" xfId="0" applyNumberFormat="1" applyFont="1" applyFill="1" applyBorder="1" applyAlignment="1">
      <alignment horizontal="right" vertical="center"/>
    </xf>
    <xf numFmtId="164" fontId="10" fillId="6" borderId="62" xfId="0" applyNumberFormat="1" applyFont="1" applyFill="1" applyBorder="1" applyAlignment="1">
      <alignment horizontal="right" vertical="center"/>
    </xf>
    <xf numFmtId="166" fontId="10" fillId="6" borderId="62" xfId="0" applyNumberFormat="1" applyFont="1" applyFill="1" applyBorder="1" applyAlignment="1">
      <alignment horizontal="right" vertical="center"/>
    </xf>
    <xf numFmtId="166" fontId="10" fillId="6" borderId="38" xfId="0" applyNumberFormat="1" applyFont="1" applyFill="1" applyBorder="1" applyAlignment="1">
      <alignment horizontal="right" vertical="center"/>
    </xf>
    <xf numFmtId="164" fontId="10" fillId="6" borderId="15" xfId="0" applyNumberFormat="1" applyFont="1" applyFill="1" applyBorder="1" applyAlignment="1">
      <alignment horizontal="right" vertical="center"/>
    </xf>
    <xf numFmtId="0" fontId="8" fillId="6" borderId="131" xfId="2" applyFont="1" applyFill="1" applyBorder="1" applyAlignment="1" applyProtection="1">
      <alignment horizontal="center" vertical="center"/>
      <protection locked="0"/>
    </xf>
    <xf numFmtId="164" fontId="19" fillId="0" borderId="62" xfId="0" applyNumberFormat="1" applyFont="1" applyBorder="1" applyAlignment="1">
      <alignment vertical="center"/>
    </xf>
    <xf numFmtId="3" fontId="8" fillId="0" borderId="144" xfId="0" applyNumberFormat="1" applyFont="1" applyFill="1" applyBorder="1" applyAlignment="1" applyProtection="1">
      <alignment horizontal="right" vertical="center"/>
    </xf>
    <xf numFmtId="3" fontId="19" fillId="0" borderId="81" xfId="0" applyNumberFormat="1" applyFont="1" applyBorder="1" applyAlignment="1">
      <alignment vertical="center"/>
    </xf>
    <xf numFmtId="3" fontId="10" fillId="0" borderId="81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9" fillId="0" borderId="144" xfId="0" applyNumberFormat="1" applyFont="1" applyBorder="1" applyAlignment="1">
      <alignment vertical="center"/>
    </xf>
    <xf numFmtId="164" fontId="8" fillId="0" borderId="142" xfId="0" applyNumberFormat="1" applyFont="1" applyFill="1" applyBorder="1" applyAlignment="1" applyProtection="1">
      <alignment horizontal="right" vertical="center"/>
    </xf>
    <xf numFmtId="164" fontId="10" fillId="6" borderId="58" xfId="0" applyNumberFormat="1" applyFont="1" applyFill="1" applyBorder="1" applyAlignment="1">
      <alignment horizontal="center" vertical="center"/>
    </xf>
    <xf numFmtId="164" fontId="10" fillId="6" borderId="59" xfId="0" applyNumberFormat="1" applyFont="1" applyFill="1" applyBorder="1" applyAlignment="1">
      <alignment horizontal="center" vertical="center"/>
    </xf>
    <xf numFmtId="164" fontId="10" fillId="6" borderId="10" xfId="0" applyNumberFormat="1" applyFont="1" applyFill="1" applyBorder="1" applyAlignment="1">
      <alignment horizontal="center" vertical="center"/>
    </xf>
    <xf numFmtId="164" fontId="10" fillId="6" borderId="11" xfId="0" applyNumberFormat="1" applyFont="1" applyFill="1" applyBorder="1" applyAlignment="1">
      <alignment horizontal="center" vertical="center"/>
    </xf>
    <xf numFmtId="164" fontId="10" fillId="6" borderId="52" xfId="0" applyNumberFormat="1" applyFont="1" applyFill="1" applyBorder="1" applyAlignment="1">
      <alignment horizontal="center" vertical="center"/>
    </xf>
    <xf numFmtId="164" fontId="10" fillId="6" borderId="48" xfId="0" applyNumberFormat="1" applyFont="1" applyFill="1" applyBorder="1" applyAlignment="1">
      <alignment horizontal="center" vertical="center"/>
    </xf>
    <xf numFmtId="166" fontId="0" fillId="0" borderId="0" xfId="0" applyNumberFormat="1"/>
    <xf numFmtId="165" fontId="20" fillId="0" borderId="22" xfId="0" applyNumberFormat="1" applyFont="1" applyFill="1" applyBorder="1" applyAlignment="1" applyProtection="1">
      <alignment horizontal="right" vertical="center"/>
    </xf>
    <xf numFmtId="165" fontId="8" fillId="0" borderId="19" xfId="0" applyNumberFormat="1" applyFont="1" applyFill="1" applyBorder="1" applyAlignment="1" applyProtection="1">
      <alignment horizontal="right" vertical="center"/>
    </xf>
    <xf numFmtId="165" fontId="20" fillId="0" borderId="50" xfId="0" applyNumberFormat="1" applyFont="1" applyFill="1" applyBorder="1" applyAlignment="1" applyProtection="1">
      <alignment horizontal="right" vertical="center"/>
    </xf>
    <xf numFmtId="165" fontId="8" fillId="0" borderId="37" xfId="0" applyNumberFormat="1" applyFont="1" applyFill="1" applyBorder="1" applyAlignment="1" applyProtection="1">
      <alignment horizontal="right" vertical="center"/>
    </xf>
    <xf numFmtId="164" fontId="8" fillId="0" borderId="40" xfId="1" applyNumberFormat="1" applyFont="1" applyFill="1" applyBorder="1" applyAlignment="1" applyProtection="1">
      <alignment vertical="center"/>
      <protection locked="0"/>
    </xf>
    <xf numFmtId="166" fontId="20" fillId="0" borderId="2" xfId="1" applyNumberFormat="1" applyFont="1" applyFill="1" applyBorder="1" applyAlignment="1" applyProtection="1">
      <alignment horizontal="right" vertical="center"/>
      <protection locked="0"/>
    </xf>
    <xf numFmtId="166" fontId="8" fillId="0" borderId="38" xfId="1" applyNumberFormat="1" applyFont="1" applyFill="1" applyBorder="1" applyAlignment="1" applyProtection="1">
      <alignment horizontal="right" vertical="center"/>
      <protection locked="0"/>
    </xf>
    <xf numFmtId="166" fontId="8" fillId="0" borderId="38" xfId="1" applyNumberFormat="1" applyFont="1" applyFill="1" applyBorder="1" applyAlignment="1" applyProtection="1">
      <alignment vertical="center"/>
      <protection locked="0"/>
    </xf>
    <xf numFmtId="166" fontId="8" fillId="0" borderId="40" xfId="1" applyNumberFormat="1" applyFont="1" applyFill="1" applyBorder="1" applyAlignment="1" applyProtection="1">
      <alignment vertical="center"/>
      <protection locked="0"/>
    </xf>
    <xf numFmtId="166" fontId="20" fillId="0" borderId="22" xfId="0" applyNumberFormat="1" applyFont="1" applyFill="1" applyBorder="1" applyAlignment="1" applyProtection="1">
      <alignment horizontal="right" vertical="center"/>
    </xf>
    <xf numFmtId="166" fontId="8" fillId="0" borderId="19" xfId="0" applyNumberFormat="1" applyFont="1" applyFill="1" applyBorder="1" applyAlignment="1" applyProtection="1">
      <alignment vertical="center"/>
    </xf>
    <xf numFmtId="3" fontId="20" fillId="0" borderId="81" xfId="1" applyNumberFormat="1" applyFont="1" applyFill="1" applyBorder="1" applyAlignment="1" applyProtection="1">
      <alignment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</xf>
    <xf numFmtId="3" fontId="8" fillId="0" borderId="17" xfId="0" applyNumberFormat="1" applyFont="1" applyFill="1" applyBorder="1" applyAlignment="1" applyProtection="1">
      <alignment horizontal="right" vertical="center"/>
    </xf>
    <xf numFmtId="164" fontId="21" fillId="0" borderId="0" xfId="0" applyNumberFormat="1" applyFont="1" applyBorder="1" applyAlignment="1">
      <alignment vertical="center"/>
    </xf>
    <xf numFmtId="164" fontId="6" fillId="0" borderId="0" xfId="0" applyNumberFormat="1" applyFont="1" applyFill="1" applyAlignment="1">
      <alignment horizontal="center"/>
    </xf>
    <xf numFmtId="3" fontId="8" fillId="6" borderId="65" xfId="1" applyNumberFormat="1" applyFont="1" applyFill="1" applyBorder="1" applyAlignment="1" applyProtection="1">
      <alignment horizontal="center" vertical="center"/>
      <protection locked="0"/>
    </xf>
    <xf numFmtId="3" fontId="8" fillId="6" borderId="66" xfId="1" applyNumberFormat="1" applyFont="1" applyFill="1" applyBorder="1" applyAlignment="1" applyProtection="1">
      <alignment horizontal="center" vertical="center"/>
      <protection locked="0"/>
    </xf>
    <xf numFmtId="3" fontId="8" fillId="6" borderId="67" xfId="1" applyNumberFormat="1" applyFont="1" applyFill="1" applyBorder="1" applyAlignment="1" applyProtection="1">
      <alignment horizontal="center" vertical="center"/>
      <protection locked="0"/>
    </xf>
    <xf numFmtId="3" fontId="8" fillId="6" borderId="11" xfId="1" applyNumberFormat="1" applyFont="1" applyFill="1" applyBorder="1" applyAlignment="1" applyProtection="1">
      <alignment horizontal="center" vertical="center"/>
      <protection locked="0"/>
    </xf>
    <xf numFmtId="3" fontId="8" fillId="6" borderId="47" xfId="1" applyNumberFormat="1" applyFont="1" applyFill="1" applyBorder="1" applyAlignment="1" applyProtection="1">
      <alignment horizontal="center" vertical="center"/>
      <protection locked="0"/>
    </xf>
    <xf numFmtId="3" fontId="8" fillId="6" borderId="25" xfId="1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right" wrapText="1"/>
    </xf>
    <xf numFmtId="3" fontId="10" fillId="0" borderId="62" xfId="0" applyNumberFormat="1" applyFont="1" applyBorder="1"/>
    <xf numFmtId="164" fontId="8" fillId="0" borderId="0" xfId="0" applyNumberFormat="1" applyFont="1" applyFill="1" applyBorder="1" applyAlignment="1" applyProtection="1">
      <alignment horizontal="right" vertical="center"/>
    </xf>
    <xf numFmtId="166" fontId="8" fillId="0" borderId="144" xfId="0" applyNumberFormat="1" applyFont="1" applyFill="1" applyBorder="1" applyAlignment="1" applyProtection="1">
      <alignment horizontal="right" vertical="center"/>
    </xf>
    <xf numFmtId="166" fontId="10" fillId="0" borderId="144" xfId="0" applyNumberFormat="1" applyFont="1" applyFill="1" applyBorder="1" applyAlignment="1">
      <alignment horizontal="right" vertical="center"/>
    </xf>
    <xf numFmtId="164" fontId="8" fillId="0" borderId="0" xfId="41" applyNumberFormat="1" applyFont="1" applyFill="1" applyBorder="1" applyAlignment="1" applyProtection="1">
      <alignment vertical="center"/>
    </xf>
    <xf numFmtId="0" fontId="27" fillId="0" borderId="0" xfId="0" applyFont="1" applyBorder="1"/>
    <xf numFmtId="164" fontId="8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8" fillId="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Border="1"/>
    <xf numFmtId="0" fontId="10" fillId="6" borderId="47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166" fontId="10" fillId="6" borderId="98" xfId="0" applyNumberFormat="1" applyFont="1" applyFill="1" applyBorder="1" applyAlignment="1">
      <alignment horizontal="right" vertical="center"/>
    </xf>
    <xf numFmtId="166" fontId="10" fillId="6" borderId="140" xfId="0" applyNumberFormat="1" applyFont="1" applyFill="1" applyBorder="1" applyAlignment="1">
      <alignment horizontal="right" vertical="center"/>
    </xf>
    <xf numFmtId="166" fontId="10" fillId="6" borderId="10" xfId="0" applyNumberFormat="1" applyFont="1" applyFill="1" applyBorder="1" applyAlignment="1">
      <alignment horizontal="right" vertical="center"/>
    </xf>
    <xf numFmtId="166" fontId="10" fillId="6" borderId="11" xfId="0" applyNumberFormat="1" applyFont="1" applyFill="1" applyBorder="1" applyAlignment="1">
      <alignment horizontal="right" vertical="center"/>
    </xf>
    <xf numFmtId="164" fontId="10" fillId="0" borderId="144" xfId="0" applyNumberFormat="1" applyFont="1" applyFill="1" applyBorder="1" applyAlignment="1">
      <alignment horizontal="center" vertical="center"/>
    </xf>
    <xf numFmtId="168" fontId="8" fillId="6" borderId="105" xfId="1" applyNumberFormat="1" applyFont="1" applyFill="1" applyBorder="1" applyAlignment="1" applyProtection="1">
      <alignment vertical="center"/>
      <protection locked="0"/>
    </xf>
    <xf numFmtId="168" fontId="8" fillId="6" borderId="90" xfId="1" applyNumberFormat="1" applyFont="1" applyFill="1" applyBorder="1" applyAlignment="1" applyProtection="1">
      <alignment vertical="center"/>
      <protection locked="0"/>
    </xf>
    <xf numFmtId="0" fontId="6" fillId="0" borderId="7" xfId="0" applyFont="1" applyBorder="1"/>
    <xf numFmtId="0" fontId="6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8" fillId="0" borderId="23" xfId="0" applyNumberFormat="1" applyFont="1" applyFill="1" applyBorder="1" applyAlignment="1" applyProtection="1">
      <alignment horizontal="right" vertical="center"/>
    </xf>
    <xf numFmtId="164" fontId="10" fillId="6" borderId="66" xfId="0" applyNumberFormat="1" applyFont="1" applyFill="1" applyBorder="1" applyAlignment="1">
      <alignment horizontal="center" vertical="center"/>
    </xf>
    <xf numFmtId="164" fontId="10" fillId="6" borderId="55" xfId="0" applyNumberFormat="1" applyFont="1" applyFill="1" applyBorder="1" applyAlignment="1">
      <alignment horizontal="center" vertical="center"/>
    </xf>
    <xf numFmtId="164" fontId="10" fillId="6" borderId="63" xfId="0" applyNumberFormat="1" applyFont="1" applyFill="1" applyBorder="1" applyAlignment="1">
      <alignment horizontal="center" vertical="center"/>
    </xf>
    <xf numFmtId="164" fontId="10" fillId="6" borderId="70" xfId="0" applyNumberFormat="1" applyFont="1" applyFill="1" applyBorder="1" applyAlignment="1">
      <alignment horizontal="right" vertical="center"/>
    </xf>
    <xf numFmtId="164" fontId="10" fillId="6" borderId="52" xfId="0" applyNumberFormat="1" applyFont="1" applyFill="1" applyBorder="1" applyAlignment="1">
      <alignment horizontal="right" vertical="center"/>
    </xf>
    <xf numFmtId="164" fontId="10" fillId="6" borderId="58" xfId="0" applyNumberFormat="1" applyFont="1" applyFill="1" applyBorder="1" applyAlignment="1">
      <alignment horizontal="right" vertical="center"/>
    </xf>
    <xf numFmtId="164" fontId="10" fillId="6" borderId="18" xfId="0" applyNumberFormat="1" applyFont="1" applyFill="1" applyBorder="1" applyAlignment="1">
      <alignment horizontal="center" vertical="center"/>
    </xf>
    <xf numFmtId="164" fontId="10" fillId="6" borderId="19" xfId="0" applyNumberFormat="1" applyFont="1" applyFill="1" applyBorder="1" applyAlignment="1">
      <alignment horizontal="center" vertical="center"/>
    </xf>
    <xf numFmtId="0" fontId="8" fillId="6" borderId="53" xfId="2" applyFont="1" applyFill="1" applyBorder="1" applyAlignment="1" applyProtection="1">
      <alignment horizontal="center" vertical="center"/>
      <protection locked="0"/>
    </xf>
    <xf numFmtId="164" fontId="10" fillId="6" borderId="5" xfId="0" applyNumberFormat="1" applyFont="1" applyFill="1" applyBorder="1" applyAlignment="1">
      <alignment horizontal="right" vertical="center"/>
    </xf>
    <xf numFmtId="164" fontId="10" fillId="6" borderId="33" xfId="0" applyNumberFormat="1" applyFont="1" applyFill="1" applyBorder="1" applyAlignment="1">
      <alignment horizontal="right" vertical="center"/>
    </xf>
    <xf numFmtId="0" fontId="4" fillId="0" borderId="0" xfId="0" applyFont="1"/>
    <xf numFmtId="0" fontId="12" fillId="0" borderId="0" xfId="2" applyFont="1" applyBorder="1" applyProtection="1">
      <protection locked="0"/>
    </xf>
    <xf numFmtId="0" fontId="12" fillId="0" borderId="0" xfId="2" applyFont="1"/>
    <xf numFmtId="0" fontId="6" fillId="0" borderId="0" xfId="2" applyFont="1" applyBorder="1" applyProtection="1">
      <protection locked="0"/>
    </xf>
    <xf numFmtId="0" fontId="12" fillId="0" borderId="0" xfId="2" applyFont="1" applyBorder="1"/>
    <xf numFmtId="0" fontId="8" fillId="0" borderId="45" xfId="2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Border="1" applyAlignment="1">
      <alignment horizontal="right" vertical="center"/>
    </xf>
    <xf numFmtId="4" fontId="10" fillId="0" borderId="46" xfId="0" applyNumberFormat="1" applyFont="1" applyFill="1" applyBorder="1" applyAlignment="1">
      <alignment horizontal="right" vertical="center"/>
    </xf>
    <xf numFmtId="4" fontId="10" fillId="0" borderId="69" xfId="0" applyNumberFormat="1" applyFont="1" applyFill="1" applyBorder="1" applyAlignment="1">
      <alignment horizontal="right" vertical="center"/>
    </xf>
    <xf numFmtId="0" fontId="8" fillId="0" borderId="47" xfId="2" applyFont="1" applyFill="1" applyBorder="1" applyAlignment="1" applyProtection="1">
      <alignment horizontal="center" vertical="center" wrapText="1"/>
      <protection locked="0"/>
    </xf>
    <xf numFmtId="164" fontId="8" fillId="0" borderId="143" xfId="2" applyNumberFormat="1" applyFont="1" applyFill="1" applyBorder="1" applyAlignment="1" applyProtection="1">
      <alignment horizontal="center" vertical="center"/>
      <protection locked="0"/>
    </xf>
    <xf numFmtId="164" fontId="7" fillId="0" borderId="38" xfId="27" applyNumberFormat="1" applyFont="1" applyFill="1" applyBorder="1" applyAlignment="1">
      <alignment horizontal="center" vertical="center"/>
    </xf>
    <xf numFmtId="164" fontId="7" fillId="0" borderId="62" xfId="27" applyNumberFormat="1" applyFont="1" applyFill="1" applyBorder="1" applyAlignment="1">
      <alignment horizontal="center" vertical="center"/>
    </xf>
    <xf numFmtId="164" fontId="7" fillId="0" borderId="142" xfId="27" applyNumberFormat="1" applyFont="1" applyFill="1" applyBorder="1" applyAlignment="1">
      <alignment horizontal="center" vertical="center"/>
    </xf>
    <xf numFmtId="164" fontId="7" fillId="0" borderId="81" xfId="27" applyNumberFormat="1" applyFont="1" applyFill="1" applyBorder="1" applyAlignment="1">
      <alignment horizontal="center" vertical="center"/>
    </xf>
    <xf numFmtId="164" fontId="20" fillId="0" borderId="49" xfId="1" applyNumberFormat="1" applyFont="1" applyFill="1" applyBorder="1" applyAlignment="1" applyProtection="1">
      <protection locked="0"/>
    </xf>
    <xf numFmtId="164" fontId="20" fillId="0" borderId="50" xfId="1" applyNumberFormat="1" applyFont="1" applyFill="1" applyBorder="1" applyAlignment="1" applyProtection="1">
      <protection locked="0"/>
    </xf>
    <xf numFmtId="164" fontId="20" fillId="0" borderId="38" xfId="1" applyNumberFormat="1" applyFont="1" applyFill="1" applyBorder="1" applyAlignment="1" applyProtection="1">
      <protection locked="0"/>
    </xf>
    <xf numFmtId="164" fontId="20" fillId="0" borderId="81" xfId="1" applyNumberFormat="1" applyFont="1" applyFill="1" applyBorder="1" applyAlignment="1" applyProtection="1">
      <protection locked="0"/>
    </xf>
    <xf numFmtId="164" fontId="20" fillId="0" borderId="142" xfId="1" applyNumberFormat="1" applyFont="1" applyFill="1" applyBorder="1" applyAlignment="1" applyProtection="1">
      <protection locked="0"/>
    </xf>
    <xf numFmtId="164" fontId="20" fillId="0" borderId="49" xfId="1" applyNumberFormat="1" applyFont="1" applyFill="1" applyBorder="1" applyAlignment="1" applyProtection="1">
      <alignment horizontal="right"/>
      <protection locked="0"/>
    </xf>
    <xf numFmtId="166" fontId="20" fillId="0" borderId="49" xfId="1" applyNumberFormat="1" applyFont="1" applyFill="1" applyBorder="1" applyAlignment="1" applyProtection="1">
      <alignment horizontal="right"/>
      <protection locked="0"/>
    </xf>
    <xf numFmtId="166" fontId="19" fillId="0" borderId="38" xfId="0" applyNumberFormat="1" applyFont="1" applyFill="1" applyBorder="1" applyAlignment="1"/>
    <xf numFmtId="164" fontId="20" fillId="0" borderId="38" xfId="1" applyNumberFormat="1" applyFont="1" applyFill="1" applyBorder="1" applyAlignment="1" applyProtection="1">
      <alignment horizontal="right"/>
      <protection locked="0"/>
    </xf>
    <xf numFmtId="164" fontId="7" fillId="0" borderId="65" xfId="27" applyNumberFormat="1" applyFont="1" applyFill="1" applyBorder="1" applyAlignment="1">
      <alignment horizontal="center" vertical="center"/>
    </xf>
    <xf numFmtId="164" fontId="7" fillId="0" borderId="63" xfId="27" applyNumberFormat="1" applyFont="1" applyFill="1" applyBorder="1" applyAlignment="1">
      <alignment horizontal="center" vertical="center"/>
    </xf>
    <xf numFmtId="3" fontId="8" fillId="6" borderId="47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32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0" fillId="6" borderId="71" xfId="0" applyFont="1" applyFill="1" applyBorder="1" applyAlignment="1">
      <alignment horizontal="center" vertical="center"/>
    </xf>
    <xf numFmtId="3" fontId="8" fillId="6" borderId="46" xfId="1" applyNumberFormat="1" applyFont="1" applyFill="1" applyBorder="1" applyAlignment="1" applyProtection="1">
      <alignment horizontal="center" vertical="center" wrapText="1"/>
      <protection locked="0"/>
    </xf>
    <xf numFmtId="3" fontId="10" fillId="6" borderId="26" xfId="0" applyNumberFormat="1" applyFont="1" applyFill="1" applyBorder="1" applyAlignment="1">
      <alignment horizontal="center" vertical="center"/>
    </xf>
    <xf numFmtId="3" fontId="10" fillId="6" borderId="74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25" xfId="0" applyFont="1" applyFill="1" applyBorder="1" applyAlignment="1">
      <alignment horizontal="center" vertical="center" wrapText="1"/>
    </xf>
    <xf numFmtId="3" fontId="8" fillId="6" borderId="26" xfId="1" applyNumberFormat="1" applyFont="1" applyFill="1" applyBorder="1" applyAlignment="1" applyProtection="1">
      <alignment horizontal="center" vertical="center" wrapText="1"/>
      <protection locked="0"/>
    </xf>
    <xf numFmtId="170" fontId="10" fillId="0" borderId="62" xfId="0" applyNumberFormat="1" applyFont="1" applyBorder="1" applyAlignment="1">
      <alignment vertical="center"/>
    </xf>
    <xf numFmtId="170" fontId="10" fillId="0" borderId="38" xfId="0" applyNumberFormat="1" applyFont="1" applyBorder="1" applyAlignment="1">
      <alignment vertical="center"/>
    </xf>
    <xf numFmtId="170" fontId="19" fillId="0" borderId="62" xfId="0" applyNumberFormat="1" applyFont="1" applyBorder="1" applyAlignment="1">
      <alignment vertical="center"/>
    </xf>
    <xf numFmtId="170" fontId="19" fillId="0" borderId="126" xfId="0" applyNumberFormat="1" applyFont="1" applyBorder="1" applyAlignment="1">
      <alignment vertical="center"/>
    </xf>
    <xf numFmtId="170" fontId="10" fillId="0" borderId="126" xfId="0" applyNumberFormat="1" applyFont="1" applyBorder="1" applyAlignment="1">
      <alignment vertical="center"/>
    </xf>
    <xf numFmtId="170" fontId="10" fillId="0" borderId="37" xfId="0" applyNumberFormat="1" applyFont="1" applyBorder="1" applyAlignment="1">
      <alignment vertical="center"/>
    </xf>
    <xf numFmtId="170" fontId="10" fillId="0" borderId="18" xfId="0" applyNumberFormat="1" applyFont="1" applyBorder="1" applyAlignment="1">
      <alignment vertical="center"/>
    </xf>
    <xf numFmtId="166" fontId="8" fillId="0" borderId="126" xfId="0" applyNumberFormat="1" applyFont="1" applyFill="1" applyBorder="1" applyAlignment="1" applyProtection="1">
      <alignment horizontal="right" vertical="center"/>
    </xf>
    <xf numFmtId="166" fontId="8" fillId="0" borderId="142" xfId="0" applyNumberFormat="1" applyFont="1" applyFill="1" applyBorder="1" applyAlignment="1" applyProtection="1">
      <alignment horizontal="right" vertical="center"/>
    </xf>
    <xf numFmtId="10" fontId="10" fillId="0" borderId="38" xfId="60" applyNumberFormat="1" applyFont="1" applyFill="1" applyBorder="1" applyAlignment="1">
      <alignment vertical="center"/>
    </xf>
    <xf numFmtId="170" fontId="10" fillId="0" borderId="35" xfId="0" applyNumberFormat="1" applyFont="1" applyFill="1" applyBorder="1" applyAlignment="1">
      <alignment vertical="center"/>
    </xf>
    <xf numFmtId="170" fontId="10" fillId="0" borderId="126" xfId="0" applyNumberFormat="1" applyFont="1" applyFill="1" applyBorder="1" applyAlignment="1">
      <alignment vertical="center"/>
    </xf>
    <xf numFmtId="0" fontId="8" fillId="0" borderId="17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166" fontId="20" fillId="0" borderId="81" xfId="26" applyNumberFormat="1" applyFont="1" applyBorder="1" applyAlignment="1">
      <alignment horizontal="right" vertical="center"/>
    </xf>
    <xf numFmtId="166" fontId="20" fillId="0" borderId="38" xfId="26" applyNumberFormat="1" applyFont="1" applyBorder="1" applyAlignment="1">
      <alignment horizontal="right" vertical="center"/>
    </xf>
    <xf numFmtId="166" fontId="8" fillId="0" borderId="81" xfId="26" applyNumberFormat="1" applyFont="1" applyBorder="1" applyAlignment="1">
      <alignment horizontal="right" vertical="center"/>
    </xf>
    <xf numFmtId="166" fontId="8" fillId="0" borderId="38" xfId="26" applyNumberFormat="1" applyFont="1" applyBorder="1" applyAlignment="1">
      <alignment horizontal="right" vertical="center"/>
    </xf>
    <xf numFmtId="166" fontId="8" fillId="0" borderId="17" xfId="26" applyNumberFormat="1" applyFont="1" applyBorder="1" applyAlignment="1">
      <alignment horizontal="right" vertical="center"/>
    </xf>
    <xf numFmtId="166" fontId="8" fillId="0" borderId="40" xfId="26" applyNumberFormat="1" applyFont="1" applyBorder="1" applyAlignment="1">
      <alignment horizontal="right" vertical="center"/>
    </xf>
    <xf numFmtId="170" fontId="10" fillId="0" borderId="81" xfId="0" applyNumberFormat="1" applyFont="1" applyBorder="1" applyAlignment="1">
      <alignment vertical="center"/>
    </xf>
    <xf numFmtId="170" fontId="10" fillId="0" borderId="142" xfId="0" applyNumberFormat="1" applyFont="1" applyBorder="1" applyAlignment="1">
      <alignment vertical="center"/>
    </xf>
    <xf numFmtId="170" fontId="10" fillId="0" borderId="17" xfId="0" applyNumberFormat="1" applyFont="1" applyBorder="1" applyAlignment="1">
      <alignment vertical="center"/>
    </xf>
    <xf numFmtId="170" fontId="19" fillId="0" borderId="49" xfId="0" applyNumberFormat="1" applyFont="1" applyBorder="1" applyAlignment="1">
      <alignment horizontal="right" vertical="center"/>
    </xf>
    <xf numFmtId="170" fontId="19" fillId="0" borderId="23" xfId="0" applyNumberFormat="1" applyFont="1" applyBorder="1" applyAlignment="1">
      <alignment horizontal="right" vertical="center"/>
    </xf>
    <xf numFmtId="171" fontId="8" fillId="6" borderId="43" xfId="60" applyNumberFormat="1" applyFont="1" applyFill="1" applyBorder="1" applyAlignment="1" applyProtection="1">
      <alignment horizontal="right" vertical="center"/>
      <protection locked="0"/>
    </xf>
    <xf numFmtId="171" fontId="8" fillId="6" borderId="40" xfId="60" applyNumberFormat="1" applyFont="1" applyFill="1" applyBorder="1" applyAlignment="1" applyProtection="1">
      <alignment horizontal="right" vertical="center"/>
      <protection locked="0"/>
    </xf>
    <xf numFmtId="164" fontId="20" fillId="0" borderId="50" xfId="1" applyNumberFormat="1" applyFont="1" applyFill="1" applyBorder="1" applyAlignment="1" applyProtection="1">
      <alignment vertical="center"/>
      <protection locked="0"/>
    </xf>
    <xf numFmtId="164" fontId="20" fillId="0" borderId="81" xfId="0" applyNumberFormat="1" applyFont="1" applyFill="1" applyBorder="1" applyAlignment="1" applyProtection="1">
      <alignment horizontal="right" vertical="center"/>
    </xf>
    <xf numFmtId="164" fontId="20" fillId="0" borderId="144" xfId="0" applyNumberFormat="1" applyFont="1" applyFill="1" applyBorder="1" applyAlignment="1" applyProtection="1">
      <alignment horizontal="right" vertical="center"/>
    </xf>
    <xf numFmtId="164" fontId="20" fillId="0" borderId="143" xfId="0" applyNumberFormat="1" applyFont="1" applyFill="1" applyBorder="1" applyAlignment="1" applyProtection="1">
      <alignment horizontal="right" vertical="center"/>
    </xf>
    <xf numFmtId="164" fontId="20" fillId="0" borderId="142" xfId="0" applyNumberFormat="1" applyFont="1" applyFill="1" applyBorder="1" applyAlignment="1" applyProtection="1">
      <alignment horizontal="right" vertical="center"/>
    </xf>
    <xf numFmtId="164" fontId="19" fillId="0" borderId="62" xfId="0" applyNumberFormat="1" applyFont="1" applyBorder="1" applyAlignment="1">
      <alignment horizontal="right" vertical="center"/>
    </xf>
    <xf numFmtId="164" fontId="19" fillId="0" borderId="143" xfId="0" applyNumberFormat="1" applyFont="1" applyBorder="1" applyAlignment="1">
      <alignment horizontal="right" vertical="center"/>
    </xf>
    <xf numFmtId="164" fontId="19" fillId="0" borderId="144" xfId="0" applyNumberFormat="1" applyFont="1" applyBorder="1" applyAlignment="1">
      <alignment horizontal="right" vertical="center"/>
    </xf>
    <xf numFmtId="164" fontId="19" fillId="0" borderId="142" xfId="0" applyNumberFormat="1" applyFont="1" applyBorder="1" applyAlignment="1">
      <alignment vertical="center"/>
    </xf>
    <xf numFmtId="164" fontId="10" fillId="0" borderId="143" xfId="0" applyNumberFormat="1" applyFont="1" applyBorder="1" applyAlignment="1">
      <alignment horizontal="right" vertical="center"/>
    </xf>
    <xf numFmtId="164" fontId="10" fillId="0" borderId="142" xfId="0" applyNumberFormat="1" applyFont="1" applyBorder="1" applyAlignment="1">
      <alignment vertical="center"/>
    </xf>
    <xf numFmtId="164" fontId="8" fillId="0" borderId="81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vertical="center"/>
    </xf>
    <xf numFmtId="164" fontId="8" fillId="0" borderId="37" xfId="0" applyNumberFormat="1" applyFont="1" applyFill="1" applyBorder="1" applyAlignment="1" applyProtection="1">
      <alignment horizontal="center" vertical="center"/>
    </xf>
    <xf numFmtId="166" fontId="19" fillId="0" borderId="62" xfId="0" applyNumberFormat="1" applyFont="1" applyBorder="1" applyAlignment="1">
      <alignment horizontal="right" vertical="center"/>
    </xf>
    <xf numFmtId="166" fontId="10" fillId="0" borderId="144" xfId="0" applyNumberFormat="1" applyFont="1" applyBorder="1" applyAlignment="1">
      <alignment horizontal="right" vertical="center"/>
    </xf>
    <xf numFmtId="164" fontId="10" fillId="0" borderId="142" xfId="0" applyNumberFormat="1" applyFont="1" applyBorder="1" applyAlignment="1">
      <alignment horizontal="center" vertical="center"/>
    </xf>
    <xf numFmtId="164" fontId="10" fillId="0" borderId="81" xfId="0" applyNumberFormat="1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/>
    </xf>
    <xf numFmtId="168" fontId="20" fillId="0" borderId="62" xfId="1" applyNumberFormat="1" applyFont="1" applyFill="1" applyBorder="1" applyAlignment="1" applyProtection="1">
      <alignment vertical="center"/>
      <protection locked="0"/>
    </xf>
    <xf numFmtId="168" fontId="20" fillId="0" borderId="50" xfId="1" applyNumberFormat="1" applyFont="1" applyFill="1" applyBorder="1" applyAlignment="1" applyProtection="1">
      <alignment vertical="center"/>
      <protection locked="0"/>
    </xf>
    <xf numFmtId="168" fontId="19" fillId="0" borderId="22" xfId="0" applyNumberFormat="1" applyFont="1" applyBorder="1" applyAlignment="1">
      <alignment vertical="center"/>
    </xf>
    <xf numFmtId="168" fontId="19" fillId="0" borderId="22" xfId="0" applyNumberFormat="1" applyFont="1" applyBorder="1" applyAlignment="1">
      <alignment vertical="center" wrapText="1"/>
    </xf>
    <xf numFmtId="168" fontId="19" fillId="0" borderId="38" xfId="0" applyNumberFormat="1" applyFont="1" applyBorder="1" applyAlignment="1">
      <alignment vertical="center"/>
    </xf>
    <xf numFmtId="168" fontId="8" fillId="0" borderId="62" xfId="0" applyNumberFormat="1" applyFont="1" applyFill="1" applyBorder="1" applyAlignment="1" applyProtection="1">
      <alignment vertical="center"/>
    </xf>
    <xf numFmtId="168" fontId="10" fillId="0" borderId="62" xfId="0" applyNumberFormat="1" applyFont="1" applyBorder="1" applyAlignment="1">
      <alignment vertical="center"/>
    </xf>
    <xf numFmtId="168" fontId="10" fillId="0" borderId="144" xfId="0" applyNumberFormat="1" applyFont="1" applyBorder="1" applyAlignment="1">
      <alignment vertical="center"/>
    </xf>
    <xf numFmtId="168" fontId="10" fillId="0" borderId="144" xfId="0" applyNumberFormat="1" applyFont="1" applyBorder="1" applyAlignment="1">
      <alignment vertical="center" wrapText="1"/>
    </xf>
    <xf numFmtId="168" fontId="10" fillId="0" borderId="128" xfId="0" applyNumberFormat="1" applyFont="1" applyBorder="1" applyAlignment="1">
      <alignment vertical="center"/>
    </xf>
    <xf numFmtId="168" fontId="10" fillId="0" borderId="128" xfId="0" applyNumberFormat="1" applyFont="1" applyBorder="1" applyAlignment="1">
      <alignment vertical="center" wrapText="1"/>
    </xf>
    <xf numFmtId="168" fontId="10" fillId="0" borderId="38" xfId="0" applyNumberFormat="1" applyFont="1" applyBorder="1" applyAlignment="1">
      <alignment vertical="center"/>
    </xf>
    <xf numFmtId="168" fontId="10" fillId="0" borderId="62" xfId="0" applyNumberFormat="1" applyFont="1" applyBorder="1" applyAlignment="1">
      <alignment vertical="center" wrapText="1"/>
    </xf>
    <xf numFmtId="168" fontId="10" fillId="0" borderId="38" xfId="0" applyNumberFormat="1" applyFont="1" applyBorder="1" applyAlignment="1">
      <alignment vertical="center" wrapText="1"/>
    </xf>
    <xf numFmtId="168" fontId="8" fillId="0" borderId="37" xfId="0" applyNumberFormat="1" applyFont="1" applyFill="1" applyBorder="1" applyAlignment="1" applyProtection="1">
      <alignment vertical="center"/>
    </xf>
    <xf numFmtId="168" fontId="10" fillId="0" borderId="37" xfId="0" applyNumberFormat="1" applyFont="1" applyBorder="1" applyAlignment="1">
      <alignment vertical="center"/>
    </xf>
    <xf numFmtId="168" fontId="10" fillId="0" borderId="19" xfId="0" applyNumberFormat="1" applyFont="1" applyBorder="1" applyAlignment="1">
      <alignment vertical="center"/>
    </xf>
    <xf numFmtId="168" fontId="10" fillId="0" borderId="19" xfId="0" applyNumberFormat="1" applyFont="1" applyBorder="1" applyAlignment="1">
      <alignment vertical="center" wrapText="1"/>
    </xf>
    <xf numFmtId="168" fontId="10" fillId="0" borderId="40" xfId="0" applyNumberFormat="1" applyFont="1" applyBorder="1" applyAlignment="1">
      <alignment vertical="center"/>
    </xf>
    <xf numFmtId="168" fontId="19" fillId="0" borderId="81" xfId="0" applyNumberFormat="1" applyFont="1" applyBorder="1" applyAlignment="1">
      <alignment horizontal="right" vertical="center"/>
    </xf>
    <xf numFmtId="168" fontId="10" fillId="0" borderId="81" xfId="0" applyNumberFormat="1" applyFont="1" applyBorder="1" applyAlignment="1">
      <alignment horizontal="right" vertical="center"/>
    </xf>
    <xf numFmtId="168" fontId="10" fillId="0" borderId="17" xfId="0" applyNumberFormat="1" applyFont="1" applyBorder="1" applyAlignment="1">
      <alignment horizontal="right" vertical="center"/>
    </xf>
    <xf numFmtId="168" fontId="19" fillId="0" borderId="144" xfId="0" applyNumberFormat="1" applyFont="1" applyBorder="1" applyAlignment="1">
      <alignment horizontal="right" vertical="center"/>
    </xf>
    <xf numFmtId="168" fontId="10" fillId="0" borderId="144" xfId="0" applyNumberFormat="1" applyFont="1" applyBorder="1" applyAlignment="1">
      <alignment horizontal="right" vertical="center"/>
    </xf>
    <xf numFmtId="168" fontId="10" fillId="0" borderId="19" xfId="0" applyNumberFormat="1" applyFont="1" applyBorder="1" applyAlignment="1">
      <alignment horizontal="right" vertical="center"/>
    </xf>
    <xf numFmtId="164" fontId="20" fillId="0" borderId="62" xfId="0" applyNumberFormat="1" applyFont="1" applyFill="1" applyBorder="1" applyAlignment="1" applyProtection="1">
      <alignment horizontal="right" vertical="center"/>
    </xf>
    <xf numFmtId="164" fontId="10" fillId="0" borderId="142" xfId="0" applyNumberFormat="1" applyFont="1" applyBorder="1" applyAlignment="1">
      <alignment horizontal="right" vertical="center"/>
    </xf>
    <xf numFmtId="164" fontId="19" fillId="0" borderId="62" xfId="0" applyNumberFormat="1" applyFont="1" applyFill="1" applyBorder="1" applyAlignment="1">
      <alignment vertical="center"/>
    </xf>
    <xf numFmtId="164" fontId="10" fillId="0" borderId="37" xfId="0" applyNumberFormat="1" applyFont="1" applyFill="1" applyBorder="1" applyAlignment="1">
      <alignment vertical="center"/>
    </xf>
    <xf numFmtId="171" fontId="10" fillId="0" borderId="142" xfId="60" applyNumberFormat="1" applyFont="1" applyFill="1" applyBorder="1" applyAlignment="1">
      <alignment vertical="center"/>
    </xf>
    <xf numFmtId="167" fontId="10" fillId="0" borderId="25" xfId="0" applyNumberFormat="1" applyFont="1" applyFill="1" applyBorder="1" applyAlignment="1">
      <alignment vertical="center"/>
    </xf>
    <xf numFmtId="168" fontId="20" fillId="0" borderId="61" xfId="1" applyNumberFormat="1" applyFont="1" applyFill="1" applyBorder="1" applyAlignment="1" applyProtection="1">
      <alignment vertical="center"/>
      <protection locked="0"/>
    </xf>
    <xf numFmtId="168" fontId="8" fillId="0" borderId="35" xfId="0" applyNumberFormat="1" applyFont="1" applyFill="1" applyBorder="1" applyAlignment="1" applyProtection="1">
      <alignment vertical="center"/>
    </xf>
    <xf numFmtId="168" fontId="10" fillId="0" borderId="35" xfId="0" applyNumberFormat="1" applyFont="1" applyBorder="1" applyAlignment="1">
      <alignment vertical="center"/>
    </xf>
    <xf numFmtId="168" fontId="10" fillId="0" borderId="35" xfId="0" applyNumberFormat="1" applyFont="1" applyBorder="1" applyAlignment="1">
      <alignment vertical="center" wrapText="1"/>
    </xf>
    <xf numFmtId="171" fontId="12" fillId="6" borderId="63" xfId="60" applyNumberFormat="1" applyFont="1" applyFill="1" applyBorder="1" applyAlignment="1" applyProtection="1">
      <alignment horizontal="right" vertical="center"/>
      <protection locked="0"/>
    </xf>
    <xf numFmtId="171" fontId="12" fillId="6" borderId="66" xfId="60" applyNumberFormat="1" applyFont="1" applyFill="1" applyBorder="1" applyAlignment="1" applyProtection="1">
      <alignment horizontal="right" vertical="center"/>
      <protection locked="0"/>
    </xf>
    <xf numFmtId="171" fontId="12" fillId="6" borderId="65" xfId="60" applyNumberFormat="1" applyFont="1" applyFill="1" applyBorder="1" applyAlignment="1" applyProtection="1">
      <alignment horizontal="right" vertical="center"/>
      <protection locked="0"/>
    </xf>
    <xf numFmtId="171" fontId="12" fillId="6" borderId="19" xfId="60" applyNumberFormat="1" applyFont="1" applyFill="1" applyBorder="1" applyAlignment="1" applyProtection="1">
      <alignment horizontal="right" vertical="center"/>
      <protection locked="0"/>
    </xf>
    <xf numFmtId="171" fontId="12" fillId="6" borderId="18" xfId="60" applyNumberFormat="1" applyFont="1" applyFill="1" applyBorder="1" applyAlignment="1" applyProtection="1">
      <alignment horizontal="right" vertical="center"/>
      <protection locked="0"/>
    </xf>
    <xf numFmtId="171" fontId="12" fillId="6" borderId="17" xfId="60" applyNumberFormat="1" applyFont="1" applyFill="1" applyBorder="1" applyAlignment="1" applyProtection="1">
      <alignment horizontal="right" vertical="center"/>
      <protection locked="0"/>
    </xf>
    <xf numFmtId="171" fontId="51" fillId="0" borderId="85" xfId="60" applyNumberFormat="1" applyFont="1" applyBorder="1" applyAlignment="1">
      <alignment vertical="center"/>
    </xf>
    <xf numFmtId="171" fontId="6" fillId="0" borderId="85" xfId="60" applyNumberFormat="1" applyFont="1" applyBorder="1" applyAlignment="1">
      <alignment vertical="center"/>
    </xf>
    <xf numFmtId="171" fontId="6" fillId="0" borderId="88" xfId="60" applyNumberFormat="1" applyFont="1" applyBorder="1" applyAlignment="1">
      <alignment vertical="center"/>
    </xf>
    <xf numFmtId="171" fontId="51" fillId="0" borderId="112" xfId="60" applyNumberFormat="1" applyFont="1" applyBorder="1" applyAlignment="1">
      <alignment vertical="center"/>
    </xf>
    <xf numFmtId="171" fontId="6" fillId="0" borderId="112" xfId="60" applyNumberFormat="1" applyFont="1" applyBorder="1" applyAlignment="1">
      <alignment vertical="center"/>
    </xf>
    <xf numFmtId="171" fontId="6" fillId="0" borderId="119" xfId="60" applyNumberFormat="1" applyFont="1" applyBorder="1" applyAlignment="1">
      <alignment vertical="center"/>
    </xf>
    <xf numFmtId="0" fontId="12" fillId="6" borderId="46" xfId="2" applyFont="1" applyFill="1" applyBorder="1" applyAlignment="1" applyProtection="1">
      <alignment horizontal="center" vertical="center"/>
      <protection locked="0"/>
    </xf>
    <xf numFmtId="171" fontId="51" fillId="0" borderId="62" xfId="60" applyNumberFormat="1" applyFont="1" applyBorder="1" applyAlignment="1">
      <alignment vertical="center"/>
    </xf>
    <xf numFmtId="171" fontId="6" fillId="0" borderId="62" xfId="60" applyNumberFormat="1" applyFont="1" applyBorder="1" applyAlignment="1">
      <alignment vertical="center"/>
    </xf>
    <xf numFmtId="171" fontId="6" fillId="0" borderId="37" xfId="60" applyNumberFormat="1" applyFont="1" applyBorder="1" applyAlignment="1">
      <alignment vertical="center"/>
    </xf>
    <xf numFmtId="0" fontId="12" fillId="6" borderId="69" xfId="2" applyFont="1" applyFill="1" applyBorder="1" applyAlignment="1" applyProtection="1">
      <alignment horizontal="center" vertical="center"/>
      <protection locked="0"/>
    </xf>
    <xf numFmtId="171" fontId="51" fillId="0" borderId="38" xfId="60" applyNumberFormat="1" applyFont="1" applyBorder="1" applyAlignment="1">
      <alignment vertical="center"/>
    </xf>
    <xf numFmtId="171" fontId="6" fillId="0" borderId="38" xfId="60" applyNumberFormat="1" applyFont="1" applyBorder="1" applyAlignment="1">
      <alignment vertical="center"/>
    </xf>
    <xf numFmtId="171" fontId="6" fillId="0" borderId="40" xfId="60" applyNumberFormat="1" applyFont="1" applyBorder="1" applyAlignment="1">
      <alignment vertical="center"/>
    </xf>
    <xf numFmtId="171" fontId="6" fillId="6" borderId="95" xfId="60" applyNumberFormat="1" applyFont="1" applyFill="1" applyBorder="1" applyAlignment="1">
      <alignment horizontal="right" vertical="center"/>
    </xf>
    <xf numFmtId="171" fontId="6" fillId="6" borderId="132" xfId="60" applyNumberFormat="1" applyFont="1" applyFill="1" applyBorder="1" applyAlignment="1">
      <alignment horizontal="right" vertical="center"/>
    </xf>
    <xf numFmtId="171" fontId="6" fillId="6" borderId="136" xfId="60" applyNumberFormat="1" applyFont="1" applyFill="1" applyBorder="1" applyAlignment="1">
      <alignment horizontal="right" vertical="center"/>
    </xf>
    <xf numFmtId="171" fontId="6" fillId="6" borderId="65" xfId="60" applyNumberFormat="1" applyFont="1" applyFill="1" applyBorder="1" applyAlignment="1">
      <alignment horizontal="right" vertical="center"/>
    </xf>
    <xf numFmtId="171" fontId="6" fillId="6" borderId="55" xfId="60" applyNumberFormat="1" applyFont="1" applyFill="1" applyBorder="1" applyAlignment="1">
      <alignment horizontal="right" vertical="center"/>
    </xf>
    <xf numFmtId="171" fontId="6" fillId="6" borderId="43" xfId="60" applyNumberFormat="1" applyFont="1" applyFill="1" applyBorder="1" applyAlignment="1">
      <alignment horizontal="right" vertical="center"/>
    </xf>
    <xf numFmtId="171" fontId="6" fillId="6" borderId="103" xfId="60" applyNumberFormat="1" applyFont="1" applyFill="1" applyBorder="1" applyAlignment="1">
      <alignment horizontal="right" vertical="center"/>
    </xf>
    <xf numFmtId="171" fontId="6" fillId="6" borderId="135" xfId="60" applyNumberFormat="1" applyFont="1" applyFill="1" applyBorder="1" applyAlignment="1">
      <alignment horizontal="right" vertical="center"/>
    </xf>
    <xf numFmtId="171" fontId="6" fillId="6" borderId="139" xfId="60" applyNumberFormat="1" applyFont="1" applyFill="1" applyBorder="1" applyAlignment="1">
      <alignment horizontal="right" vertical="center"/>
    </xf>
    <xf numFmtId="9" fontId="51" fillId="0" borderId="84" xfId="60" applyFont="1" applyBorder="1" applyAlignment="1">
      <alignment vertical="center"/>
    </xf>
    <xf numFmtId="9" fontId="6" fillId="0" borderId="127" xfId="60" applyFont="1" applyBorder="1" applyAlignment="1">
      <alignment vertical="center"/>
    </xf>
    <xf numFmtId="9" fontId="6" fillId="0" borderId="87" xfId="60" applyFont="1" applyBorder="1" applyAlignment="1">
      <alignment vertical="center"/>
    </xf>
    <xf numFmtId="171" fontId="51" fillId="0" borderId="22" xfId="60" applyNumberFormat="1" applyFont="1" applyBorder="1" applyAlignment="1">
      <alignment vertical="center"/>
    </xf>
    <xf numFmtId="171" fontId="6" fillId="0" borderId="128" xfId="60" applyNumberFormat="1" applyFont="1" applyBorder="1" applyAlignment="1">
      <alignment vertical="center"/>
    </xf>
    <xf numFmtId="171" fontId="6" fillId="0" borderId="19" xfId="60" applyNumberFormat="1" applyFont="1" applyBorder="1" applyAlignment="1">
      <alignment vertical="center"/>
    </xf>
    <xf numFmtId="171" fontId="51" fillId="0" borderId="50" xfId="60" applyNumberFormat="1" applyFont="1" applyBorder="1" applyAlignment="1">
      <alignment vertical="center"/>
    </xf>
    <xf numFmtId="171" fontId="6" fillId="0" borderId="62" xfId="60" applyNumberFormat="1" applyFont="1" applyBorder="1" applyAlignment="1">
      <alignment horizontal="right" vertical="center"/>
    </xf>
    <xf numFmtId="171" fontId="6" fillId="0" borderId="37" xfId="60" applyNumberFormat="1" applyFont="1" applyBorder="1" applyAlignment="1">
      <alignment horizontal="right" vertical="center"/>
    </xf>
    <xf numFmtId="171" fontId="6" fillId="0" borderId="128" xfId="60" applyNumberFormat="1" applyFont="1" applyBorder="1" applyAlignment="1">
      <alignment horizontal="right" vertical="center"/>
    </xf>
    <xf numFmtId="171" fontId="6" fillId="0" borderId="19" xfId="60" applyNumberFormat="1" applyFont="1" applyBorder="1" applyAlignment="1">
      <alignment horizontal="right" vertical="center"/>
    </xf>
    <xf numFmtId="171" fontId="51" fillId="0" borderId="23" xfId="60" applyNumberFormat="1" applyFont="1" applyBorder="1" applyAlignment="1">
      <alignment vertical="center"/>
    </xf>
    <xf numFmtId="171" fontId="6" fillId="0" borderId="126" xfId="60" applyNumberFormat="1" applyFont="1" applyBorder="1" applyAlignment="1">
      <alignment horizontal="right" vertical="center"/>
    </xf>
    <xf numFmtId="171" fontId="6" fillId="0" borderId="18" xfId="60" applyNumberFormat="1" applyFont="1" applyBorder="1" applyAlignment="1">
      <alignment horizontal="right" vertical="center"/>
    </xf>
    <xf numFmtId="171" fontId="6" fillId="0" borderId="122" xfId="60" applyNumberFormat="1" applyFont="1" applyBorder="1" applyAlignment="1">
      <alignment horizontal="right" vertical="center"/>
    </xf>
    <xf numFmtId="171" fontId="6" fillId="0" borderId="121" xfId="60" applyNumberFormat="1" applyFont="1" applyBorder="1" applyAlignment="1">
      <alignment horizontal="right" vertical="center"/>
    </xf>
    <xf numFmtId="171" fontId="6" fillId="0" borderId="144" xfId="60" applyNumberFormat="1" applyFont="1" applyFill="1" applyBorder="1" applyAlignment="1">
      <alignment vertical="center"/>
    </xf>
    <xf numFmtId="0" fontId="6" fillId="6" borderId="74" xfId="0" applyFont="1" applyFill="1" applyBorder="1" applyAlignment="1">
      <alignment horizontal="center" vertical="center" wrapText="1"/>
    </xf>
    <xf numFmtId="171" fontId="6" fillId="0" borderId="62" xfId="60" applyNumberFormat="1" applyFont="1" applyFill="1" applyBorder="1" applyAlignment="1">
      <alignment vertical="center"/>
    </xf>
    <xf numFmtId="171" fontId="6" fillId="0" borderId="38" xfId="60" applyNumberFormat="1" applyFont="1" applyFill="1" applyBorder="1" applyAlignment="1">
      <alignment vertical="center"/>
    </xf>
    <xf numFmtId="171" fontId="6" fillId="0" borderId="144" xfId="60" applyNumberFormat="1" applyFont="1" applyBorder="1" applyAlignment="1">
      <alignment vertical="center"/>
    </xf>
    <xf numFmtId="171" fontId="51" fillId="0" borderId="144" xfId="60" applyNumberFormat="1" applyFont="1" applyBorder="1" applyAlignment="1">
      <alignment vertical="center"/>
    </xf>
    <xf numFmtId="0" fontId="6" fillId="6" borderId="115" xfId="0" applyFont="1" applyFill="1" applyBorder="1" applyAlignment="1">
      <alignment horizontal="center" vertical="center" wrapText="1"/>
    </xf>
    <xf numFmtId="0" fontId="12" fillId="6" borderId="66" xfId="2" applyFont="1" applyFill="1" applyBorder="1" applyAlignment="1" applyProtection="1">
      <alignment horizontal="center" vertical="center"/>
      <protection locked="0"/>
    </xf>
    <xf numFmtId="171" fontId="12" fillId="6" borderId="65" xfId="60" applyNumberFormat="1" applyFont="1" applyFill="1" applyBorder="1" applyAlignment="1" applyProtection="1">
      <alignment vertical="center"/>
      <protection locked="0"/>
    </xf>
    <xf numFmtId="171" fontId="12" fillId="6" borderId="55" xfId="60" applyNumberFormat="1" applyFont="1" applyFill="1" applyBorder="1" applyAlignment="1" applyProtection="1">
      <alignment vertical="center"/>
      <protection locked="0"/>
    </xf>
    <xf numFmtId="171" fontId="12" fillId="6" borderId="43" xfId="60" applyNumberFormat="1" applyFont="1" applyFill="1" applyBorder="1" applyAlignment="1" applyProtection="1">
      <alignment vertical="center"/>
      <protection locked="0"/>
    </xf>
    <xf numFmtId="171" fontId="12" fillId="6" borderId="63" xfId="60" applyNumberFormat="1" applyFont="1" applyFill="1" applyBorder="1" applyAlignment="1" applyProtection="1">
      <alignment vertical="center"/>
      <protection locked="0"/>
    </xf>
    <xf numFmtId="171" fontId="12" fillId="6" borderId="66" xfId="60" applyNumberFormat="1" applyFont="1" applyFill="1" applyBorder="1" applyAlignment="1" applyProtection="1">
      <alignment vertical="center"/>
      <protection locked="0"/>
    </xf>
    <xf numFmtId="171" fontId="12" fillId="6" borderId="17" xfId="60" applyNumberFormat="1" applyFont="1" applyFill="1" applyBorder="1" applyAlignment="1" applyProtection="1">
      <alignment vertical="center"/>
      <protection locked="0"/>
    </xf>
    <xf numFmtId="171" fontId="12" fillId="6" borderId="19" xfId="60" applyNumberFormat="1" applyFont="1" applyFill="1" applyBorder="1" applyAlignment="1" applyProtection="1">
      <alignment vertical="center"/>
      <protection locked="0"/>
    </xf>
    <xf numFmtId="171" fontId="12" fillId="6" borderId="18" xfId="60" applyNumberFormat="1" applyFont="1" applyFill="1" applyBorder="1" applyAlignment="1" applyProtection="1">
      <alignment vertical="center"/>
      <protection locked="0"/>
    </xf>
    <xf numFmtId="171" fontId="12" fillId="6" borderId="37" xfId="60" applyNumberFormat="1" applyFont="1" applyFill="1" applyBorder="1" applyAlignment="1" applyProtection="1">
      <alignment vertical="center"/>
      <protection locked="0"/>
    </xf>
    <xf numFmtId="171" fontId="12" fillId="6" borderId="40" xfId="60" applyNumberFormat="1" applyFont="1" applyFill="1" applyBorder="1" applyAlignment="1" applyProtection="1">
      <alignment vertical="center"/>
      <protection locked="0"/>
    </xf>
    <xf numFmtId="3" fontId="12" fillId="6" borderId="110" xfId="1" applyNumberFormat="1" applyFont="1" applyFill="1" applyBorder="1" applyAlignment="1" applyProtection="1">
      <alignment horizontal="center" vertical="center" wrapText="1"/>
      <protection locked="0"/>
    </xf>
    <xf numFmtId="9" fontId="12" fillId="0" borderId="85" xfId="60" applyFont="1" applyFill="1" applyBorder="1" applyAlignment="1" applyProtection="1">
      <alignment horizontal="right" vertical="center"/>
      <protection locked="0"/>
    </xf>
    <xf numFmtId="9" fontId="12" fillId="0" borderId="85" xfId="60" applyFont="1" applyFill="1" applyBorder="1" applyAlignment="1" applyProtection="1">
      <alignment vertical="center"/>
      <protection locked="0"/>
    </xf>
    <xf numFmtId="3" fontId="12" fillId="6" borderId="46" xfId="1" applyNumberFormat="1" applyFont="1" applyFill="1" applyBorder="1" applyAlignment="1" applyProtection="1">
      <alignment horizontal="center" vertical="center" wrapText="1"/>
      <protection locked="0"/>
    </xf>
    <xf numFmtId="171" fontId="12" fillId="0" borderId="62" xfId="60" applyNumberFormat="1" applyFont="1" applyFill="1" applyBorder="1" applyAlignment="1" applyProtection="1">
      <alignment horizontal="right" vertical="center"/>
      <protection locked="0"/>
    </xf>
    <xf numFmtId="3" fontId="12" fillId="6" borderId="69" xfId="1" applyNumberFormat="1" applyFont="1" applyFill="1" applyBorder="1" applyAlignment="1" applyProtection="1">
      <alignment horizontal="center" vertical="center" wrapText="1"/>
      <protection locked="0"/>
    </xf>
    <xf numFmtId="171" fontId="12" fillId="0" borderId="38" xfId="60" applyNumberFormat="1" applyFont="1" applyFill="1" applyBorder="1" applyAlignment="1" applyProtection="1">
      <alignment horizontal="right" vertical="center"/>
      <protection locked="0"/>
    </xf>
    <xf numFmtId="3" fontId="12" fillId="6" borderId="130" xfId="1" applyNumberFormat="1" applyFont="1" applyFill="1" applyBorder="1" applyAlignment="1" applyProtection="1">
      <alignment horizontal="right" vertical="center"/>
      <protection locked="0"/>
    </xf>
    <xf numFmtId="171" fontId="12" fillId="6" borderId="55" xfId="60" applyNumberFormat="1" applyFont="1" applyFill="1" applyBorder="1" applyAlignment="1" applyProtection="1">
      <alignment horizontal="right" vertical="center"/>
      <protection locked="0"/>
    </xf>
    <xf numFmtId="171" fontId="12" fillId="6" borderId="37" xfId="60" applyNumberFormat="1" applyFont="1" applyFill="1" applyBorder="1" applyAlignment="1" applyProtection="1">
      <alignment horizontal="right" vertical="center"/>
      <protection locked="0"/>
    </xf>
    <xf numFmtId="9" fontId="12" fillId="0" borderId="38" xfId="60" applyFont="1" applyFill="1" applyBorder="1" applyAlignment="1" applyProtection="1">
      <alignment horizontal="right" vertical="center"/>
      <protection locked="0"/>
    </xf>
    <xf numFmtId="9" fontId="12" fillId="0" borderId="40" xfId="60" applyFont="1" applyFill="1" applyBorder="1" applyAlignment="1" applyProtection="1">
      <alignment horizontal="right" vertical="center"/>
      <protection locked="0"/>
    </xf>
    <xf numFmtId="171" fontId="53" fillId="0" borderId="62" xfId="60" applyNumberFormat="1" applyFont="1" applyFill="1" applyBorder="1" applyAlignment="1" applyProtection="1">
      <alignment vertical="center"/>
      <protection locked="0"/>
    </xf>
    <xf numFmtId="171" fontId="12" fillId="0" borderId="62" xfId="60" applyNumberFormat="1" applyFont="1" applyFill="1" applyBorder="1" applyAlignment="1" applyProtection="1">
      <alignment vertical="center"/>
      <protection locked="0"/>
    </xf>
    <xf numFmtId="171" fontId="12" fillId="0" borderId="37" xfId="60" applyNumberFormat="1" applyFont="1" applyFill="1" applyBorder="1" applyAlignment="1" applyProtection="1">
      <alignment vertical="center"/>
      <protection locked="0"/>
    </xf>
    <xf numFmtId="171" fontId="53" fillId="0" borderId="38" xfId="60" applyNumberFormat="1" applyFont="1" applyFill="1" applyBorder="1" applyAlignment="1" applyProtection="1">
      <alignment vertical="center"/>
      <protection locked="0"/>
    </xf>
    <xf numFmtId="171" fontId="12" fillId="0" borderId="38" xfId="60" applyNumberFormat="1" applyFont="1" applyFill="1" applyBorder="1" applyAlignment="1" applyProtection="1">
      <alignment vertical="center"/>
      <protection locked="0"/>
    </xf>
    <xf numFmtId="171" fontId="12" fillId="0" borderId="40" xfId="60" applyNumberFormat="1" applyFont="1" applyFill="1" applyBorder="1" applyAlignment="1" applyProtection="1">
      <alignment vertical="center"/>
      <protection locked="0"/>
    </xf>
    <xf numFmtId="171" fontId="6" fillId="0" borderId="62" xfId="60" applyNumberFormat="1" applyFont="1" applyBorder="1"/>
    <xf numFmtId="171" fontId="6" fillId="0" borderId="37" xfId="60" applyNumberFormat="1" applyFont="1" applyBorder="1"/>
    <xf numFmtId="171" fontId="6" fillId="0" borderId="38" xfId="60" applyNumberFormat="1" applyFont="1" applyBorder="1"/>
    <xf numFmtId="171" fontId="6" fillId="0" borderId="40" xfId="60" applyNumberFormat="1" applyFont="1" applyBorder="1"/>
    <xf numFmtId="0" fontId="52" fillId="0" borderId="0" xfId="0" applyFont="1" applyFill="1"/>
    <xf numFmtId="171" fontId="51" fillId="0" borderId="62" xfId="60" applyNumberFormat="1" applyFont="1" applyBorder="1"/>
    <xf numFmtId="171" fontId="51" fillId="0" borderId="38" xfId="60" applyNumberFormat="1" applyFont="1" applyBorder="1"/>
    <xf numFmtId="171" fontId="51" fillId="0" borderId="62" xfId="60" applyNumberFormat="1" applyFont="1" applyBorder="1" applyAlignment="1">
      <alignment horizontal="right" vertical="center"/>
    </xf>
    <xf numFmtId="171" fontId="51" fillId="0" borderId="38" xfId="60" applyNumberFormat="1" applyFont="1" applyBorder="1" applyAlignment="1">
      <alignment horizontal="right" vertical="center"/>
    </xf>
    <xf numFmtId="171" fontId="6" fillId="0" borderId="38" xfId="60" applyNumberFormat="1" applyFont="1" applyBorder="1" applyAlignment="1">
      <alignment horizontal="right" vertical="center"/>
    </xf>
    <xf numFmtId="171" fontId="6" fillId="0" borderId="40" xfId="60" applyNumberFormat="1" applyFont="1" applyBorder="1" applyAlignment="1">
      <alignment horizontal="right" vertical="center"/>
    </xf>
    <xf numFmtId="0" fontId="54" fillId="0" borderId="0" xfId="0" applyFont="1"/>
    <xf numFmtId="171" fontId="6" fillId="6" borderId="67" xfId="60" applyNumberFormat="1" applyFont="1" applyFill="1" applyBorder="1" applyAlignment="1">
      <alignment horizontal="right" vertical="center"/>
    </xf>
    <xf numFmtId="171" fontId="6" fillId="6" borderId="10" xfId="60" applyNumberFormat="1" applyFont="1" applyFill="1" applyBorder="1" applyAlignment="1">
      <alignment horizontal="right" vertical="center"/>
    </xf>
    <xf numFmtId="171" fontId="6" fillId="6" borderId="48" xfId="60" applyNumberFormat="1" applyFont="1" applyFill="1" applyBorder="1" applyAlignment="1">
      <alignment horizontal="right" vertical="center"/>
    </xf>
    <xf numFmtId="171" fontId="6" fillId="6" borderId="11" xfId="60" applyNumberFormat="1" applyFont="1" applyFill="1" applyBorder="1" applyAlignment="1">
      <alignment horizontal="right" vertical="center"/>
    </xf>
    <xf numFmtId="171" fontId="6" fillId="6" borderId="33" xfId="60" applyNumberFormat="1" applyFont="1" applyFill="1" applyBorder="1" applyAlignment="1">
      <alignment horizontal="right" vertical="center"/>
    </xf>
    <xf numFmtId="171" fontId="6" fillId="6" borderId="99" xfId="60" applyNumberFormat="1" applyFont="1" applyFill="1" applyBorder="1" applyAlignment="1">
      <alignment horizontal="right" vertical="center"/>
    </xf>
    <xf numFmtId="171" fontId="6" fillId="6" borderId="100" xfId="60" applyNumberFormat="1" applyFont="1" applyFill="1" applyBorder="1" applyAlignment="1">
      <alignment horizontal="right" vertical="center"/>
    </xf>
    <xf numFmtId="171" fontId="6" fillId="6" borderId="134" xfId="60" applyNumberFormat="1" applyFont="1" applyFill="1" applyBorder="1" applyAlignment="1">
      <alignment horizontal="right" vertical="center"/>
    </xf>
    <xf numFmtId="171" fontId="6" fillId="6" borderId="141" xfId="60" applyNumberFormat="1" applyFont="1" applyFill="1" applyBorder="1" applyAlignment="1">
      <alignment horizontal="right" vertical="center"/>
    </xf>
    <xf numFmtId="170" fontId="6" fillId="6" borderId="100" xfId="60" applyNumberFormat="1" applyFont="1" applyFill="1" applyBorder="1" applyAlignment="1">
      <alignment horizontal="right" vertical="center"/>
    </xf>
    <xf numFmtId="170" fontId="6" fillId="6" borderId="138" xfId="60" applyNumberFormat="1" applyFont="1" applyFill="1" applyBorder="1" applyAlignment="1">
      <alignment horizontal="right" vertical="center"/>
    </xf>
    <xf numFmtId="171" fontId="6" fillId="6" borderId="17" xfId="60" applyNumberFormat="1" applyFont="1" applyFill="1" applyBorder="1" applyAlignment="1">
      <alignment horizontal="right" vertical="center"/>
    </xf>
    <xf numFmtId="171" fontId="6" fillId="6" borderId="19" xfId="60" applyNumberFormat="1" applyFont="1" applyFill="1" applyBorder="1" applyAlignment="1">
      <alignment horizontal="right" vertical="center"/>
    </xf>
    <xf numFmtId="171" fontId="6" fillId="6" borderId="37" xfId="60" applyNumberFormat="1" applyFont="1" applyFill="1" applyBorder="1" applyAlignment="1">
      <alignment horizontal="right" vertical="center"/>
    </xf>
    <xf numFmtId="171" fontId="6" fillId="6" borderId="18" xfId="60" applyNumberFormat="1" applyFont="1" applyFill="1" applyBorder="1" applyAlignment="1">
      <alignment horizontal="right" vertical="center"/>
    </xf>
    <xf numFmtId="171" fontId="6" fillId="6" borderId="40" xfId="60" applyNumberFormat="1" applyFont="1" applyFill="1" applyBorder="1" applyAlignment="1">
      <alignment horizontal="right" vertical="center"/>
    </xf>
    <xf numFmtId="171" fontId="12" fillId="0" borderId="62" xfId="60" applyNumberFormat="1" applyFont="1" applyFill="1" applyBorder="1" applyAlignment="1" applyProtection="1">
      <alignment horizontal="right" vertical="center"/>
    </xf>
    <xf numFmtId="171" fontId="12" fillId="0" borderId="37" xfId="60" applyNumberFormat="1" applyFont="1" applyFill="1" applyBorder="1" applyAlignment="1" applyProtection="1">
      <alignment horizontal="right" vertical="center"/>
    </xf>
    <xf numFmtId="171" fontId="12" fillId="0" borderId="37" xfId="60" applyNumberFormat="1" applyFont="1" applyFill="1" applyBorder="1" applyAlignment="1" applyProtection="1">
      <alignment horizontal="right" vertical="center"/>
      <protection locked="0"/>
    </xf>
    <xf numFmtId="171" fontId="12" fillId="0" borderId="40" xfId="60" applyNumberFormat="1" applyFont="1" applyFill="1" applyBorder="1" applyAlignment="1" applyProtection="1">
      <alignment horizontal="right" vertical="center"/>
      <protection locked="0"/>
    </xf>
    <xf numFmtId="171" fontId="12" fillId="6" borderId="67" xfId="60" applyNumberFormat="1" applyFont="1" applyFill="1" applyBorder="1" applyAlignment="1" applyProtection="1">
      <alignment horizontal="right" vertical="center"/>
      <protection locked="0"/>
    </xf>
    <xf numFmtId="171" fontId="12" fillId="6" borderId="48" xfId="60" applyNumberFormat="1" applyFont="1" applyFill="1" applyBorder="1" applyAlignment="1" applyProtection="1">
      <alignment horizontal="right" vertical="center"/>
      <protection locked="0"/>
    </xf>
    <xf numFmtId="171" fontId="12" fillId="6" borderId="10" xfId="60" applyNumberFormat="1" applyFont="1" applyFill="1" applyBorder="1" applyAlignment="1" applyProtection="1">
      <alignment horizontal="right" vertical="center"/>
      <protection locked="0"/>
    </xf>
    <xf numFmtId="9" fontId="51" fillId="0" borderId="127" xfId="60" applyFont="1" applyBorder="1" applyAlignment="1">
      <alignment vertical="center"/>
    </xf>
    <xf numFmtId="9" fontId="6" fillId="0" borderId="127" xfId="60" applyFont="1" applyFill="1" applyBorder="1" applyAlignment="1">
      <alignment vertical="center"/>
    </xf>
    <xf numFmtId="171" fontId="51" fillId="0" borderId="128" xfId="60" applyNumberFormat="1" applyFont="1" applyBorder="1" applyAlignment="1">
      <alignment vertical="center"/>
    </xf>
    <xf numFmtId="171" fontId="6" fillId="0" borderId="128" xfId="60" applyNumberFormat="1" applyFont="1" applyFill="1" applyBorder="1" applyAlignment="1">
      <alignment vertical="center"/>
    </xf>
    <xf numFmtId="9" fontId="6" fillId="0" borderId="38" xfId="60" applyFont="1" applyFill="1" applyBorder="1" applyAlignment="1">
      <alignment vertical="center"/>
    </xf>
    <xf numFmtId="171" fontId="51" fillId="0" borderId="144" xfId="60" applyNumberFormat="1" applyFont="1" applyFill="1" applyBorder="1" applyAlignment="1">
      <alignment vertical="center"/>
    </xf>
    <xf numFmtId="9" fontId="51" fillId="0" borderId="38" xfId="60" applyFont="1" applyFill="1" applyBorder="1" applyAlignment="1">
      <alignment vertical="center"/>
    </xf>
    <xf numFmtId="171" fontId="6" fillId="0" borderId="19" xfId="60" applyNumberFormat="1" applyFont="1" applyFill="1" applyBorder="1" applyAlignment="1">
      <alignment vertical="center"/>
    </xf>
    <xf numFmtId="9" fontId="6" fillId="0" borderId="40" xfId="60" applyFont="1" applyFill="1" applyBorder="1" applyAlignment="1">
      <alignment vertical="center"/>
    </xf>
    <xf numFmtId="171" fontId="51" fillId="0" borderId="0" xfId="60" applyNumberFormat="1" applyFont="1" applyFill="1" applyBorder="1" applyAlignment="1">
      <alignment vertical="center"/>
    </xf>
    <xf numFmtId="171" fontId="51" fillId="0" borderId="62" xfId="60" applyNumberFormat="1" applyFont="1" applyFill="1" applyBorder="1" applyAlignment="1">
      <alignment vertical="center"/>
    </xf>
    <xf numFmtId="171" fontId="6" fillId="0" borderId="85" xfId="60" applyNumberFormat="1" applyFont="1" applyFill="1" applyBorder="1" applyAlignment="1">
      <alignment vertical="center"/>
    </xf>
    <xf numFmtId="171" fontId="6" fillId="0" borderId="88" xfId="60" applyNumberFormat="1" applyFont="1" applyFill="1" applyBorder="1" applyAlignment="1">
      <alignment vertical="center"/>
    </xf>
    <xf numFmtId="171" fontId="51" fillId="0" borderId="38" xfId="60" applyNumberFormat="1" applyFont="1" applyFill="1" applyBorder="1" applyAlignment="1">
      <alignment vertical="center"/>
    </xf>
    <xf numFmtId="171" fontId="6" fillId="0" borderId="112" xfId="60" applyNumberFormat="1" applyFont="1" applyFill="1" applyBorder="1" applyAlignment="1">
      <alignment vertical="center"/>
    </xf>
    <xf numFmtId="171" fontId="6" fillId="0" borderId="18" xfId="60" applyNumberFormat="1" applyFont="1" applyFill="1" applyBorder="1" applyAlignment="1">
      <alignment vertical="center"/>
    </xf>
    <xf numFmtId="0" fontId="6" fillId="6" borderId="25" xfId="0" applyFont="1" applyFill="1" applyBorder="1" applyAlignment="1">
      <alignment horizontal="center" vertical="center" wrapText="1"/>
    </xf>
    <xf numFmtId="171" fontId="51" fillId="0" borderId="142" xfId="60" applyNumberFormat="1" applyFont="1" applyFill="1" applyBorder="1" applyAlignment="1">
      <alignment vertical="center"/>
    </xf>
    <xf numFmtId="171" fontId="6" fillId="0" borderId="142" xfId="60" applyNumberFormat="1" applyFont="1" applyFill="1" applyBorder="1" applyAlignment="1">
      <alignment vertical="center"/>
    </xf>
    <xf numFmtId="171" fontId="6" fillId="0" borderId="37" xfId="60" applyNumberFormat="1" applyFont="1" applyFill="1" applyBorder="1" applyAlignment="1">
      <alignment vertical="center"/>
    </xf>
    <xf numFmtId="10" fontId="51" fillId="0" borderId="38" xfId="60" applyNumberFormat="1" applyFont="1" applyFill="1" applyBorder="1" applyAlignment="1">
      <alignment vertical="center"/>
    </xf>
    <xf numFmtId="10" fontId="6" fillId="0" borderId="38" xfId="60" applyNumberFormat="1" applyFont="1" applyFill="1" applyBorder="1" applyAlignment="1">
      <alignment vertical="center"/>
    </xf>
    <xf numFmtId="10" fontId="6" fillId="0" borderId="40" xfId="60" applyNumberFormat="1" applyFont="1" applyFill="1" applyBorder="1" applyAlignment="1">
      <alignment vertical="center"/>
    </xf>
    <xf numFmtId="171" fontId="6" fillId="0" borderId="142" xfId="60" applyNumberFormat="1" applyFont="1" applyBorder="1" applyAlignment="1">
      <alignment vertical="center"/>
    </xf>
    <xf numFmtId="171" fontId="6" fillId="6" borderId="26" xfId="0" applyNumberFormat="1" applyFont="1" applyFill="1" applyBorder="1" applyAlignment="1">
      <alignment horizontal="center" vertical="center" wrapText="1"/>
    </xf>
    <xf numFmtId="171" fontId="6" fillId="0" borderId="22" xfId="60" applyNumberFormat="1" applyFont="1" applyBorder="1" applyAlignment="1">
      <alignment vertical="center"/>
    </xf>
    <xf numFmtId="171" fontId="12" fillId="6" borderId="41" xfId="60" applyNumberFormat="1" applyFont="1" applyFill="1" applyBorder="1" applyAlignment="1" applyProtection="1">
      <alignment vertical="center"/>
      <protection locked="0"/>
    </xf>
    <xf numFmtId="171" fontId="12" fillId="6" borderId="39" xfId="60" applyNumberFormat="1" applyFont="1" applyFill="1" applyBorder="1" applyAlignment="1" applyProtection="1">
      <alignment vertical="center"/>
      <protection locked="0"/>
    </xf>
    <xf numFmtId="171" fontId="12" fillId="6" borderId="103" xfId="60" applyNumberFormat="1" applyFont="1" applyFill="1" applyBorder="1" applyAlignment="1" applyProtection="1">
      <alignment vertical="center"/>
      <protection locked="0"/>
    </xf>
    <xf numFmtId="3" fontId="12" fillId="6" borderId="115" xfId="1" applyNumberFormat="1" applyFont="1" applyFill="1" applyBorder="1" applyAlignment="1" applyProtection="1">
      <alignment horizontal="center" vertical="center" wrapText="1"/>
      <protection locked="0"/>
    </xf>
    <xf numFmtId="171" fontId="12" fillId="0" borderId="85" xfId="60" applyNumberFormat="1" applyFont="1" applyFill="1" applyBorder="1" applyAlignment="1" applyProtection="1">
      <alignment horizontal="right" vertical="center"/>
      <protection locked="0"/>
    </xf>
    <xf numFmtId="171" fontId="12" fillId="0" borderId="112" xfId="60" applyNumberFormat="1" applyFont="1" applyFill="1" applyBorder="1" applyAlignment="1" applyProtection="1">
      <alignment horizontal="right" vertical="center"/>
      <protection locked="0"/>
    </xf>
    <xf numFmtId="171" fontId="12" fillId="6" borderId="95" xfId="60" applyNumberFormat="1" applyFont="1" applyFill="1" applyBorder="1" applyAlignment="1" applyProtection="1">
      <alignment horizontal="right" vertical="center"/>
      <protection locked="0"/>
    </xf>
    <xf numFmtId="171" fontId="12" fillId="6" borderId="132" xfId="60" applyNumberFormat="1" applyFont="1" applyFill="1" applyBorder="1" applyAlignment="1" applyProtection="1">
      <alignment horizontal="right" vertical="center"/>
      <protection locked="0"/>
    </xf>
    <xf numFmtId="9" fontId="53" fillId="0" borderId="38" xfId="60" applyFont="1" applyFill="1" applyBorder="1" applyAlignment="1" applyProtection="1">
      <alignment horizontal="right" vertical="center"/>
      <protection locked="0"/>
    </xf>
    <xf numFmtId="171" fontId="6" fillId="6" borderId="96" xfId="60" applyNumberFormat="1" applyFont="1" applyFill="1" applyBorder="1" applyAlignment="1">
      <alignment horizontal="right" vertical="center"/>
    </xf>
    <xf numFmtId="171" fontId="6" fillId="6" borderId="138" xfId="60" applyNumberFormat="1" applyFont="1" applyFill="1" applyBorder="1" applyAlignment="1">
      <alignment horizontal="right" vertical="center"/>
    </xf>
    <xf numFmtId="171" fontId="6" fillId="6" borderId="104" xfId="60" applyNumberFormat="1" applyFont="1" applyFill="1" applyBorder="1" applyAlignment="1">
      <alignment horizontal="right" vertical="center"/>
    </xf>
    <xf numFmtId="171" fontId="6" fillId="6" borderId="25" xfId="0" applyNumberFormat="1" applyFont="1" applyFill="1" applyBorder="1" applyAlignment="1">
      <alignment horizontal="center" vertical="center" wrapText="1"/>
    </xf>
    <xf numFmtId="171" fontId="6" fillId="6" borderId="27" xfId="0" applyNumberFormat="1" applyFont="1" applyFill="1" applyBorder="1" applyAlignment="1">
      <alignment horizontal="center" vertical="center" wrapText="1"/>
    </xf>
    <xf numFmtId="171" fontId="6" fillId="0" borderId="22" xfId="60" applyNumberFormat="1" applyFont="1" applyFill="1" applyBorder="1" applyAlignment="1">
      <alignment vertical="center"/>
    </xf>
    <xf numFmtId="171" fontId="6" fillId="6" borderId="69" xfId="0" applyNumberFormat="1" applyFont="1" applyFill="1" applyBorder="1" applyAlignment="1">
      <alignment horizontal="center" vertical="center" wrapText="1"/>
    </xf>
    <xf numFmtId="171" fontId="6" fillId="0" borderId="39" xfId="60" applyNumberFormat="1" applyFont="1" applyFill="1" applyBorder="1" applyAlignment="1">
      <alignment vertical="center"/>
    </xf>
    <xf numFmtId="171" fontId="6" fillId="0" borderId="40" xfId="60" applyNumberFormat="1" applyFont="1" applyFill="1" applyBorder="1" applyAlignment="1">
      <alignment vertical="center"/>
    </xf>
    <xf numFmtId="171" fontId="6" fillId="6" borderId="63" xfId="60" applyNumberFormat="1" applyFont="1" applyFill="1" applyBorder="1" applyAlignment="1">
      <alignment horizontal="right" vertical="center"/>
    </xf>
    <xf numFmtId="164" fontId="6" fillId="6" borderId="37" xfId="0" applyNumberFormat="1" applyFont="1" applyFill="1" applyBorder="1" applyAlignment="1">
      <alignment horizontal="center" vertical="center"/>
    </xf>
    <xf numFmtId="10" fontId="6" fillId="0" borderId="62" xfId="60" applyNumberFormat="1" applyFont="1" applyBorder="1" applyAlignment="1">
      <alignment vertical="center"/>
    </xf>
    <xf numFmtId="9" fontId="6" fillId="0" borderId="38" xfId="60" applyFont="1" applyBorder="1" applyAlignment="1">
      <alignment vertical="center"/>
    </xf>
    <xf numFmtId="171" fontId="6" fillId="0" borderId="62" xfId="60" applyNumberFormat="1" applyFont="1" applyBorder="1" applyAlignment="1">
      <alignment horizontal="center" vertical="center"/>
    </xf>
    <xf numFmtId="0" fontId="6" fillId="6" borderId="116" xfId="0" applyFont="1" applyFill="1" applyBorder="1" applyAlignment="1">
      <alignment horizontal="center" vertical="center" wrapText="1"/>
    </xf>
    <xf numFmtId="171" fontId="51" fillId="0" borderId="111" xfId="60" applyNumberFormat="1" applyFont="1" applyBorder="1" applyAlignment="1">
      <alignment vertical="center"/>
    </xf>
    <xf numFmtId="9" fontId="6" fillId="0" borderId="112" xfId="60" applyFont="1" applyBorder="1" applyAlignment="1">
      <alignment vertical="center"/>
    </xf>
    <xf numFmtId="171" fontId="6" fillId="0" borderId="111" xfId="60" applyNumberFormat="1" applyFont="1" applyBorder="1" applyAlignment="1">
      <alignment vertical="center"/>
    </xf>
    <xf numFmtId="171" fontId="6" fillId="0" borderId="118" xfId="60" applyNumberFormat="1" applyFont="1" applyBorder="1" applyAlignment="1">
      <alignment vertical="center"/>
    </xf>
    <xf numFmtId="9" fontId="6" fillId="0" borderId="119" xfId="60" applyFont="1" applyBorder="1" applyAlignment="1">
      <alignment vertical="center"/>
    </xf>
    <xf numFmtId="164" fontId="8" fillId="0" borderId="22" xfId="1" applyNumberFormat="1" applyFont="1" applyFill="1" applyBorder="1" applyAlignment="1" applyProtection="1">
      <alignment horizontal="right"/>
      <protection locked="0"/>
    </xf>
    <xf numFmtId="164" fontId="8" fillId="0" borderId="63" xfId="1" applyNumberFormat="1" applyFont="1" applyFill="1" applyBorder="1" applyAlignment="1" applyProtection="1">
      <alignment horizontal="right"/>
      <protection locked="0"/>
    </xf>
    <xf numFmtId="9" fontId="51" fillId="0" borderId="112" xfId="60" applyFont="1" applyBorder="1" applyAlignment="1">
      <alignment vertical="center"/>
    </xf>
    <xf numFmtId="167" fontId="10" fillId="0" borderId="47" xfId="0" applyNumberFormat="1" applyFont="1" applyFill="1" applyBorder="1" applyAlignment="1">
      <alignment horizontal="right"/>
    </xf>
    <xf numFmtId="166" fontId="8" fillId="0" borderId="62" xfId="40" applyNumberFormat="1" applyFont="1" applyFill="1" applyBorder="1" applyAlignment="1" applyProtection="1">
      <alignment vertical="center"/>
    </xf>
    <xf numFmtId="166" fontId="8" fillId="0" borderId="83" xfId="40" applyNumberFormat="1" applyFont="1" applyFill="1" applyBorder="1" applyAlignment="1" applyProtection="1">
      <alignment vertical="center"/>
    </xf>
    <xf numFmtId="166" fontId="8" fillId="0" borderId="38" xfId="40" applyNumberFormat="1" applyFont="1" applyFill="1" applyBorder="1" applyAlignment="1" applyProtection="1">
      <alignment vertical="center"/>
    </xf>
    <xf numFmtId="0" fontId="8" fillId="0" borderId="0" xfId="40" applyFont="1" applyFill="1" applyBorder="1" applyAlignment="1" applyProtection="1">
      <alignment horizontal="left" vertical="center" wrapText="1"/>
      <protection locked="0"/>
    </xf>
    <xf numFmtId="0" fontId="55" fillId="0" borderId="0" xfId="0" applyFont="1"/>
    <xf numFmtId="0" fontId="58" fillId="0" borderId="0" xfId="0" applyFont="1"/>
    <xf numFmtId="0" fontId="59" fillId="0" borderId="0" xfId="59" applyFont="1" applyAlignment="1" applyProtection="1"/>
    <xf numFmtId="0" fontId="58" fillId="0" borderId="0" xfId="59" applyFont="1" applyAlignment="1" applyProtection="1"/>
    <xf numFmtId="0" fontId="59" fillId="0" borderId="0" xfId="59" applyFont="1" applyFill="1" applyAlignment="1" applyProtection="1"/>
    <xf numFmtId="0" fontId="56" fillId="0" borderId="0" xfId="0" applyFont="1"/>
    <xf numFmtId="0" fontId="8" fillId="6" borderId="8" xfId="2" applyFont="1" applyFill="1" applyBorder="1" applyAlignment="1" applyProtection="1">
      <alignment horizontal="center" vertical="center" wrapText="1"/>
      <protection locked="0"/>
    </xf>
    <xf numFmtId="0" fontId="8" fillId="6" borderId="17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center" vertical="center"/>
      <protection locked="0"/>
    </xf>
    <xf numFmtId="0" fontId="8" fillId="0" borderId="62" xfId="2" applyFont="1" applyFill="1" applyBorder="1" applyAlignment="1" applyProtection="1">
      <alignment horizontal="center" vertical="center"/>
      <protection locked="0"/>
    </xf>
    <xf numFmtId="0" fontId="8" fillId="6" borderId="49" xfId="2" applyFont="1" applyFill="1" applyBorder="1" applyAlignment="1" applyProtection="1">
      <alignment horizontal="center" vertical="center" wrapText="1"/>
      <protection locked="0"/>
    </xf>
    <xf numFmtId="0" fontId="8" fillId="6" borderId="65" xfId="2" applyFont="1" applyFill="1" applyBorder="1" applyAlignment="1" applyProtection="1">
      <alignment horizontal="center" vertical="center" wrapText="1"/>
      <protection locked="0"/>
    </xf>
    <xf numFmtId="0" fontId="8" fillId="0" borderId="16" xfId="2" applyFont="1" applyFill="1" applyBorder="1" applyAlignment="1" applyProtection="1">
      <alignment horizontal="center" vertical="center"/>
      <protection locked="0"/>
    </xf>
    <xf numFmtId="0" fontId="8" fillId="0" borderId="37" xfId="2" applyFont="1" applyFill="1" applyBorder="1" applyAlignment="1" applyProtection="1">
      <alignment horizontal="center" vertical="center"/>
      <protection locked="0"/>
    </xf>
    <xf numFmtId="3" fontId="8" fillId="6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50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7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62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7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58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5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59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9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5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86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86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144" xfId="0" applyFont="1" applyFill="1" applyBorder="1" applyAlignment="1">
      <alignment horizontal="center" vertical="center" wrapText="1"/>
    </xf>
    <xf numFmtId="0" fontId="8" fillId="6" borderId="62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3" fontId="8" fillId="6" borderId="120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47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9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23" xfId="0" applyFont="1" applyFill="1" applyBorder="1" applyAlignment="1">
      <alignment horizontal="center" vertical="center" wrapText="1"/>
    </xf>
    <xf numFmtId="0" fontId="8" fillId="6" borderId="142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3" fontId="8" fillId="6" borderId="14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40" xfId="1" applyNumberFormat="1" applyFont="1" applyFill="1" applyBorder="1" applyAlignment="1" applyProtection="1">
      <alignment horizontal="center" vertical="center" wrapText="1"/>
      <protection locked="0"/>
    </xf>
    <xf numFmtId="3" fontId="10" fillId="6" borderId="147" xfId="0" applyNumberFormat="1" applyFont="1" applyFill="1" applyBorder="1" applyAlignment="1">
      <alignment horizontal="center" vertical="center" wrapText="1"/>
    </xf>
    <xf numFmtId="3" fontId="10" fillId="6" borderId="19" xfId="0" applyNumberFormat="1" applyFont="1" applyFill="1" applyBorder="1" applyAlignment="1">
      <alignment horizontal="center" vertical="center" wrapText="1"/>
    </xf>
    <xf numFmtId="3" fontId="8" fillId="6" borderId="120" xfId="1" applyFont="1" applyFill="1" applyBorder="1" applyAlignment="1" applyProtection="1">
      <alignment horizontal="center" vertical="center" wrapText="1"/>
      <protection locked="0"/>
    </xf>
    <xf numFmtId="3" fontId="8" fillId="6" borderId="37" xfId="1" applyFont="1" applyFill="1" applyBorder="1" applyAlignment="1" applyProtection="1">
      <alignment horizontal="center" vertical="center" wrapText="1"/>
      <protection locked="0"/>
    </xf>
    <xf numFmtId="3" fontId="10" fillId="6" borderId="86" xfId="0" applyNumberFormat="1" applyFont="1" applyFill="1" applyBorder="1" applyAlignment="1">
      <alignment horizontal="center" vertical="center" wrapText="1"/>
    </xf>
    <xf numFmtId="3" fontId="8" fillId="6" borderId="70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67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8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47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02" xfId="0" applyFont="1" applyFill="1" applyBorder="1" applyAlignment="1">
      <alignment horizontal="center" vertical="center" wrapText="1"/>
    </xf>
    <xf numFmtId="3" fontId="8" fillId="6" borderId="3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50" xfId="0" applyFont="1" applyFill="1" applyBorder="1" applyAlignment="1">
      <alignment horizontal="center" vertical="center" wrapText="1"/>
    </xf>
    <xf numFmtId="0" fontId="8" fillId="6" borderId="126" xfId="0" applyFont="1" applyFill="1" applyBorder="1" applyAlignment="1">
      <alignment horizontal="center" vertical="center" wrapText="1"/>
    </xf>
    <xf numFmtId="3" fontId="10" fillId="6" borderId="10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3" fontId="10" fillId="6" borderId="144" xfId="0" applyNumberFormat="1" applyFont="1" applyFill="1" applyBorder="1" applyAlignment="1">
      <alignment horizontal="center" vertical="center" wrapText="1"/>
    </xf>
    <xf numFmtId="3" fontId="8" fillId="6" borderId="38" xfId="1" applyFont="1" applyFill="1" applyBorder="1" applyAlignment="1" applyProtection="1">
      <alignment horizontal="center" vertical="center" wrapText="1"/>
      <protection locked="0"/>
    </xf>
    <xf numFmtId="3" fontId="8" fillId="6" borderId="40" xfId="1" applyFont="1" applyFill="1" applyBorder="1" applyAlignment="1" applyProtection="1">
      <alignment horizontal="center" vertical="center" wrapText="1"/>
      <protection locked="0"/>
    </xf>
    <xf numFmtId="3" fontId="8" fillId="6" borderId="51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5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60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45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52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48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4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4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53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1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74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3" fontId="8" fillId="6" borderId="144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70" xfId="2" applyFont="1" applyFill="1" applyBorder="1" applyAlignment="1" applyProtection="1">
      <alignment horizontal="center" vertical="center" wrapText="1"/>
      <protection locked="0"/>
    </xf>
    <xf numFmtId="0" fontId="8" fillId="6" borderId="53" xfId="2" applyFont="1" applyFill="1" applyBorder="1" applyAlignment="1" applyProtection="1">
      <alignment horizontal="center" vertical="center" wrapText="1"/>
      <protection locked="0"/>
    </xf>
    <xf numFmtId="0" fontId="8" fillId="6" borderId="58" xfId="2" applyFont="1" applyFill="1" applyBorder="1" applyAlignment="1" applyProtection="1">
      <alignment horizontal="center" vertical="center" wrapText="1"/>
      <protection locked="0"/>
    </xf>
    <xf numFmtId="0" fontId="8" fillId="6" borderId="52" xfId="2" applyFont="1" applyFill="1" applyBorder="1" applyAlignment="1" applyProtection="1">
      <alignment horizontal="center" vertical="center" wrapText="1"/>
      <protection locked="0"/>
    </xf>
    <xf numFmtId="0" fontId="8" fillId="6" borderId="59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8" fillId="6" borderId="81" xfId="2" applyFont="1" applyFill="1" applyBorder="1" applyAlignment="1" applyProtection="1">
      <alignment horizontal="center" vertical="center" wrapText="1"/>
      <protection locked="0"/>
    </xf>
    <xf numFmtId="0" fontId="10" fillId="6" borderId="34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8" fillId="0" borderId="38" xfId="2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71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3" fontId="8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3" fontId="8" fillId="6" borderId="29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0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6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7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6" fillId="6" borderId="106" xfId="0" applyFont="1" applyFill="1" applyBorder="1" applyAlignment="1">
      <alignment horizontal="center" vertical="center" wrapText="1"/>
    </xf>
    <xf numFmtId="0" fontId="6" fillId="6" borderId="87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0" fillId="6" borderId="107" xfId="0" applyFont="1" applyFill="1" applyBorder="1" applyAlignment="1">
      <alignment horizontal="center" vertical="center" wrapText="1"/>
    </xf>
    <xf numFmtId="0" fontId="10" fillId="6" borderId="88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 wrapText="1"/>
    </xf>
    <xf numFmtId="0" fontId="0" fillId="6" borderId="45" xfId="0" applyFill="1" applyBorder="1" applyAlignment="1">
      <alignment wrapText="1"/>
    </xf>
    <xf numFmtId="0" fontId="10" fillId="6" borderId="70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horizontal="center" vertical="center" wrapText="1"/>
    </xf>
    <xf numFmtId="0" fontId="10" fillId="6" borderId="67" xfId="0" applyFont="1" applyFill="1" applyBorder="1" applyAlignment="1">
      <alignment horizontal="center" vertical="center" wrapText="1"/>
    </xf>
    <xf numFmtId="0" fontId="10" fillId="6" borderId="6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/>
    <xf numFmtId="0" fontId="0" fillId="6" borderId="5" xfId="0" applyFont="1" applyFill="1" applyBorder="1" applyAlignment="1"/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65" xfId="0" applyFont="1" applyFill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0" fontId="10" fillId="6" borderId="66" xfId="0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8" fillId="0" borderId="40" xfId="2" applyFont="1" applyFill="1" applyBorder="1" applyAlignment="1" applyProtection="1">
      <alignment horizontal="center" vertical="center"/>
      <protection locked="0"/>
    </xf>
    <xf numFmtId="3" fontId="8" fillId="6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42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0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49" xfId="0" applyFont="1" applyFill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8" fillId="6" borderId="16" xfId="0" applyFont="1" applyFill="1" applyBorder="1" applyAlignment="1" applyProtection="1">
      <alignment horizontal="center" vertical="center" wrapText="1"/>
      <protection locked="0"/>
    </xf>
    <xf numFmtId="3" fontId="8" fillId="6" borderId="81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17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3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0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0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9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3" fontId="8" fillId="6" borderId="63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64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65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64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/>
      <protection locked="0"/>
    </xf>
    <xf numFmtId="3" fontId="20" fillId="6" borderId="1" xfId="1" applyNumberFormat="1" applyFont="1" applyFill="1" applyBorder="1" applyAlignment="1" applyProtection="1">
      <alignment horizontal="center" vertical="center" wrapText="1"/>
      <protection locked="0"/>
    </xf>
    <xf numFmtId="3" fontId="20" fillId="6" borderId="2" xfId="1" applyNumberFormat="1" applyFont="1" applyFill="1" applyBorder="1" applyAlignment="1" applyProtection="1">
      <alignment horizontal="center" vertical="center" wrapText="1"/>
      <protection locked="0"/>
    </xf>
    <xf numFmtId="3" fontId="20" fillId="6" borderId="7" xfId="1" applyNumberFormat="1" applyFont="1" applyFill="1" applyBorder="1" applyAlignment="1" applyProtection="1">
      <alignment horizontal="center" vertical="center" wrapText="1"/>
      <protection locked="0"/>
    </xf>
    <xf numFmtId="3" fontId="20" fillId="6" borderId="38" xfId="1" applyNumberFormat="1" applyFont="1" applyFill="1" applyBorder="1" applyAlignment="1" applyProtection="1">
      <alignment horizontal="center" vertical="center" wrapText="1"/>
      <protection locked="0"/>
    </xf>
    <xf numFmtId="3" fontId="20" fillId="6" borderId="71" xfId="1" applyNumberFormat="1" applyFont="1" applyFill="1" applyBorder="1" applyAlignment="1" applyProtection="1">
      <alignment horizontal="center" vertical="center" wrapText="1"/>
      <protection locked="0"/>
    </xf>
    <xf numFmtId="3" fontId="20" fillId="6" borderId="43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6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6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3" fontId="8" fillId="6" borderId="55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3" xfId="2" applyFont="1" applyFill="1" applyBorder="1" applyAlignment="1" applyProtection="1">
      <alignment horizontal="center" vertical="center" wrapText="1"/>
      <protection locked="0"/>
    </xf>
    <xf numFmtId="0" fontId="8" fillId="6" borderId="5" xfId="2" applyFont="1" applyFill="1" applyBorder="1" applyAlignment="1" applyProtection="1">
      <alignment horizontal="center" vertical="center" wrapText="1"/>
      <protection locked="0"/>
    </xf>
    <xf numFmtId="0" fontId="10" fillId="6" borderId="68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71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8" fillId="0" borderId="39" xfId="2" applyFont="1" applyFill="1" applyBorder="1" applyAlignment="1" applyProtection="1">
      <alignment horizontal="center" vertical="center"/>
      <protection locked="0"/>
    </xf>
    <xf numFmtId="3" fontId="8" fillId="6" borderId="4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3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wrapText="1"/>
    </xf>
    <xf numFmtId="0" fontId="10" fillId="6" borderId="13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/>
    <xf numFmtId="0" fontId="0" fillId="6" borderId="3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10" fillId="6" borderId="75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76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0" fillId="6" borderId="82" xfId="0" applyFill="1" applyBorder="1"/>
    <xf numFmtId="0" fontId="10" fillId="6" borderId="83" xfId="0" applyFont="1" applyFill="1" applyBorder="1" applyAlignment="1">
      <alignment horizontal="center" vertical="center"/>
    </xf>
    <xf numFmtId="0" fontId="10" fillId="6" borderId="81" xfId="0" applyFont="1" applyFill="1" applyBorder="1" applyAlignment="1">
      <alignment horizontal="center" vertical="center"/>
    </xf>
    <xf numFmtId="3" fontId="8" fillId="6" borderId="18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76" xfId="0" applyFill="1" applyBorder="1"/>
    <xf numFmtId="0" fontId="10" fillId="6" borderId="75" xfId="0" applyFont="1" applyFill="1" applyBorder="1" applyAlignment="1">
      <alignment horizontal="center" vertical="center"/>
    </xf>
    <xf numFmtId="3" fontId="8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63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 wrapText="1"/>
    </xf>
    <xf numFmtId="3" fontId="8" fillId="6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6" borderId="68" xfId="0" applyNumberFormat="1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3" fontId="10" fillId="6" borderId="39" xfId="0" applyNumberFormat="1" applyFont="1" applyFill="1" applyBorder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126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3" fontId="10" fillId="6" borderId="9" xfId="0" applyNumberFormat="1" applyFont="1" applyFill="1" applyBorder="1" applyAlignment="1">
      <alignment horizontal="center" vertical="center" wrapText="1"/>
    </xf>
    <xf numFmtId="3" fontId="10" fillId="6" borderId="126" xfId="0" applyNumberFormat="1" applyFont="1" applyFill="1" applyBorder="1" applyAlignment="1">
      <alignment horizontal="center" vertical="center" wrapText="1"/>
    </xf>
    <xf numFmtId="3" fontId="10" fillId="6" borderId="18" xfId="0" applyNumberFormat="1" applyFont="1" applyFill="1" applyBorder="1" applyAlignment="1">
      <alignment horizontal="center" vertical="center" wrapText="1"/>
    </xf>
    <xf numFmtId="3" fontId="10" fillId="6" borderId="12" xfId="0" applyNumberFormat="1" applyFont="1" applyFill="1" applyBorder="1" applyAlignment="1">
      <alignment horizontal="center" vertical="center" wrapText="1"/>
    </xf>
    <xf numFmtId="3" fontId="10" fillId="6" borderId="143" xfId="0" applyNumberFormat="1" applyFont="1" applyFill="1" applyBorder="1" applyAlignment="1">
      <alignment horizontal="center" vertical="center" wrapText="1"/>
    </xf>
    <xf numFmtId="3" fontId="10" fillId="6" borderId="20" xfId="0" applyNumberFormat="1" applyFont="1" applyFill="1" applyBorder="1" applyAlignment="1">
      <alignment horizontal="center" vertical="center" wrapText="1"/>
    </xf>
    <xf numFmtId="3" fontId="10" fillId="6" borderId="14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3" fontId="10" fillId="6" borderId="129" xfId="0" applyNumberFormat="1" applyFont="1" applyFill="1" applyBorder="1" applyAlignment="1">
      <alignment horizontal="center" vertical="center" wrapText="1"/>
    </xf>
    <xf numFmtId="3" fontId="8" fillId="6" borderId="71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4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3" fontId="8" fillId="6" borderId="128" xfId="1" applyNumberFormat="1" applyFont="1" applyFill="1" applyBorder="1" applyAlignment="1" applyProtection="1">
      <alignment horizontal="center" vertical="center" wrapText="1"/>
      <protection locked="0"/>
    </xf>
    <xf numFmtId="3" fontId="10" fillId="6" borderId="11" xfId="0" applyNumberFormat="1" applyFont="1" applyFill="1" applyBorder="1" applyAlignment="1">
      <alignment horizontal="center" vertical="center"/>
    </xf>
    <xf numFmtId="3" fontId="8" fillId="6" borderId="9" xfId="43" applyNumberFormat="1" applyFont="1" applyFill="1" applyBorder="1" applyAlignment="1" applyProtection="1">
      <alignment horizontal="center" vertical="center" wrapText="1"/>
      <protection locked="0"/>
    </xf>
    <xf numFmtId="3" fontId="8" fillId="6" borderId="18" xfId="43" applyNumberFormat="1" applyFont="1" applyFill="1" applyBorder="1" applyAlignment="1" applyProtection="1">
      <alignment horizontal="center" vertical="center" wrapText="1"/>
      <protection locked="0"/>
    </xf>
    <xf numFmtId="3" fontId="8" fillId="6" borderId="15" xfId="43" applyNumberFormat="1" applyFont="1" applyFill="1" applyBorder="1" applyAlignment="1" applyProtection="1">
      <alignment horizontal="center" vertical="center" wrapText="1"/>
      <protection locked="0"/>
    </xf>
    <xf numFmtId="3" fontId="8" fillId="6" borderId="19" xfId="43" applyNumberFormat="1" applyFont="1" applyFill="1" applyBorder="1" applyAlignment="1" applyProtection="1">
      <alignment horizontal="center" vertical="center" wrapText="1"/>
      <protection locked="0"/>
    </xf>
    <xf numFmtId="3" fontId="8" fillId="6" borderId="10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/>
    </xf>
    <xf numFmtId="0" fontId="8" fillId="6" borderId="51" xfId="43" applyFont="1" applyFill="1" applyBorder="1" applyAlignment="1" applyProtection="1">
      <alignment horizontal="center" vertical="center" wrapText="1"/>
      <protection locked="0"/>
    </xf>
    <xf numFmtId="0" fontId="8" fillId="6" borderId="56" xfId="43" applyFont="1" applyFill="1" applyBorder="1" applyAlignment="1" applyProtection="1">
      <alignment horizontal="center" vertical="center"/>
      <protection locked="0"/>
    </xf>
    <xf numFmtId="0" fontId="8" fillId="6" borderId="60" xfId="43" applyFont="1" applyFill="1" applyBorder="1" applyAlignment="1" applyProtection="1">
      <alignment horizontal="center" vertical="center"/>
      <protection locked="0"/>
    </xf>
    <xf numFmtId="0" fontId="8" fillId="6" borderId="45" xfId="43" applyFont="1" applyFill="1" applyBorder="1" applyAlignment="1" applyProtection="1">
      <alignment horizontal="center" vertical="center"/>
      <protection locked="0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34" fillId="6" borderId="68" xfId="0" applyFont="1" applyFill="1" applyBorder="1" applyAlignment="1">
      <alignment horizontal="center" vertical="center"/>
    </xf>
    <xf numFmtId="0" fontId="34" fillId="6" borderId="3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34" fillId="6" borderId="16" xfId="0" applyFont="1" applyFill="1" applyBorder="1" applyAlignment="1">
      <alignment horizontal="center" vertical="center"/>
    </xf>
    <xf numFmtId="0" fontId="34" fillId="6" borderId="29" xfId="0" applyFont="1" applyFill="1" applyBorder="1" applyAlignment="1">
      <alignment horizontal="center" vertical="center" wrapText="1"/>
    </xf>
    <xf numFmtId="0" fontId="34" fillId="6" borderId="30" xfId="0" applyFont="1" applyFill="1" applyBorder="1" applyAlignment="1">
      <alignment horizontal="center" vertical="center" wrapText="1"/>
    </xf>
    <xf numFmtId="0" fontId="34" fillId="6" borderId="3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0" fontId="34" fillId="6" borderId="42" xfId="0" applyFont="1" applyFill="1" applyBorder="1" applyAlignment="1">
      <alignment horizontal="center" vertical="center"/>
    </xf>
    <xf numFmtId="0" fontId="34" fillId="6" borderId="33" xfId="0" applyFont="1" applyFill="1" applyBorder="1" applyAlignment="1">
      <alignment horizontal="center" vertical="center"/>
    </xf>
    <xf numFmtId="0" fontId="34" fillId="6" borderId="32" xfId="0" applyFont="1" applyFill="1" applyBorder="1" applyAlignment="1">
      <alignment horizontal="center" vertical="center" wrapText="1"/>
    </xf>
    <xf numFmtId="0" fontId="34" fillId="6" borderId="33" xfId="0" applyFont="1" applyFill="1" applyBorder="1" applyAlignment="1">
      <alignment horizontal="center" vertical="center" wrapText="1"/>
    </xf>
    <xf numFmtId="0" fontId="10" fillId="6" borderId="69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8" fillId="6" borderId="51" xfId="43" applyFont="1" applyFill="1" applyBorder="1" applyAlignment="1">
      <alignment horizontal="center" vertical="center"/>
    </xf>
    <xf numFmtId="0" fontId="8" fillId="6" borderId="45" xfId="43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0" fontId="10" fillId="6" borderId="74" xfId="0" applyFont="1" applyFill="1" applyBorder="1" applyAlignment="1">
      <alignment horizontal="center" vertical="center"/>
    </xf>
    <xf numFmtId="3" fontId="8" fillId="6" borderId="51" xfId="43" applyNumberFormat="1" applyFont="1" applyFill="1" applyBorder="1" applyAlignment="1" applyProtection="1">
      <alignment horizontal="center" vertical="center" wrapText="1"/>
      <protection locked="0"/>
    </xf>
    <xf numFmtId="3" fontId="8" fillId="6" borderId="56" xfId="43" applyNumberFormat="1" applyFont="1" applyFill="1" applyBorder="1" applyAlignment="1" applyProtection="1">
      <alignment horizontal="center" vertical="center"/>
      <protection locked="0"/>
    </xf>
    <xf numFmtId="3" fontId="10" fillId="6" borderId="3" xfId="0" applyNumberFormat="1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center" vertical="center"/>
    </xf>
    <xf numFmtId="3" fontId="10" fillId="6" borderId="5" xfId="0" applyNumberFormat="1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3" fontId="10" fillId="6" borderId="64" xfId="0" applyNumberFormat="1" applyFont="1" applyFill="1" applyBorder="1" applyAlignment="1">
      <alignment horizontal="center" vertical="center" wrapText="1"/>
    </xf>
    <xf numFmtId="3" fontId="10" fillId="6" borderId="66" xfId="0" applyNumberFormat="1" applyFont="1" applyFill="1" applyBorder="1" applyAlignment="1">
      <alignment horizontal="center" vertical="center" wrapText="1"/>
    </xf>
    <xf numFmtId="3" fontId="10" fillId="6" borderId="15" xfId="0" applyNumberFormat="1" applyFont="1" applyFill="1" applyBorder="1" applyAlignment="1">
      <alignment horizontal="center" vertical="center" wrapText="1"/>
    </xf>
    <xf numFmtId="3" fontId="10" fillId="6" borderId="63" xfId="0" applyNumberFormat="1" applyFont="1" applyFill="1" applyBorder="1" applyAlignment="1">
      <alignment horizontal="center" vertical="center" wrapText="1"/>
    </xf>
    <xf numFmtId="3" fontId="10" fillId="6" borderId="67" xfId="0" applyNumberFormat="1" applyFont="1" applyFill="1" applyBorder="1" applyAlignment="1">
      <alignment horizontal="center" vertical="center" wrapText="1"/>
    </xf>
    <xf numFmtId="3" fontId="10" fillId="6" borderId="14" xfId="0" applyNumberFormat="1" applyFont="1" applyFill="1" applyBorder="1" applyAlignment="1">
      <alignment horizontal="center" vertical="center"/>
    </xf>
    <xf numFmtId="3" fontId="10" fillId="6" borderId="65" xfId="0" applyNumberFormat="1" applyFont="1" applyFill="1" applyBorder="1" applyAlignment="1">
      <alignment horizontal="center" vertical="center"/>
    </xf>
    <xf numFmtId="3" fontId="10" fillId="6" borderId="31" xfId="0" applyNumberFormat="1" applyFont="1" applyFill="1" applyBorder="1" applyAlignment="1">
      <alignment horizontal="center" vertical="center" wrapText="1"/>
    </xf>
    <xf numFmtId="3" fontId="10" fillId="6" borderId="33" xfId="0" applyNumberFormat="1" applyFont="1" applyFill="1" applyBorder="1" applyAlignment="1">
      <alignment horizontal="center" vertical="center" wrapText="1"/>
    </xf>
    <xf numFmtId="3" fontId="10" fillId="6" borderId="48" xfId="0" applyNumberFormat="1" applyFont="1" applyFill="1" applyBorder="1" applyAlignment="1">
      <alignment horizontal="center" vertical="center" wrapText="1"/>
    </xf>
    <xf numFmtId="0" fontId="34" fillId="6" borderId="31" xfId="0" applyFont="1" applyFill="1" applyBorder="1" applyAlignment="1">
      <alignment horizontal="center" vertical="center"/>
    </xf>
    <xf numFmtId="0" fontId="34" fillId="6" borderId="48" xfId="0" applyFont="1" applyFill="1" applyBorder="1" applyAlignment="1">
      <alignment horizontal="center" vertical="center"/>
    </xf>
    <xf numFmtId="0" fontId="34" fillId="6" borderId="31" xfId="0" applyFont="1" applyFill="1" applyBorder="1" applyAlignment="1">
      <alignment horizontal="center" vertical="center" wrapText="1"/>
    </xf>
    <xf numFmtId="0" fontId="34" fillId="6" borderId="49" xfId="0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0" fillId="6" borderId="32" xfId="0" applyFill="1" applyBorder="1"/>
    <xf numFmtId="0" fontId="0" fillId="6" borderId="33" xfId="0" applyFill="1" applyBorder="1"/>
    <xf numFmtId="0" fontId="8" fillId="6" borderId="9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9" xfId="43" applyFont="1" applyFill="1" applyBorder="1" applyAlignment="1" applyProtection="1">
      <alignment horizontal="center" vertical="center" wrapText="1"/>
      <protection locked="0"/>
    </xf>
    <xf numFmtId="0" fontId="8" fillId="6" borderId="30" xfId="43" applyFont="1" applyFill="1" applyBorder="1" applyAlignment="1" applyProtection="1">
      <alignment horizontal="center" vertical="center"/>
      <protection locked="0"/>
    </xf>
    <xf numFmtId="0" fontId="8" fillId="6" borderId="54" xfId="43" applyFont="1" applyFill="1" applyBorder="1" applyAlignment="1" applyProtection="1">
      <alignment horizontal="center" vertical="center"/>
      <protection locked="0"/>
    </xf>
    <xf numFmtId="0" fontId="8" fillId="6" borderId="70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3" fontId="8" fillId="6" borderId="60" xfId="43" applyNumberFormat="1" applyFont="1" applyFill="1" applyBorder="1" applyAlignment="1" applyProtection="1">
      <alignment horizontal="center" vertical="center"/>
      <protection locked="0"/>
    </xf>
    <xf numFmtId="3" fontId="8" fillId="6" borderId="45" xfId="43" applyNumberFormat="1" applyFont="1" applyFill="1" applyBorder="1" applyAlignment="1" applyProtection="1">
      <alignment horizontal="center" vertical="center"/>
      <protection locked="0"/>
    </xf>
    <xf numFmtId="3" fontId="10" fillId="6" borderId="51" xfId="0" applyNumberFormat="1" applyFont="1" applyFill="1" applyBorder="1" applyAlignment="1">
      <alignment horizontal="center" vertical="center"/>
    </xf>
    <xf numFmtId="3" fontId="10" fillId="6" borderId="56" xfId="0" applyNumberFormat="1" applyFont="1" applyFill="1" applyBorder="1" applyAlignment="1">
      <alignment horizontal="center" vertical="center"/>
    </xf>
    <xf numFmtId="3" fontId="10" fillId="6" borderId="60" xfId="0" applyNumberFormat="1" applyFont="1" applyFill="1" applyBorder="1" applyAlignment="1">
      <alignment horizontal="center" vertical="center"/>
    </xf>
    <xf numFmtId="3" fontId="10" fillId="6" borderId="45" xfId="0" applyNumberFormat="1" applyFont="1" applyFill="1" applyBorder="1" applyAlignment="1">
      <alignment horizontal="center" vertical="center"/>
    </xf>
    <xf numFmtId="3" fontId="10" fillId="6" borderId="3" xfId="0" applyNumberFormat="1" applyFont="1" applyFill="1" applyBorder="1" applyAlignment="1">
      <alignment horizontal="center" vertical="center" wrapText="1"/>
    </xf>
    <xf numFmtId="3" fontId="10" fillId="6" borderId="5" xfId="0" applyNumberFormat="1" applyFont="1" applyFill="1" applyBorder="1" applyAlignment="1">
      <alignment horizontal="center" vertical="center" wrapText="1"/>
    </xf>
    <xf numFmtId="3" fontId="10" fillId="6" borderId="15" xfId="0" applyNumberFormat="1" applyFont="1" applyFill="1" applyBorder="1" applyAlignment="1">
      <alignment horizontal="center" vertical="center"/>
    </xf>
    <xf numFmtId="3" fontId="10" fillId="6" borderId="19" xfId="0" applyNumberFormat="1" applyFont="1" applyFill="1" applyBorder="1" applyAlignment="1">
      <alignment horizontal="center" vertical="center"/>
    </xf>
    <xf numFmtId="3" fontId="10" fillId="6" borderId="34" xfId="0" applyNumberFormat="1" applyFont="1" applyFill="1" applyBorder="1" applyAlignment="1">
      <alignment horizontal="center" vertical="center"/>
    </xf>
    <xf numFmtId="3" fontId="10" fillId="6" borderId="37" xfId="0" applyNumberFormat="1" applyFont="1" applyFill="1" applyBorder="1" applyAlignment="1">
      <alignment horizontal="center" vertical="center"/>
    </xf>
    <xf numFmtId="3" fontId="10" fillId="6" borderId="9" xfId="0" applyNumberFormat="1" applyFont="1" applyFill="1" applyBorder="1" applyAlignment="1">
      <alignment horizontal="center" vertical="center"/>
    </xf>
    <xf numFmtId="3" fontId="10" fillId="6" borderId="18" xfId="0" applyNumberFormat="1" applyFont="1" applyFill="1" applyBorder="1" applyAlignment="1">
      <alignment horizontal="center" vertical="center"/>
    </xf>
    <xf numFmtId="3" fontId="10" fillId="6" borderId="32" xfId="0" applyNumberFormat="1" applyFont="1" applyFill="1" applyBorder="1" applyAlignment="1">
      <alignment horizontal="center" vertical="center" wrapText="1"/>
    </xf>
    <xf numFmtId="3" fontId="10" fillId="6" borderId="8" xfId="0" applyNumberFormat="1" applyFont="1" applyFill="1" applyBorder="1" applyAlignment="1">
      <alignment horizontal="center" vertical="center" wrapText="1"/>
    </xf>
    <xf numFmtId="3" fontId="10" fillId="6" borderId="47" xfId="0" applyNumberFormat="1" applyFont="1" applyFill="1" applyBorder="1" applyAlignment="1">
      <alignment horizontal="center" vertical="center" wrapText="1"/>
    </xf>
    <xf numFmtId="3" fontId="10" fillId="6" borderId="75" xfId="0" applyNumberFormat="1" applyFont="1" applyFill="1" applyBorder="1" applyAlignment="1">
      <alignment horizontal="center" vertical="center" wrapText="1"/>
    </xf>
    <xf numFmtId="3" fontId="10" fillId="6" borderId="35" xfId="0" applyNumberFormat="1" applyFont="1" applyFill="1" applyBorder="1" applyAlignment="1">
      <alignment horizontal="center" vertical="center"/>
    </xf>
    <xf numFmtId="3" fontId="10" fillId="6" borderId="32" xfId="0" applyNumberFormat="1" applyFont="1" applyFill="1" applyBorder="1" applyAlignment="1">
      <alignment horizontal="center" vertical="center"/>
    </xf>
    <xf numFmtId="3" fontId="10" fillId="6" borderId="33" xfId="0" applyNumberFormat="1" applyFont="1" applyFill="1" applyBorder="1" applyAlignment="1">
      <alignment horizontal="center" vertical="center"/>
    </xf>
    <xf numFmtId="3" fontId="10" fillId="6" borderId="34" xfId="0" applyNumberFormat="1" applyFont="1" applyFill="1" applyBorder="1" applyAlignment="1">
      <alignment horizontal="center" vertical="center" wrapText="1"/>
    </xf>
    <xf numFmtId="3" fontId="10" fillId="6" borderId="46" xfId="0" applyNumberFormat="1" applyFont="1" applyFill="1" applyBorder="1" applyAlignment="1">
      <alignment horizontal="center" vertical="center" wrapText="1"/>
    </xf>
    <xf numFmtId="0" fontId="0" fillId="6" borderId="76" xfId="0" applyFont="1" applyFill="1" applyBorder="1"/>
    <xf numFmtId="0" fontId="0" fillId="6" borderId="19" xfId="0" applyFont="1" applyFill="1" applyBorder="1"/>
    <xf numFmtId="3" fontId="10" fillId="6" borderId="25" xfId="0" applyNumberFormat="1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0" fillId="6" borderId="144" xfId="0" applyFill="1" applyBorder="1"/>
    <xf numFmtId="0" fontId="10" fillId="6" borderId="142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left" wrapText="1"/>
      <protection locked="0"/>
    </xf>
    <xf numFmtId="0" fontId="12" fillId="0" borderId="0" xfId="2" applyFont="1" applyBorder="1" applyAlignment="1" applyProtection="1">
      <alignment horizontal="left" wrapText="1"/>
      <protection locked="0"/>
    </xf>
    <xf numFmtId="0" fontId="10" fillId="6" borderId="79" xfId="0" applyFont="1" applyFill="1" applyBorder="1" applyAlignment="1">
      <alignment horizontal="center" vertical="center" wrapText="1"/>
    </xf>
    <xf numFmtId="0" fontId="10" fillId="6" borderId="83" xfId="0" applyFont="1" applyFill="1" applyBorder="1" applyAlignment="1">
      <alignment horizontal="center" vertical="center" wrapText="1"/>
    </xf>
    <xf numFmtId="3" fontId="8" fillId="6" borderId="83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4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3" fontId="8" fillId="6" borderId="142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75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2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5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79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0" xfId="0" applyNumberFormat="1" applyFont="1" applyFill="1" applyBorder="1" applyAlignment="1">
      <alignment horizontal="center" vertical="center"/>
    </xf>
    <xf numFmtId="0" fontId="10" fillId="6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3" fontId="10" fillId="6" borderId="58" xfId="0" applyNumberFormat="1" applyFont="1" applyFill="1" applyBorder="1" applyAlignment="1">
      <alignment horizontal="center" vertical="center"/>
    </xf>
    <xf numFmtId="3" fontId="10" fillId="6" borderId="26" xfId="0" applyNumberFormat="1" applyFont="1" applyFill="1" applyBorder="1" applyAlignment="1">
      <alignment horizontal="center" vertical="center"/>
    </xf>
    <xf numFmtId="3" fontId="10" fillId="6" borderId="53" xfId="0" applyNumberFormat="1" applyFont="1" applyFill="1" applyBorder="1" applyAlignment="1">
      <alignment horizontal="center" vertical="center"/>
    </xf>
    <xf numFmtId="3" fontId="10" fillId="6" borderId="74" xfId="0" applyNumberFormat="1" applyFont="1" applyFill="1" applyBorder="1" applyAlignment="1">
      <alignment horizontal="center" vertical="center"/>
    </xf>
    <xf numFmtId="0" fontId="10" fillId="6" borderId="22" xfId="0" applyNumberFormat="1" applyFont="1" applyFill="1" applyBorder="1" applyAlignment="1">
      <alignment horizontal="center" vertical="center"/>
    </xf>
    <xf numFmtId="0" fontId="10" fillId="6" borderId="19" xfId="0" applyNumberFormat="1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3" fontId="8" fillId="6" borderId="51" xfId="43" applyNumberFormat="1" applyFont="1" applyFill="1" applyBorder="1" applyAlignment="1">
      <alignment horizontal="center" vertical="center"/>
    </xf>
    <xf numFmtId="3" fontId="8" fillId="6" borderId="45" xfId="43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50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49" fontId="8" fillId="6" borderId="70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58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59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>
      <alignment horizontal="center" vertical="center" wrapText="1"/>
    </xf>
    <xf numFmtId="49" fontId="8" fillId="6" borderId="65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63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6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55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9" xfId="40" applyFont="1" applyFill="1" applyBorder="1" applyAlignment="1" applyProtection="1">
      <alignment horizontal="center" vertical="center" wrapText="1"/>
      <protection locked="0"/>
    </xf>
    <xf numFmtId="0" fontId="8" fillId="6" borderId="30" xfId="40" applyFont="1" applyFill="1" applyBorder="1" applyAlignment="1" applyProtection="1">
      <alignment horizontal="center" vertical="center" wrapText="1"/>
      <protection locked="0"/>
    </xf>
    <xf numFmtId="0" fontId="8" fillId="6" borderId="36" xfId="40" applyFont="1" applyFill="1" applyBorder="1" applyAlignment="1" applyProtection="1">
      <alignment horizontal="center" vertical="center" wrapText="1"/>
      <protection locked="0"/>
    </xf>
    <xf numFmtId="0" fontId="8" fillId="6" borderId="50" xfId="40" applyFont="1" applyFill="1" applyBorder="1" applyAlignment="1" applyProtection="1">
      <alignment horizontal="center" vertical="center" wrapText="1"/>
      <protection locked="0"/>
    </xf>
    <xf numFmtId="0" fontId="8" fillId="6" borderId="62" xfId="40" applyFont="1" applyFill="1" applyBorder="1" applyAlignment="1" applyProtection="1">
      <alignment horizontal="center" vertical="center" wrapText="1"/>
      <protection locked="0"/>
    </xf>
    <xf numFmtId="0" fontId="8" fillId="6" borderId="37" xfId="40" applyFont="1" applyFill="1" applyBorder="1" applyAlignment="1" applyProtection="1">
      <alignment horizontal="center" vertical="center" wrapText="1"/>
      <protection locked="0"/>
    </xf>
    <xf numFmtId="0" fontId="8" fillId="6" borderId="33" xfId="40" applyFont="1" applyFill="1" applyBorder="1" applyAlignment="1" applyProtection="1">
      <alignment horizontal="center" vertical="center" wrapText="1"/>
      <protection locked="0"/>
    </xf>
    <xf numFmtId="0" fontId="8" fillId="6" borderId="69" xfId="40" applyFont="1" applyFill="1" applyBorder="1" applyAlignment="1" applyProtection="1">
      <alignment horizontal="center" vertical="center" wrapText="1"/>
      <protection locked="0"/>
    </xf>
    <xf numFmtId="0" fontId="8" fillId="6" borderId="67" xfId="40" applyFont="1" applyFill="1" applyBorder="1" applyAlignment="1" applyProtection="1">
      <alignment horizontal="center" vertical="center" wrapText="1"/>
      <protection locked="0"/>
    </xf>
    <xf numFmtId="0" fontId="8" fillId="6" borderId="47" xfId="40" applyFont="1" applyFill="1" applyBorder="1" applyAlignment="1" applyProtection="1">
      <alignment horizontal="center" vertical="center" wrapText="1"/>
      <protection locked="0"/>
    </xf>
    <xf numFmtId="0" fontId="8" fillId="6" borderId="11" xfId="40" applyFont="1" applyFill="1" applyBorder="1" applyAlignment="1" applyProtection="1">
      <alignment horizontal="center" vertical="center" wrapText="1"/>
      <protection locked="0"/>
    </xf>
    <xf numFmtId="0" fontId="8" fillId="6" borderId="25" xfId="40" applyFont="1" applyFill="1" applyBorder="1" applyAlignment="1" applyProtection="1">
      <alignment horizontal="center" vertical="center" wrapText="1"/>
      <protection locked="0"/>
    </xf>
    <xf numFmtId="0" fontId="8" fillId="6" borderId="10" xfId="40" applyFont="1" applyFill="1" applyBorder="1" applyAlignment="1" applyProtection="1">
      <alignment horizontal="center" vertical="center" wrapText="1"/>
      <protection locked="0"/>
    </xf>
    <xf numFmtId="0" fontId="8" fillId="6" borderId="26" xfId="40" applyFont="1" applyFill="1" applyBorder="1" applyAlignment="1" applyProtection="1">
      <alignment horizontal="center" vertical="center" wrapText="1"/>
      <protection locked="0"/>
    </xf>
    <xf numFmtId="0" fontId="8" fillId="6" borderId="23" xfId="40" applyFont="1" applyFill="1" applyBorder="1" applyAlignment="1" applyProtection="1">
      <alignment horizontal="center" vertical="center" wrapText="1"/>
      <protection locked="0"/>
    </xf>
    <xf numFmtId="0" fontId="8" fillId="6" borderId="83" xfId="40" applyFont="1" applyFill="1" applyBorder="1" applyAlignment="1" applyProtection="1">
      <alignment horizontal="center" vertical="center" wrapText="1"/>
      <protection locked="0"/>
    </xf>
    <xf numFmtId="0" fontId="8" fillId="6" borderId="18" xfId="40" applyFont="1" applyFill="1" applyBorder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>
      <alignment horizontal="center" vertical="center" wrapText="1"/>
    </xf>
    <xf numFmtId="0" fontId="10" fillId="6" borderId="78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7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76" xfId="0" applyFont="1" applyFill="1" applyBorder="1" applyAlignment="1">
      <alignment horizontal="center" vertical="center"/>
    </xf>
    <xf numFmtId="0" fontId="8" fillId="6" borderId="48" xfId="40" applyFont="1" applyFill="1" applyBorder="1" applyAlignment="1" applyProtection="1">
      <alignment horizontal="center" vertical="center" wrapText="1"/>
      <protection locked="0"/>
    </xf>
    <xf numFmtId="0" fontId="8" fillId="6" borderId="46" xfId="40" applyFont="1" applyFill="1" applyBorder="1" applyAlignment="1" applyProtection="1">
      <alignment horizontal="center" vertical="center" wrapText="1"/>
      <protection locked="0"/>
    </xf>
    <xf numFmtId="0" fontId="10" fillId="6" borderId="82" xfId="0" applyFont="1" applyFill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10" fillId="6" borderId="25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 applyProtection="1">
      <alignment horizontal="center" vertical="center" wrapText="1"/>
      <protection locked="0"/>
    </xf>
    <xf numFmtId="0" fontId="8" fillId="6" borderId="47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26" xfId="0" applyFont="1" applyFill="1" applyBorder="1" applyAlignment="1" applyProtection="1">
      <alignment horizontal="center" vertical="center" wrapText="1"/>
      <protection locked="0"/>
    </xf>
    <xf numFmtId="0" fontId="8" fillId="6" borderId="56" xfId="40" applyFont="1" applyFill="1" applyBorder="1" applyAlignment="1" applyProtection="1">
      <alignment horizontal="center" vertical="center" wrapText="1"/>
      <protection locked="0"/>
    </xf>
    <xf numFmtId="0" fontId="8" fillId="6" borderId="45" xfId="40" applyFont="1" applyFill="1" applyBorder="1" applyAlignment="1" applyProtection="1">
      <alignment horizontal="center" vertical="center" wrapText="1"/>
      <protection locked="0"/>
    </xf>
    <xf numFmtId="0" fontId="8" fillId="6" borderId="31" xfId="4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25" xfId="0" applyFont="1" applyFill="1" applyBorder="1" applyAlignment="1" applyProtection="1">
      <alignment horizontal="center" vertical="center" wrapText="1"/>
      <protection locked="0"/>
    </xf>
    <xf numFmtId="0" fontId="8" fillId="6" borderId="30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7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7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0" fillId="6" borderId="32" xfId="0" applyFont="1" applyFill="1" applyBorder="1"/>
    <xf numFmtId="0" fontId="0" fillId="6" borderId="33" xfId="0" applyFont="1" applyFill="1" applyBorder="1"/>
    <xf numFmtId="3" fontId="8" fillId="6" borderId="29" xfId="0" applyNumberFormat="1" applyFont="1" applyFill="1" applyBorder="1" applyAlignment="1">
      <alignment horizontal="center" vertical="center" wrapText="1"/>
    </xf>
    <xf numFmtId="3" fontId="8" fillId="6" borderId="30" xfId="0" applyNumberFormat="1" applyFont="1" applyFill="1" applyBorder="1" applyAlignment="1">
      <alignment horizontal="center" vertical="center" wrapText="1"/>
    </xf>
    <xf numFmtId="3" fontId="8" fillId="6" borderId="36" xfId="0" applyNumberFormat="1" applyFont="1" applyFill="1" applyBorder="1" applyAlignment="1">
      <alignment horizontal="center" vertical="center" wrapText="1"/>
    </xf>
    <xf numFmtId="0" fontId="0" fillId="6" borderId="37" xfId="0" applyFont="1" applyFill="1" applyBorder="1"/>
    <xf numFmtId="0" fontId="8" fillId="6" borderId="74" xfId="0" applyFont="1" applyFill="1" applyBorder="1" applyAlignment="1">
      <alignment horizontal="center" vertical="center" wrapText="1"/>
    </xf>
    <xf numFmtId="3" fontId="8" fillId="6" borderId="67" xfId="0" applyNumberFormat="1" applyFont="1" applyFill="1" applyBorder="1" applyAlignment="1">
      <alignment horizontal="center" vertical="center" wrapText="1"/>
    </xf>
    <xf numFmtId="3" fontId="8" fillId="6" borderId="47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 wrapText="1"/>
    </xf>
    <xf numFmtId="3" fontId="8" fillId="6" borderId="25" xfId="0" applyNumberFormat="1" applyFont="1" applyFill="1" applyBorder="1" applyAlignment="1">
      <alignment horizontal="center" vertical="center" wrapText="1"/>
    </xf>
    <xf numFmtId="3" fontId="8" fillId="6" borderId="48" xfId="0" applyNumberFormat="1" applyFont="1" applyFill="1" applyBorder="1" applyAlignment="1">
      <alignment horizontal="center" vertical="center" wrapText="1"/>
    </xf>
    <xf numFmtId="3" fontId="8" fillId="6" borderId="46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3" fontId="10" fillId="6" borderId="38" xfId="0" applyNumberFormat="1" applyFont="1" applyFill="1" applyBorder="1" applyAlignment="1">
      <alignment horizontal="center" vertical="center" wrapText="1"/>
    </xf>
    <xf numFmtId="3" fontId="10" fillId="6" borderId="40" xfId="0" applyNumberFormat="1" applyFont="1" applyFill="1" applyBorder="1" applyAlignment="1">
      <alignment horizontal="center" vertical="center" wrapText="1"/>
    </xf>
    <xf numFmtId="3" fontId="10" fillId="6" borderId="62" xfId="0" applyNumberFormat="1" applyFont="1" applyFill="1" applyBorder="1" applyAlignment="1">
      <alignment horizontal="center" vertical="center" wrapText="1"/>
    </xf>
    <xf numFmtId="3" fontId="10" fillId="6" borderId="37" xfId="0" applyNumberFormat="1" applyFont="1" applyFill="1" applyBorder="1" applyAlignment="1">
      <alignment horizontal="center" vertical="center" wrapText="1"/>
    </xf>
    <xf numFmtId="3" fontId="10" fillId="6" borderId="81" xfId="0" applyNumberFormat="1" applyFont="1" applyFill="1" applyBorder="1" applyAlignment="1">
      <alignment horizontal="center" vertical="center" wrapText="1"/>
    </xf>
    <xf numFmtId="3" fontId="10" fillId="6" borderId="17" xfId="0" applyNumberFormat="1" applyFont="1" applyFill="1" applyBorder="1" applyAlignment="1">
      <alignment horizontal="center" vertical="center" wrapText="1"/>
    </xf>
    <xf numFmtId="3" fontId="10" fillId="6" borderId="70" xfId="0" applyNumberFormat="1" applyFont="1" applyFill="1" applyBorder="1" applyAlignment="1">
      <alignment horizontal="center" vertical="center" wrapText="1"/>
    </xf>
    <xf numFmtId="3" fontId="10" fillId="6" borderId="58" xfId="0" applyNumberFormat="1" applyFont="1" applyFill="1" applyBorder="1" applyAlignment="1">
      <alignment horizontal="center" vertical="center" wrapText="1"/>
    </xf>
    <xf numFmtId="3" fontId="10" fillId="6" borderId="59" xfId="0" applyNumberFormat="1" applyFont="1" applyFill="1" applyBorder="1" applyAlignment="1">
      <alignment horizontal="center" vertical="center" wrapText="1"/>
    </xf>
    <xf numFmtId="3" fontId="10" fillId="6" borderId="29" xfId="0" applyNumberFormat="1" applyFont="1" applyFill="1" applyBorder="1" applyAlignment="1">
      <alignment horizontal="center" vertical="center" wrapText="1"/>
    </xf>
    <xf numFmtId="3" fontId="10" fillId="6" borderId="30" xfId="0" applyNumberFormat="1" applyFont="1" applyFill="1" applyBorder="1" applyAlignment="1">
      <alignment horizontal="center" vertical="center" wrapText="1"/>
    </xf>
    <xf numFmtId="3" fontId="10" fillId="6" borderId="36" xfId="0" applyNumberFormat="1" applyFont="1" applyFill="1" applyBorder="1" applyAlignment="1">
      <alignment horizontal="center" vertical="center" wrapText="1"/>
    </xf>
    <xf numFmtId="3" fontId="10" fillId="6" borderId="52" xfId="0" applyNumberFormat="1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78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</cellXfs>
  <cellStyles count="83">
    <cellStyle name="% procenta" xfId="3"/>
    <cellStyle name="Celkem 2" xfId="4"/>
    <cellStyle name="Comma0" xfId="5"/>
    <cellStyle name="Currency0" xfId="6"/>
    <cellStyle name="Currency0 2" xfId="7"/>
    <cellStyle name="Currency0 2 2" xfId="62"/>
    <cellStyle name="Currency0 2 2 2" xfId="76"/>
    <cellStyle name="Currency0 2 3" xfId="71"/>
    <cellStyle name="Čárka 2" xfId="8"/>
    <cellStyle name="Čárka 2 2" xfId="9"/>
    <cellStyle name="Čárka 2 2 2" xfId="63"/>
    <cellStyle name="Čárka 2 2 2 2" xfId="77"/>
    <cellStyle name="Čárka 2 2 3" xfId="72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9" builtinId="8"/>
    <cellStyle name="Měna" xfId="19"/>
    <cellStyle name="Měna 2" xfId="20"/>
    <cellStyle name="Měna 2 2" xfId="64"/>
    <cellStyle name="Měna 2 2 2" xfId="78"/>
    <cellStyle name="Měna 2 3" xfId="73"/>
    <cellStyle name="Měna0" xfId="21"/>
    <cellStyle name="Měna0 2" xfId="22"/>
    <cellStyle name="Měna0 2 2" xfId="23"/>
    <cellStyle name="Měna0 2 2 2" xfId="65"/>
    <cellStyle name="Měna0 2 2 2 2" xfId="79"/>
    <cellStyle name="Měna0 2 2 3" xfId="74"/>
    <cellStyle name="Měna0 3" xfId="24"/>
    <cellStyle name="Měna0 3 2" xfId="66"/>
    <cellStyle name="Měna0 3 2 2" xfId="80"/>
    <cellStyle name="Měna0 3 3" xfId="75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8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70"/>
    <cellStyle name="normální 3" xfId="40"/>
    <cellStyle name="normální 3 2" xfId="67"/>
    <cellStyle name="normální 3 3" xfId="61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normální_List1" xfId="58"/>
    <cellStyle name="normální_List5" xfId="57"/>
    <cellStyle name="Pevný" xfId="49"/>
    <cellStyle name="Pevný 2" xfId="50"/>
    <cellStyle name="procent 2" xfId="69"/>
    <cellStyle name="Procenta" xfId="60" builtinId="5"/>
    <cellStyle name="Procenta 2" xfId="51"/>
    <cellStyle name="Špatně" xfId="81" builtinId="27"/>
    <cellStyle name="Total" xfId="52"/>
    <cellStyle name="Záhlaví 1" xfId="53"/>
    <cellStyle name="Záhlaví 1 2" xfId="54"/>
    <cellStyle name="Záhlaví 2" xfId="55"/>
    <cellStyle name="Záhlaví 2 2" xfId="56"/>
    <cellStyle name="Zvýraznění 2" xfId="82" builtin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113"/>
  <sheetViews>
    <sheetView zoomScaleNormal="100" workbookViewId="0"/>
  </sheetViews>
  <sheetFormatPr defaultRowHeight="15"/>
  <sheetData>
    <row r="1" spans="1:12" s="1851" customFormat="1" ht="15.75">
      <c r="A1" s="1856" t="s">
        <v>831</v>
      </c>
    </row>
    <row r="3" spans="1:12" s="1282" customFormat="1" ht="12.75">
      <c r="A3" s="1852" t="s">
        <v>487</v>
      </c>
    </row>
    <row r="4" spans="1:12" s="1282" customFormat="1" ht="12.75">
      <c r="A4" s="1853" t="s">
        <v>526</v>
      </c>
      <c r="B4" s="1853"/>
      <c r="C4" s="1853"/>
      <c r="D4" s="1853"/>
      <c r="E4" s="1853"/>
      <c r="F4" s="1853"/>
      <c r="G4" s="1853"/>
      <c r="H4" s="1853"/>
    </row>
    <row r="5" spans="1:12" s="1282" customFormat="1" ht="12.75">
      <c r="A5" s="1853" t="s">
        <v>676</v>
      </c>
      <c r="B5" s="1853"/>
      <c r="C5" s="1853"/>
      <c r="D5" s="1853"/>
      <c r="E5" s="1853"/>
      <c r="F5" s="1853"/>
      <c r="G5" s="1853"/>
      <c r="H5" s="1853"/>
      <c r="I5" s="1853"/>
    </row>
    <row r="6" spans="1:12" s="1282" customFormat="1" ht="12.75">
      <c r="A6" s="1853" t="s">
        <v>648</v>
      </c>
      <c r="B6" s="1853"/>
      <c r="C6" s="1853"/>
      <c r="D6" s="1853"/>
      <c r="E6" s="1853"/>
      <c r="F6" s="1853"/>
      <c r="G6" s="1853"/>
      <c r="H6" s="1853"/>
    </row>
    <row r="7" spans="1:12" s="1282" customFormat="1" ht="12.75">
      <c r="A7" s="1853" t="s">
        <v>527</v>
      </c>
      <c r="B7" s="1853"/>
      <c r="C7" s="1853"/>
      <c r="D7" s="1853"/>
      <c r="E7" s="1853"/>
      <c r="F7" s="1853"/>
      <c r="G7" s="1853"/>
      <c r="H7" s="1853"/>
    </row>
    <row r="8" spans="1:12" s="1282" customFormat="1" ht="12.75">
      <c r="A8" s="1853" t="s">
        <v>528</v>
      </c>
      <c r="B8" s="1853"/>
      <c r="C8" s="1853"/>
      <c r="D8" s="1853"/>
      <c r="E8" s="1853"/>
      <c r="F8" s="1853"/>
      <c r="G8" s="1853"/>
      <c r="H8" s="1853"/>
    </row>
    <row r="9" spans="1:12" s="1282" customFormat="1" ht="12.75">
      <c r="A9" s="1853" t="s">
        <v>767</v>
      </c>
      <c r="B9" s="1853"/>
      <c r="C9" s="1853"/>
      <c r="D9" s="1853"/>
      <c r="E9" s="1853"/>
      <c r="F9" s="1853"/>
      <c r="G9" s="1853"/>
      <c r="H9" s="1853"/>
      <c r="I9" s="1853"/>
      <c r="J9" s="1853"/>
    </row>
    <row r="10" spans="1:12" s="1282" customFormat="1" ht="12.75">
      <c r="A10" s="1853" t="s">
        <v>759</v>
      </c>
      <c r="B10" s="1853"/>
      <c r="C10" s="1853"/>
      <c r="D10" s="1853"/>
      <c r="E10" s="1853"/>
      <c r="F10" s="1853"/>
      <c r="G10" s="1853"/>
      <c r="H10" s="1853"/>
      <c r="I10" s="1853"/>
      <c r="J10" s="1853"/>
    </row>
    <row r="11" spans="1:12" s="1282" customFormat="1" ht="12.75">
      <c r="A11" s="1853" t="s">
        <v>717</v>
      </c>
      <c r="B11" s="1853"/>
      <c r="C11" s="1853"/>
      <c r="D11" s="1853"/>
      <c r="E11" s="1853"/>
      <c r="F11" s="1853"/>
      <c r="G11" s="1853"/>
      <c r="H11" s="1853"/>
    </row>
    <row r="12" spans="1:12" s="1282" customFormat="1" ht="12.75">
      <c r="A12" s="1853" t="s">
        <v>718</v>
      </c>
      <c r="B12" s="1853"/>
      <c r="C12" s="1853"/>
      <c r="D12" s="1853"/>
      <c r="E12" s="1853"/>
      <c r="F12" s="1853"/>
      <c r="G12" s="1853"/>
      <c r="H12" s="1853"/>
    </row>
    <row r="13" spans="1:12" s="1282" customFormat="1" ht="12.75">
      <c r="A13" s="1853" t="s">
        <v>719</v>
      </c>
      <c r="B13" s="1853"/>
      <c r="C13" s="1853"/>
      <c r="D13" s="1853"/>
      <c r="E13" s="1853"/>
      <c r="F13" s="1853"/>
      <c r="G13" s="1853"/>
      <c r="H13" s="1853"/>
    </row>
    <row r="14" spans="1:12" s="1282" customFormat="1" ht="12.75">
      <c r="A14" s="1853" t="s">
        <v>654</v>
      </c>
      <c r="B14" s="1853"/>
      <c r="C14" s="1853"/>
      <c r="D14" s="1853"/>
      <c r="E14" s="1853"/>
      <c r="F14" s="1853"/>
      <c r="G14" s="1853"/>
      <c r="H14" s="1853"/>
      <c r="I14" s="1853"/>
    </row>
    <row r="15" spans="1:12" s="1282" customFormat="1" ht="12.75">
      <c r="A15" s="1853" t="s">
        <v>769</v>
      </c>
      <c r="B15" s="1853"/>
      <c r="C15" s="1853"/>
      <c r="D15" s="1853"/>
      <c r="E15" s="1853"/>
      <c r="F15" s="1853"/>
      <c r="G15" s="1853"/>
      <c r="H15" s="1853"/>
      <c r="I15" s="1853"/>
      <c r="J15" s="1853"/>
    </row>
    <row r="16" spans="1:12" s="1282" customFormat="1" ht="12.75">
      <c r="A16" s="1853" t="s">
        <v>653</v>
      </c>
      <c r="B16" s="1853"/>
      <c r="C16" s="1853"/>
      <c r="D16" s="1853"/>
      <c r="E16" s="1853"/>
      <c r="F16" s="1853"/>
      <c r="G16" s="1853"/>
      <c r="H16" s="1853"/>
      <c r="I16" s="1853"/>
      <c r="J16" s="1853"/>
      <c r="K16" s="1853"/>
      <c r="L16" s="1853"/>
    </row>
    <row r="17" spans="1:14" s="1282" customFormat="1" ht="12.75">
      <c r="A17" s="1853" t="s">
        <v>720</v>
      </c>
      <c r="B17" s="1853"/>
      <c r="C17" s="1853"/>
      <c r="D17" s="1853"/>
      <c r="E17" s="1853"/>
      <c r="F17" s="1853"/>
      <c r="G17" s="1853"/>
      <c r="H17" s="1853"/>
      <c r="I17" s="1853"/>
      <c r="J17" s="1853"/>
      <c r="K17" s="1853"/>
      <c r="L17" s="1853"/>
    </row>
    <row r="18" spans="1:14" s="1282" customFormat="1" ht="12.75">
      <c r="A18" s="1853" t="s">
        <v>529</v>
      </c>
      <c r="B18" s="1853"/>
      <c r="C18" s="1853"/>
      <c r="D18" s="1853"/>
      <c r="E18" s="1853"/>
      <c r="F18" s="1853"/>
      <c r="G18" s="1853"/>
      <c r="H18" s="1853"/>
      <c r="I18" s="1853"/>
      <c r="J18" s="1853"/>
      <c r="K18" s="1853"/>
      <c r="L18" s="1853"/>
    </row>
    <row r="19" spans="1:14" s="1282" customFormat="1" ht="12.75">
      <c r="A19" s="1853" t="s">
        <v>770</v>
      </c>
      <c r="B19" s="1853"/>
      <c r="C19" s="1853"/>
      <c r="D19" s="1853"/>
      <c r="E19" s="1853"/>
      <c r="F19" s="1853"/>
      <c r="G19" s="1853"/>
      <c r="H19" s="1853"/>
      <c r="I19" s="1853"/>
      <c r="J19" s="1853"/>
      <c r="K19" s="1853"/>
      <c r="L19" s="1853"/>
    </row>
    <row r="20" spans="1:14" s="1282" customFormat="1" ht="12.75">
      <c r="A20" s="1853" t="s">
        <v>525</v>
      </c>
      <c r="B20" s="1853"/>
      <c r="C20" s="1853"/>
      <c r="D20" s="1853"/>
      <c r="E20" s="1853"/>
      <c r="F20" s="1853"/>
      <c r="G20" s="1853"/>
      <c r="H20" s="1853"/>
      <c r="I20" s="1853"/>
      <c r="J20" s="1853"/>
      <c r="K20" s="1853"/>
      <c r="L20" s="1853"/>
      <c r="M20" s="1853"/>
      <c r="N20" s="1853"/>
    </row>
    <row r="21" spans="1:14" s="1282" customFormat="1" ht="12.75">
      <c r="A21" s="1853" t="s">
        <v>524</v>
      </c>
      <c r="B21" s="1853"/>
      <c r="C21" s="1853"/>
      <c r="D21" s="1853"/>
      <c r="E21" s="1853"/>
      <c r="F21" s="1853"/>
      <c r="G21" s="1853"/>
      <c r="H21" s="1853"/>
      <c r="I21" s="1853"/>
      <c r="J21" s="1853"/>
      <c r="K21" s="1853"/>
      <c r="L21" s="1853"/>
      <c r="M21" s="1853"/>
      <c r="N21" s="1853"/>
    </row>
    <row r="22" spans="1:14" s="1282" customFormat="1" ht="12.75">
      <c r="A22" s="1853"/>
    </row>
    <row r="23" spans="1:14" s="1282" customFormat="1" ht="12.75">
      <c r="A23" s="1854" t="s">
        <v>488</v>
      </c>
    </row>
    <row r="24" spans="1:14" s="1282" customFormat="1" ht="15.75" customHeight="1">
      <c r="A24" s="1853" t="s">
        <v>530</v>
      </c>
      <c r="B24" s="1853"/>
      <c r="C24" s="1853"/>
      <c r="D24" s="1853"/>
      <c r="E24" s="1853"/>
      <c r="F24" s="1853"/>
      <c r="G24" s="1853"/>
      <c r="H24" s="1853"/>
    </row>
    <row r="25" spans="1:14" s="1282" customFormat="1" ht="15.75" customHeight="1">
      <c r="A25" s="1853" t="s">
        <v>677</v>
      </c>
      <c r="B25" s="1853"/>
      <c r="C25" s="1853"/>
      <c r="D25" s="1853"/>
      <c r="E25" s="1853"/>
      <c r="F25" s="1853"/>
      <c r="G25" s="1853"/>
      <c r="H25" s="1853"/>
      <c r="I25" s="1853"/>
    </row>
    <row r="26" spans="1:14" s="1282" customFormat="1" ht="12.75">
      <c r="A26" s="1853" t="s">
        <v>721</v>
      </c>
      <c r="B26" s="1853"/>
      <c r="C26" s="1853"/>
      <c r="D26" s="1853"/>
      <c r="E26" s="1853"/>
      <c r="F26" s="1853"/>
      <c r="G26" s="1853"/>
      <c r="H26" s="1853"/>
      <c r="I26" s="1853"/>
      <c r="J26" s="1853"/>
      <c r="K26" s="1853"/>
      <c r="L26" s="1853"/>
      <c r="M26" s="1853"/>
    </row>
    <row r="27" spans="1:14" s="1282" customFormat="1" ht="12.75">
      <c r="A27" s="1853" t="s">
        <v>531</v>
      </c>
      <c r="B27" s="1853"/>
      <c r="C27" s="1853"/>
      <c r="D27" s="1853"/>
      <c r="E27" s="1853"/>
      <c r="F27" s="1853"/>
      <c r="G27" s="1853"/>
      <c r="H27" s="1853"/>
      <c r="I27" s="1853"/>
    </row>
    <row r="28" spans="1:14" s="1282" customFormat="1" ht="12.75">
      <c r="A28" s="1853" t="s">
        <v>678</v>
      </c>
      <c r="B28" s="1853"/>
      <c r="C28" s="1853"/>
      <c r="D28" s="1853"/>
      <c r="E28" s="1853"/>
      <c r="F28" s="1853"/>
      <c r="G28" s="1853"/>
      <c r="H28" s="1853"/>
      <c r="I28" s="1853"/>
      <c r="J28" s="1853"/>
    </row>
    <row r="29" spans="1:14" s="1282" customFormat="1" ht="12.75">
      <c r="A29" s="1853" t="s">
        <v>532</v>
      </c>
      <c r="B29" s="1853"/>
      <c r="C29" s="1853"/>
      <c r="D29" s="1853"/>
      <c r="E29" s="1853"/>
      <c r="F29" s="1853"/>
      <c r="G29" s="1853"/>
      <c r="H29" s="1853"/>
    </row>
    <row r="30" spans="1:14" s="1282" customFormat="1" ht="12.75">
      <c r="A30" s="1853" t="s">
        <v>533</v>
      </c>
      <c r="B30" s="1853"/>
      <c r="C30" s="1853"/>
      <c r="D30" s="1853"/>
      <c r="E30" s="1853"/>
      <c r="F30" s="1853"/>
      <c r="G30" s="1853"/>
      <c r="H30" s="1853"/>
    </row>
    <row r="31" spans="1:14" s="1282" customFormat="1" ht="12.75">
      <c r="A31" s="1853" t="s">
        <v>534</v>
      </c>
      <c r="B31" s="1853"/>
      <c r="C31" s="1853"/>
      <c r="D31" s="1853"/>
      <c r="E31" s="1853"/>
      <c r="F31" s="1853"/>
      <c r="G31" s="1853"/>
      <c r="H31" s="1853"/>
      <c r="I31" s="1853"/>
      <c r="J31" s="1853"/>
      <c r="K31" s="1853"/>
    </row>
    <row r="32" spans="1:14" s="1282" customFormat="1" ht="12.75">
      <c r="A32" s="1853" t="s">
        <v>535</v>
      </c>
      <c r="B32" s="1853"/>
      <c r="C32" s="1853"/>
      <c r="D32" s="1853"/>
      <c r="E32" s="1853"/>
      <c r="F32" s="1853"/>
      <c r="G32" s="1853"/>
      <c r="H32" s="1853"/>
      <c r="I32" s="1853"/>
      <c r="J32" s="1853"/>
      <c r="K32" s="1853"/>
      <c r="L32" s="1853"/>
      <c r="M32" s="1853"/>
    </row>
    <row r="33" spans="1:13" s="1282" customFormat="1" ht="12.75">
      <c r="A33" s="1853" t="s">
        <v>536</v>
      </c>
      <c r="B33" s="1853"/>
      <c r="C33" s="1853"/>
      <c r="D33" s="1853"/>
      <c r="E33" s="1853"/>
      <c r="F33" s="1853"/>
      <c r="G33" s="1853"/>
      <c r="H33" s="1853"/>
      <c r="I33" s="1853"/>
    </row>
    <row r="34" spans="1:13" s="1282" customFormat="1" ht="12.75">
      <c r="A34" s="1853" t="s">
        <v>771</v>
      </c>
      <c r="B34" s="1853"/>
      <c r="C34" s="1853"/>
      <c r="D34" s="1853"/>
      <c r="E34" s="1853"/>
      <c r="F34" s="1853"/>
      <c r="G34" s="1853"/>
      <c r="H34" s="1853"/>
      <c r="I34" s="1853"/>
    </row>
    <row r="35" spans="1:13" s="1282" customFormat="1" ht="12.75">
      <c r="A35" s="1853" t="s">
        <v>760</v>
      </c>
      <c r="B35" s="1853"/>
      <c r="C35" s="1853"/>
      <c r="D35" s="1853"/>
      <c r="E35" s="1853"/>
      <c r="F35" s="1853"/>
      <c r="G35" s="1853"/>
      <c r="H35" s="1853"/>
      <c r="I35" s="1853"/>
      <c r="J35" s="1853"/>
    </row>
    <row r="36" spans="1:13" s="1282" customFormat="1" ht="12.75">
      <c r="A36" s="1853" t="s">
        <v>722</v>
      </c>
      <c r="B36" s="1853"/>
      <c r="C36" s="1853"/>
      <c r="D36" s="1853"/>
      <c r="E36" s="1853"/>
      <c r="F36" s="1853"/>
      <c r="G36" s="1853"/>
      <c r="H36" s="1853"/>
      <c r="I36" s="1853"/>
    </row>
    <row r="37" spans="1:13" s="1282" customFormat="1" ht="12.75">
      <c r="A37" s="1853" t="s">
        <v>723</v>
      </c>
      <c r="B37" s="1853"/>
      <c r="C37" s="1853"/>
      <c r="D37" s="1853"/>
      <c r="E37" s="1853"/>
      <c r="F37" s="1853"/>
      <c r="G37" s="1853"/>
      <c r="H37" s="1853"/>
      <c r="I37" s="1853"/>
      <c r="J37" s="1853"/>
    </row>
    <row r="38" spans="1:13" s="1282" customFormat="1" ht="12.75">
      <c r="A38" s="1853" t="s">
        <v>537</v>
      </c>
      <c r="B38" s="1853"/>
      <c r="C38" s="1853"/>
      <c r="D38" s="1853"/>
      <c r="E38" s="1853"/>
      <c r="F38" s="1853"/>
      <c r="G38" s="1853"/>
      <c r="H38" s="1853"/>
      <c r="I38" s="1853"/>
    </row>
    <row r="39" spans="1:13" s="1282" customFormat="1" ht="12.75">
      <c r="A39" s="1853" t="s">
        <v>679</v>
      </c>
      <c r="B39" s="1853"/>
      <c r="C39" s="1853"/>
      <c r="D39" s="1853"/>
      <c r="E39" s="1853"/>
      <c r="F39" s="1853"/>
      <c r="G39" s="1853"/>
      <c r="H39" s="1853"/>
      <c r="I39" s="1853"/>
      <c r="J39" s="1853"/>
    </row>
    <row r="40" spans="1:13" s="1282" customFormat="1" ht="12.75">
      <c r="A40" s="1853" t="s">
        <v>724</v>
      </c>
      <c r="B40" s="1853"/>
      <c r="C40" s="1853"/>
      <c r="D40" s="1853"/>
      <c r="E40" s="1853"/>
      <c r="F40" s="1853"/>
      <c r="G40" s="1853"/>
      <c r="H40" s="1853"/>
      <c r="I40" s="1853"/>
      <c r="J40" s="1853"/>
      <c r="K40" s="1853"/>
      <c r="L40" s="1853"/>
      <c r="M40" s="1853"/>
    </row>
    <row r="41" spans="1:13" s="1282" customFormat="1" ht="12.75">
      <c r="A41" s="1853" t="s">
        <v>725</v>
      </c>
      <c r="B41" s="1853"/>
      <c r="C41" s="1853"/>
      <c r="D41" s="1853"/>
      <c r="E41" s="1853"/>
      <c r="F41" s="1853"/>
      <c r="G41" s="1853"/>
      <c r="H41" s="1853"/>
      <c r="I41" s="1853"/>
      <c r="J41" s="1853"/>
      <c r="K41" s="1853"/>
      <c r="L41" s="1853"/>
      <c r="M41" s="1853"/>
    </row>
    <row r="42" spans="1:13" s="1282" customFormat="1" ht="12.75">
      <c r="A42" s="1853" t="s">
        <v>538</v>
      </c>
      <c r="B42" s="1853"/>
      <c r="C42" s="1853"/>
      <c r="D42" s="1853"/>
      <c r="E42" s="1853"/>
      <c r="F42" s="1853"/>
      <c r="G42" s="1853"/>
      <c r="H42" s="1853"/>
    </row>
    <row r="43" spans="1:13" s="1282" customFormat="1" ht="12.75">
      <c r="A43" s="1853" t="s">
        <v>680</v>
      </c>
      <c r="B43" s="1853"/>
      <c r="C43" s="1853"/>
      <c r="D43" s="1853"/>
      <c r="E43" s="1853"/>
      <c r="F43" s="1853"/>
      <c r="G43" s="1853"/>
      <c r="H43" s="1853"/>
      <c r="I43" s="1853"/>
    </row>
    <row r="44" spans="1:13" s="1282" customFormat="1" ht="12.75">
      <c r="A44" s="1853" t="s">
        <v>649</v>
      </c>
      <c r="B44" s="1853"/>
      <c r="C44" s="1853"/>
      <c r="D44" s="1853"/>
      <c r="E44" s="1853"/>
      <c r="F44" s="1853"/>
      <c r="G44" s="1853"/>
      <c r="H44" s="1853"/>
      <c r="I44" s="1853"/>
      <c r="J44" s="1853"/>
    </row>
    <row r="45" spans="1:13" s="1282" customFormat="1" ht="12.75">
      <c r="A45" s="1853" t="s">
        <v>681</v>
      </c>
      <c r="B45" s="1853"/>
      <c r="C45" s="1853"/>
      <c r="D45" s="1853"/>
      <c r="E45" s="1853"/>
      <c r="F45" s="1853"/>
      <c r="G45" s="1853"/>
      <c r="H45" s="1853"/>
      <c r="I45" s="1853"/>
      <c r="J45" s="1853"/>
    </row>
    <row r="46" spans="1:13" s="1282" customFormat="1" ht="12.75">
      <c r="A46" s="1853" t="s">
        <v>539</v>
      </c>
      <c r="B46" s="1853"/>
      <c r="C46" s="1853"/>
      <c r="D46" s="1853"/>
      <c r="E46" s="1853"/>
      <c r="F46" s="1853"/>
      <c r="G46" s="1853"/>
      <c r="H46" s="1853"/>
      <c r="I46" s="1853"/>
      <c r="J46" s="1853"/>
      <c r="K46" s="1853"/>
      <c r="L46" s="1853"/>
    </row>
    <row r="47" spans="1:13" s="1282" customFormat="1" ht="12.75">
      <c r="A47" s="1853" t="s">
        <v>726</v>
      </c>
      <c r="B47" s="1853"/>
      <c r="C47" s="1853"/>
      <c r="D47" s="1853"/>
      <c r="E47" s="1853"/>
      <c r="F47" s="1853"/>
      <c r="G47" s="1853"/>
      <c r="H47" s="1853"/>
      <c r="I47" s="1853"/>
      <c r="J47" s="1853"/>
      <c r="K47" s="1853"/>
      <c r="L47" s="1853"/>
    </row>
    <row r="48" spans="1:13" s="1282" customFormat="1" ht="12.75">
      <c r="A48" s="1853" t="s">
        <v>540</v>
      </c>
      <c r="B48" s="1853"/>
      <c r="C48" s="1853"/>
      <c r="D48" s="1853"/>
      <c r="E48" s="1853"/>
      <c r="F48" s="1853"/>
      <c r="G48" s="1853"/>
      <c r="H48" s="1853"/>
      <c r="I48" s="1853"/>
      <c r="J48" s="1853"/>
      <c r="K48" s="1853"/>
      <c r="L48" s="1853"/>
    </row>
    <row r="49" spans="1:12" s="1282" customFormat="1" ht="12.75">
      <c r="A49" s="1853" t="s">
        <v>541</v>
      </c>
      <c r="B49" s="1853"/>
      <c r="C49" s="1853"/>
      <c r="D49" s="1853"/>
      <c r="E49" s="1853"/>
      <c r="F49" s="1853"/>
      <c r="G49" s="1853"/>
      <c r="H49" s="1853"/>
      <c r="I49" s="1853"/>
      <c r="J49" s="1853"/>
      <c r="K49" s="1853"/>
      <c r="L49" s="1853"/>
    </row>
    <row r="50" spans="1:12" s="1282" customFormat="1" ht="12.75"/>
    <row r="51" spans="1:12" s="1282" customFormat="1" ht="12.75">
      <c r="A51" s="1854" t="s">
        <v>489</v>
      </c>
    </row>
    <row r="52" spans="1:12" s="1282" customFormat="1" ht="12.75">
      <c r="A52" s="1853" t="s">
        <v>864</v>
      </c>
      <c r="B52" s="1853"/>
      <c r="C52" s="1853"/>
      <c r="D52" s="1853"/>
      <c r="E52" s="1853"/>
      <c r="F52" s="1853"/>
      <c r="G52" s="1853"/>
    </row>
    <row r="53" spans="1:12" s="1282" customFormat="1" ht="12.75">
      <c r="A53" s="1853" t="s">
        <v>682</v>
      </c>
      <c r="B53" s="1853"/>
      <c r="C53" s="1853"/>
      <c r="D53" s="1853"/>
      <c r="E53" s="1853"/>
      <c r="F53" s="1853"/>
      <c r="G53" s="1853"/>
      <c r="H53" s="1853"/>
    </row>
    <row r="54" spans="1:12" s="1282" customFormat="1" ht="12.75">
      <c r="A54" s="1853" t="s">
        <v>650</v>
      </c>
      <c r="B54" s="1853"/>
      <c r="C54" s="1853"/>
      <c r="D54" s="1853"/>
      <c r="E54" s="1853"/>
      <c r="F54" s="1853"/>
      <c r="G54" s="1853"/>
      <c r="H54" s="1853"/>
      <c r="I54" s="1853"/>
    </row>
    <row r="55" spans="1:12" s="1282" customFormat="1" ht="12.75">
      <c r="A55" s="1853" t="s">
        <v>499</v>
      </c>
      <c r="B55" s="1853"/>
      <c r="C55" s="1853"/>
      <c r="D55" s="1853"/>
      <c r="E55" s="1853"/>
      <c r="F55" s="1853"/>
      <c r="G55" s="1853"/>
      <c r="H55" s="1853"/>
      <c r="I55" s="1853"/>
      <c r="J55" s="1853"/>
    </row>
    <row r="56" spans="1:12" s="1282" customFormat="1" ht="12.75">
      <c r="A56" s="1853" t="s">
        <v>542</v>
      </c>
      <c r="B56" s="1853"/>
      <c r="C56" s="1853"/>
      <c r="D56" s="1853"/>
      <c r="E56" s="1853"/>
      <c r="F56" s="1853"/>
      <c r="G56" s="1853"/>
      <c r="H56" s="1853"/>
    </row>
    <row r="57" spans="1:12" s="1282" customFormat="1" ht="15.75" customHeight="1">
      <c r="A57" s="1853" t="s">
        <v>543</v>
      </c>
      <c r="B57" s="1853"/>
      <c r="C57" s="1853"/>
      <c r="D57" s="1853"/>
      <c r="E57" s="1853"/>
      <c r="F57" s="1853"/>
      <c r="G57" s="1853"/>
      <c r="H57" s="1853"/>
      <c r="I57" s="1853"/>
    </row>
    <row r="58" spans="1:12" s="1282" customFormat="1" ht="12.75">
      <c r="A58" s="1853" t="s">
        <v>651</v>
      </c>
      <c r="B58" s="1853"/>
      <c r="C58" s="1853"/>
      <c r="D58" s="1853"/>
      <c r="E58" s="1853"/>
      <c r="F58" s="1853"/>
      <c r="G58" s="1853"/>
      <c r="H58" s="1853"/>
      <c r="I58" s="1853"/>
      <c r="J58" s="1853"/>
      <c r="K58" s="1853"/>
    </row>
    <row r="59" spans="1:12" s="1282" customFormat="1" ht="12.75">
      <c r="A59" s="1853" t="s">
        <v>544</v>
      </c>
      <c r="B59" s="1853"/>
      <c r="C59" s="1853"/>
      <c r="D59" s="1853"/>
      <c r="E59" s="1853"/>
      <c r="F59" s="1853"/>
      <c r="G59" s="1853"/>
      <c r="H59" s="1853"/>
      <c r="I59" s="1853"/>
    </row>
    <row r="60" spans="1:12" s="1282" customFormat="1" ht="12.75">
      <c r="A60" s="1853" t="s">
        <v>841</v>
      </c>
      <c r="B60" s="1853"/>
      <c r="C60" s="1853"/>
      <c r="D60" s="1853"/>
      <c r="E60" s="1853"/>
      <c r="F60" s="1853"/>
      <c r="G60" s="1853"/>
      <c r="H60" s="1853"/>
      <c r="I60" s="1853"/>
    </row>
    <row r="61" spans="1:12" s="1282" customFormat="1" ht="12.75">
      <c r="A61" s="1853" t="s">
        <v>545</v>
      </c>
      <c r="B61" s="1853"/>
      <c r="C61" s="1853"/>
      <c r="D61" s="1853"/>
      <c r="E61" s="1853"/>
      <c r="F61" s="1853"/>
      <c r="G61" s="1853"/>
      <c r="H61" s="1853"/>
      <c r="I61" s="1853"/>
      <c r="J61" s="1853"/>
    </row>
    <row r="62" spans="1:12" s="1282" customFormat="1" ht="12.75">
      <c r="A62" s="1853" t="s">
        <v>683</v>
      </c>
      <c r="B62" s="1853"/>
      <c r="C62" s="1853"/>
      <c r="D62" s="1853"/>
      <c r="E62" s="1853"/>
      <c r="F62" s="1853"/>
      <c r="G62" s="1853"/>
      <c r="H62" s="1853"/>
      <c r="I62" s="1853"/>
      <c r="J62" s="1853"/>
    </row>
    <row r="63" spans="1:12" s="1282" customFormat="1" ht="12.75">
      <c r="A63" s="1853" t="s">
        <v>684</v>
      </c>
      <c r="B63" s="1853"/>
      <c r="C63" s="1853"/>
      <c r="D63" s="1853"/>
      <c r="E63" s="1853"/>
      <c r="F63" s="1853"/>
      <c r="G63" s="1853"/>
      <c r="H63" s="1853"/>
      <c r="I63" s="1853"/>
      <c r="J63" s="1853"/>
    </row>
    <row r="64" spans="1:12" s="1282" customFormat="1" ht="12.75">
      <c r="A64" s="1853" t="s">
        <v>854</v>
      </c>
      <c r="B64" s="1853"/>
      <c r="C64" s="1853"/>
      <c r="D64" s="1853"/>
      <c r="E64" s="1853"/>
      <c r="F64" s="1853"/>
      <c r="G64" s="1853"/>
      <c r="H64" s="1853"/>
      <c r="I64" s="1853"/>
      <c r="J64" s="1853"/>
    </row>
    <row r="65" spans="1:14" s="1282" customFormat="1" ht="12.75">
      <c r="A65" s="1853" t="s">
        <v>773</v>
      </c>
      <c r="B65" s="1853"/>
      <c r="C65" s="1853"/>
      <c r="D65" s="1853"/>
      <c r="E65" s="1853"/>
      <c r="F65" s="1853"/>
      <c r="G65" s="1853"/>
      <c r="H65" s="1853"/>
    </row>
    <row r="66" spans="1:14" s="951" customFormat="1" ht="12.75">
      <c r="A66" s="1855" t="s">
        <v>772</v>
      </c>
      <c r="B66" s="1855"/>
      <c r="C66" s="1855"/>
      <c r="D66" s="1855"/>
      <c r="E66" s="1855"/>
      <c r="F66" s="1855"/>
      <c r="G66" s="1855"/>
      <c r="H66" s="1855"/>
      <c r="I66" s="1855"/>
      <c r="J66" s="1855"/>
    </row>
    <row r="67" spans="1:14" s="951" customFormat="1" ht="12.75">
      <c r="A67" s="1855" t="s">
        <v>546</v>
      </c>
      <c r="B67" s="1855"/>
      <c r="C67" s="1855"/>
      <c r="D67" s="1855"/>
      <c r="E67" s="1855"/>
      <c r="F67" s="1855"/>
      <c r="G67" s="1855"/>
      <c r="H67" s="1855"/>
    </row>
    <row r="68" spans="1:14" s="1282" customFormat="1" ht="12.75">
      <c r="A68" s="1853" t="s">
        <v>865</v>
      </c>
      <c r="B68" s="1853"/>
      <c r="C68" s="1853"/>
      <c r="D68" s="1853"/>
      <c r="E68" s="1853"/>
      <c r="F68" s="1853"/>
      <c r="G68" s="1853"/>
      <c r="H68" s="1853"/>
      <c r="I68" s="1853"/>
      <c r="J68" s="1853"/>
      <c r="K68" s="1853"/>
    </row>
    <row r="69" spans="1:14" s="1282" customFormat="1" ht="12.75">
      <c r="A69" s="1853" t="s">
        <v>853</v>
      </c>
      <c r="B69" s="1853"/>
      <c r="C69" s="1853"/>
      <c r="D69" s="1853"/>
      <c r="E69" s="1853"/>
      <c r="F69" s="1853"/>
      <c r="G69" s="1853"/>
      <c r="H69" s="1853"/>
      <c r="I69" s="1853"/>
    </row>
    <row r="70" spans="1:14" s="1282" customFormat="1" ht="12.75">
      <c r="A70" s="1853" t="s">
        <v>855</v>
      </c>
      <c r="B70" s="1853"/>
      <c r="C70" s="1853"/>
      <c r="D70" s="1853"/>
      <c r="E70" s="1853"/>
      <c r="F70" s="1853"/>
      <c r="G70" s="1853"/>
      <c r="H70" s="1853"/>
      <c r="I70" s="1853"/>
      <c r="J70" s="1853"/>
      <c r="K70" s="1853"/>
    </row>
    <row r="71" spans="1:14" s="1282" customFormat="1" ht="12.75">
      <c r="A71" s="1853" t="s">
        <v>856</v>
      </c>
      <c r="B71" s="1853"/>
      <c r="C71" s="1853"/>
      <c r="D71" s="1853"/>
      <c r="E71" s="1853"/>
      <c r="F71" s="1853"/>
      <c r="G71" s="1853"/>
      <c r="H71" s="1853"/>
    </row>
    <row r="72" spans="1:14" s="1282" customFormat="1" ht="12.75">
      <c r="A72" s="1853" t="s">
        <v>857</v>
      </c>
      <c r="B72" s="1853"/>
      <c r="C72" s="1853"/>
      <c r="D72" s="1853"/>
      <c r="E72" s="1853"/>
      <c r="F72" s="1853"/>
      <c r="G72" s="1853"/>
      <c r="H72" s="1853"/>
      <c r="I72" s="1853"/>
      <c r="J72" s="1853"/>
    </row>
    <row r="73" spans="1:14" s="1282" customFormat="1" ht="12.75">
      <c r="A73" s="1853" t="s">
        <v>858</v>
      </c>
      <c r="B73" s="1853"/>
      <c r="C73" s="1853"/>
      <c r="D73" s="1853"/>
      <c r="E73" s="1853"/>
      <c r="F73" s="1853"/>
      <c r="G73" s="1853"/>
      <c r="H73" s="1853"/>
      <c r="I73" s="1853"/>
      <c r="J73" s="1853"/>
      <c r="K73" s="1853"/>
      <c r="L73" s="1853"/>
    </row>
    <row r="74" spans="1:14" s="1282" customFormat="1" ht="12.75">
      <c r="A74" s="1853" t="s">
        <v>859</v>
      </c>
      <c r="B74" s="1853"/>
      <c r="C74" s="1853"/>
      <c r="D74" s="1853"/>
      <c r="E74" s="1853"/>
      <c r="F74" s="1853"/>
      <c r="G74" s="1853"/>
      <c r="H74" s="1853"/>
      <c r="I74" s="1853"/>
      <c r="J74" s="1853"/>
      <c r="K74" s="1853"/>
      <c r="L74" s="1853"/>
    </row>
    <row r="75" spans="1:14" s="1282" customFormat="1" ht="12.75">
      <c r="A75" s="1853" t="s">
        <v>860</v>
      </c>
      <c r="B75" s="1853"/>
      <c r="C75" s="1853"/>
      <c r="D75" s="1853"/>
      <c r="E75" s="1853"/>
      <c r="F75" s="1853"/>
      <c r="G75" s="1853"/>
      <c r="H75" s="1853"/>
      <c r="I75" s="1853"/>
      <c r="J75" s="1853"/>
      <c r="K75" s="1853"/>
      <c r="L75" s="1853"/>
      <c r="M75" s="1853"/>
      <c r="N75" s="1853"/>
    </row>
    <row r="76" spans="1:14" s="1282" customFormat="1" ht="12.75">
      <c r="A76" s="1853" t="s">
        <v>861</v>
      </c>
      <c r="B76" s="1853"/>
      <c r="C76" s="1853"/>
      <c r="D76" s="1853"/>
      <c r="E76" s="1853"/>
      <c r="F76" s="1853"/>
      <c r="G76" s="1853"/>
      <c r="H76" s="1853"/>
      <c r="I76" s="1853"/>
      <c r="J76" s="1853"/>
      <c r="K76" s="1853"/>
      <c r="L76" s="1853"/>
      <c r="M76" s="1853"/>
    </row>
    <row r="77" spans="1:14" s="1282" customFormat="1" ht="12.75">
      <c r="A77" s="1853" t="s">
        <v>862</v>
      </c>
      <c r="B77" s="1853"/>
      <c r="C77" s="1853"/>
      <c r="D77" s="1853"/>
      <c r="E77" s="1853"/>
      <c r="F77" s="1853"/>
      <c r="G77" s="1853"/>
      <c r="H77" s="1853"/>
      <c r="I77" s="1853"/>
      <c r="J77" s="1853"/>
      <c r="K77" s="1853"/>
      <c r="L77" s="1853"/>
    </row>
    <row r="78" spans="1:14" s="1282" customFormat="1" ht="12.75">
      <c r="A78" s="1853" t="s">
        <v>863</v>
      </c>
      <c r="B78" s="1853"/>
      <c r="C78" s="1853"/>
      <c r="D78" s="1853"/>
      <c r="E78" s="1853"/>
      <c r="F78" s="1853"/>
      <c r="G78" s="1853"/>
      <c r="H78" s="1853"/>
      <c r="I78" s="1853"/>
      <c r="J78" s="1853"/>
    </row>
    <row r="79" spans="1:14" s="1282" customFormat="1" ht="12.75">
      <c r="A79" s="1853" t="s">
        <v>685</v>
      </c>
      <c r="B79" s="1853"/>
      <c r="C79" s="1853"/>
      <c r="D79" s="1853"/>
      <c r="E79" s="1853"/>
      <c r="F79" s="1853"/>
      <c r="G79" s="1853"/>
      <c r="H79" s="1853"/>
      <c r="I79" s="1853"/>
      <c r="J79" s="1853"/>
    </row>
    <row r="80" spans="1:14" s="1282" customFormat="1" ht="12.75">
      <c r="A80" s="1853" t="s">
        <v>568</v>
      </c>
      <c r="B80" s="1853"/>
      <c r="C80" s="1853"/>
      <c r="D80" s="1853"/>
      <c r="E80" s="1853"/>
      <c r="F80" s="1853"/>
      <c r="G80" s="1853"/>
      <c r="H80" s="1853"/>
      <c r="I80" s="1853"/>
      <c r="J80" s="1853"/>
      <c r="K80" s="1853"/>
      <c r="L80" s="1853"/>
    </row>
    <row r="81" spans="1:12" s="1282" customFormat="1" ht="12.75">
      <c r="A81" s="1853" t="s">
        <v>727</v>
      </c>
      <c r="B81" s="1853"/>
      <c r="C81" s="1853"/>
      <c r="D81" s="1853"/>
      <c r="E81" s="1853"/>
      <c r="F81" s="1853"/>
      <c r="G81" s="1853"/>
      <c r="H81" s="1853"/>
      <c r="I81" s="1853"/>
      <c r="J81" s="1853"/>
      <c r="K81" s="1853"/>
      <c r="L81" s="1853"/>
    </row>
    <row r="82" spans="1:12" s="1282" customFormat="1" ht="12.75">
      <c r="A82" s="1853" t="s">
        <v>569</v>
      </c>
      <c r="B82" s="1853"/>
      <c r="C82" s="1853"/>
      <c r="D82" s="1853"/>
      <c r="E82" s="1853"/>
      <c r="F82" s="1853"/>
      <c r="G82" s="1853"/>
      <c r="H82" s="1853"/>
      <c r="I82" s="1853"/>
      <c r="J82" s="1853"/>
      <c r="K82" s="1853"/>
      <c r="L82" s="1853"/>
    </row>
    <row r="83" spans="1:12" s="1282" customFormat="1" ht="14.25" customHeight="1">
      <c r="A83" s="1853" t="s">
        <v>570</v>
      </c>
      <c r="B83" s="1853"/>
      <c r="C83" s="1853"/>
      <c r="D83" s="1853"/>
      <c r="E83" s="1853"/>
      <c r="F83" s="1853"/>
      <c r="G83" s="1853"/>
      <c r="H83" s="1853"/>
      <c r="I83" s="1853"/>
      <c r="J83" s="1853"/>
      <c r="K83" s="1853"/>
      <c r="L83" s="1853"/>
    </row>
    <row r="84" spans="1:12" s="1282" customFormat="1" ht="12.75">
      <c r="A84" s="1853"/>
    </row>
    <row r="85" spans="1:12" s="1282" customFormat="1" ht="12.75">
      <c r="A85" s="1854" t="s">
        <v>575</v>
      </c>
    </row>
    <row r="86" spans="1:12" s="1282" customFormat="1" ht="12.75">
      <c r="A86" s="1853" t="s">
        <v>783</v>
      </c>
      <c r="B86" s="1853"/>
      <c r="C86" s="1853"/>
      <c r="D86" s="1853"/>
      <c r="E86" s="1853"/>
      <c r="F86" s="1853"/>
      <c r="G86" s="1853"/>
      <c r="H86" s="1853"/>
      <c r="I86" s="1853"/>
    </row>
    <row r="87" spans="1:12" s="1282" customFormat="1" ht="12.75">
      <c r="A87" s="1853" t="s">
        <v>686</v>
      </c>
      <c r="B87" s="1853"/>
      <c r="C87" s="1853"/>
      <c r="D87" s="1853"/>
      <c r="E87" s="1853"/>
      <c r="F87" s="1853"/>
      <c r="G87" s="1853"/>
      <c r="H87" s="1853"/>
      <c r="I87" s="1853"/>
      <c r="J87" s="1853"/>
    </row>
    <row r="88" spans="1:12" s="1282" customFormat="1" ht="12.75">
      <c r="A88" s="1853" t="s">
        <v>866</v>
      </c>
      <c r="B88" s="1853"/>
      <c r="C88" s="1853"/>
      <c r="D88" s="1853"/>
      <c r="E88" s="1853"/>
      <c r="F88" s="1853"/>
      <c r="G88" s="1853"/>
      <c r="H88" s="1853"/>
      <c r="I88" s="1853"/>
      <c r="J88" s="1853"/>
      <c r="K88" s="1853"/>
    </row>
    <row r="89" spans="1:12" s="1282" customFormat="1" ht="12.75">
      <c r="A89" s="1853"/>
    </row>
    <row r="90" spans="1:12" s="1282" customFormat="1" ht="12.75">
      <c r="A90" s="1854" t="s">
        <v>490</v>
      </c>
    </row>
    <row r="91" spans="1:12" s="1282" customFormat="1" ht="12.75">
      <c r="A91" s="1853" t="s">
        <v>757</v>
      </c>
      <c r="B91" s="1853"/>
      <c r="C91" s="1853"/>
      <c r="D91" s="1853"/>
      <c r="E91" s="1853"/>
      <c r="F91" s="1853"/>
      <c r="G91" s="1853"/>
      <c r="H91" s="1853"/>
      <c r="I91" s="1853"/>
      <c r="J91" s="1853"/>
    </row>
    <row r="92" spans="1:12" s="1282" customFormat="1" ht="12.75">
      <c r="A92" s="1853" t="s">
        <v>687</v>
      </c>
      <c r="B92" s="1853"/>
      <c r="C92" s="1853"/>
      <c r="D92" s="1853"/>
      <c r="E92" s="1853"/>
      <c r="F92" s="1853"/>
      <c r="G92" s="1853"/>
      <c r="H92" s="1853"/>
      <c r="I92" s="1853"/>
      <c r="J92" s="1853"/>
      <c r="K92" s="1853"/>
    </row>
    <row r="93" spans="1:12" s="1282" customFormat="1" ht="12.75">
      <c r="A93" s="1853" t="s">
        <v>867</v>
      </c>
      <c r="B93" s="1853"/>
      <c r="C93" s="1853"/>
      <c r="D93" s="1853"/>
      <c r="E93" s="1853"/>
      <c r="F93" s="1853"/>
      <c r="G93" s="1853"/>
      <c r="H93" s="1853"/>
      <c r="I93" s="1853"/>
      <c r="J93" s="1853"/>
    </row>
    <row r="94" spans="1:12" s="1282" customFormat="1" ht="12.75">
      <c r="A94" s="1853"/>
    </row>
    <row r="95" spans="1:12" s="1282" customFormat="1" ht="12.75">
      <c r="A95" s="1854" t="s">
        <v>491</v>
      </c>
    </row>
    <row r="96" spans="1:12" s="1282" customFormat="1" ht="12.75">
      <c r="A96" s="1853" t="s">
        <v>784</v>
      </c>
      <c r="B96" s="1853"/>
      <c r="C96" s="1853"/>
      <c r="D96" s="1853"/>
      <c r="E96" s="1853"/>
      <c r="F96" s="1853"/>
      <c r="G96" s="1853"/>
      <c r="H96" s="1853"/>
      <c r="I96" s="1853"/>
    </row>
    <row r="97" spans="1:11" s="1282" customFormat="1" ht="12.75">
      <c r="A97" s="1853" t="s">
        <v>785</v>
      </c>
      <c r="B97" s="1853"/>
      <c r="C97" s="1853"/>
      <c r="D97" s="1853"/>
      <c r="E97" s="1853"/>
      <c r="F97" s="1853"/>
      <c r="G97" s="1853"/>
      <c r="H97" s="1853"/>
      <c r="I97" s="1853"/>
      <c r="J97" s="1853"/>
      <c r="K97" s="1853"/>
    </row>
    <row r="98" spans="1:11" s="1282" customFormat="1" ht="12.75">
      <c r="A98" s="1853" t="s">
        <v>786</v>
      </c>
      <c r="B98" s="1853"/>
      <c r="C98" s="1853"/>
      <c r="D98" s="1853"/>
      <c r="E98" s="1853"/>
      <c r="F98" s="1853"/>
      <c r="G98" s="1853"/>
      <c r="H98" s="1853"/>
      <c r="I98" s="1853"/>
      <c r="J98" s="1853"/>
      <c r="K98" s="1853"/>
    </row>
    <row r="99" spans="1:11" s="1282" customFormat="1" ht="14.25" customHeight="1">
      <c r="A99" s="1853" t="s">
        <v>787</v>
      </c>
      <c r="B99" s="1853"/>
      <c r="C99" s="1853"/>
      <c r="D99" s="1853"/>
      <c r="E99" s="1853"/>
      <c r="F99" s="1853"/>
      <c r="G99" s="1853"/>
      <c r="H99" s="1853"/>
      <c r="I99" s="1853"/>
      <c r="J99" s="1853"/>
    </row>
    <row r="100" spans="1:11" s="1282" customFormat="1" ht="12.75">
      <c r="A100" s="1853" t="s">
        <v>788</v>
      </c>
      <c r="B100" s="1853"/>
      <c r="C100" s="1853"/>
      <c r="D100" s="1853"/>
      <c r="E100" s="1853"/>
      <c r="F100" s="1853"/>
      <c r="G100" s="1853"/>
    </row>
    <row r="101" spans="1:11" s="1282" customFormat="1" ht="12.75">
      <c r="A101" s="1853" t="s">
        <v>789</v>
      </c>
      <c r="B101" s="1853"/>
      <c r="C101" s="1853"/>
      <c r="D101" s="1853"/>
      <c r="E101" s="1853"/>
      <c r="F101" s="1853"/>
      <c r="G101" s="1853"/>
    </row>
    <row r="102" spans="1:11" s="1282" customFormat="1" ht="12.75">
      <c r="A102" s="1853" t="s">
        <v>790</v>
      </c>
      <c r="B102" s="1853"/>
      <c r="C102" s="1853"/>
      <c r="D102" s="1853"/>
      <c r="E102" s="1853"/>
      <c r="F102" s="1853"/>
      <c r="G102" s="1853"/>
      <c r="H102" s="1853"/>
    </row>
    <row r="103" spans="1:11" s="1282" customFormat="1" ht="12.75">
      <c r="A103" s="1853" t="s">
        <v>791</v>
      </c>
      <c r="B103" s="1853"/>
      <c r="C103" s="1853"/>
      <c r="D103" s="1853"/>
      <c r="E103" s="1853"/>
      <c r="F103" s="1853"/>
      <c r="G103" s="1853"/>
    </row>
    <row r="104" spans="1:11" s="1282" customFormat="1" ht="12.75">
      <c r="A104" s="1853"/>
    </row>
    <row r="105" spans="1:11" s="1282" customFormat="1" ht="12.75">
      <c r="A105" s="1854" t="s">
        <v>492</v>
      </c>
    </row>
    <row r="106" spans="1:11" s="1282" customFormat="1" ht="12.75">
      <c r="A106" s="1853" t="s">
        <v>792</v>
      </c>
      <c r="B106" s="1853"/>
      <c r="C106" s="1853"/>
      <c r="D106" s="1853"/>
      <c r="E106" s="1853"/>
      <c r="F106" s="1853"/>
      <c r="G106" s="1853"/>
      <c r="H106" s="1853"/>
    </row>
    <row r="107" spans="1:11" s="1282" customFormat="1" ht="12.75">
      <c r="A107" s="1853" t="s">
        <v>688</v>
      </c>
      <c r="B107" s="1853"/>
      <c r="C107" s="1853"/>
      <c r="D107" s="1853"/>
      <c r="E107" s="1853"/>
      <c r="F107" s="1853"/>
      <c r="G107" s="1853"/>
      <c r="H107" s="1853"/>
      <c r="I107" s="1853"/>
    </row>
    <row r="108" spans="1:11" s="1282" customFormat="1" ht="12.75">
      <c r="A108" s="1853" t="s">
        <v>793</v>
      </c>
      <c r="B108" s="1853"/>
      <c r="C108" s="1853"/>
      <c r="D108" s="1853"/>
      <c r="E108" s="1853"/>
      <c r="F108" s="1853"/>
      <c r="G108" s="1853"/>
      <c r="H108" s="1853"/>
      <c r="I108" s="1853"/>
    </row>
    <row r="109" spans="1:11" s="1282" customFormat="1" ht="12.75">
      <c r="A109" s="1853" t="s">
        <v>689</v>
      </c>
      <c r="B109" s="1853"/>
      <c r="C109" s="1853"/>
      <c r="D109" s="1853"/>
      <c r="E109" s="1853"/>
      <c r="F109" s="1853"/>
      <c r="G109" s="1853"/>
      <c r="H109" s="1853"/>
      <c r="I109" s="1853"/>
    </row>
    <row r="110" spans="1:11" s="1282" customFormat="1" ht="12.75">
      <c r="A110" s="1853" t="s">
        <v>794</v>
      </c>
      <c r="B110" s="1853"/>
      <c r="C110" s="1853"/>
      <c r="D110" s="1853"/>
      <c r="E110" s="1853"/>
      <c r="F110" s="1853"/>
      <c r="G110" s="1853"/>
      <c r="H110" s="1853"/>
      <c r="I110" s="1853"/>
      <c r="J110" s="1853"/>
    </row>
    <row r="111" spans="1:11" s="1282" customFormat="1" ht="12.75">
      <c r="A111" s="1853" t="s">
        <v>652</v>
      </c>
      <c r="B111" s="1853"/>
      <c r="C111" s="1853"/>
      <c r="D111" s="1853"/>
      <c r="E111" s="1853"/>
      <c r="F111" s="1853"/>
      <c r="G111" s="1853"/>
      <c r="H111" s="1853"/>
      <c r="I111" s="1853"/>
      <c r="J111" s="1853"/>
      <c r="K111" s="1853"/>
    </row>
    <row r="112" spans="1:11" s="1282" customFormat="1" ht="12.75">
      <c r="A112" s="1853" t="s">
        <v>795</v>
      </c>
      <c r="B112" s="1853"/>
      <c r="C112" s="1853"/>
      <c r="D112" s="1853"/>
      <c r="E112" s="1853"/>
      <c r="F112" s="1853"/>
      <c r="G112" s="1853"/>
      <c r="H112" s="1853"/>
    </row>
    <row r="113" spans="1:6" s="1282" customFormat="1" ht="12.75">
      <c r="A113" s="1853" t="s">
        <v>796</v>
      </c>
      <c r="B113" s="1853"/>
      <c r="C113" s="1853"/>
      <c r="D113" s="1853"/>
      <c r="E113" s="1853"/>
      <c r="F113" s="1853"/>
    </row>
  </sheetData>
  <hyperlinks>
    <hyperlink ref="A4" location="2300421601!a1" tooltip="Kliknutím se přesunete do tohoto listu" display="Tab. 1  Mateřské školy - školy, třídy, děti, učitelé - časová řada 2006/07 - 2016/17"/>
    <hyperlink ref="A5" location="2300421602!a1" tooltip="Kliknutím se přesunete do tohoto listu" display="Tab. 2  Mateřské školy - školy, třídy, děti, učitelé - krajské srovnání (školní rok 2016/17)"/>
    <hyperlink ref="A6" location="2300421603!a1" tooltip="Kliknutím se přesunete do tohoto listu" display="Tab. 3  Mateřské školy - školy, třídy, děti, učitelé dle zřizovatele - časová řada 2006/07 - 2016/17"/>
    <hyperlink ref="A7" location="2300421604!a1" tooltip="Kliknutím se přesunete do tohoto listu" display="Tab. 4  Mateřské školy - školy, třídy, děti, učitelé dle zřizovatele - krajské srovnání (školní rok 2016/17)"/>
    <hyperlink ref="A8" location="2300421605!a1" tooltip="Kliknutím se přesunete do tohoto listu" display="Tab. 5  Mateřské školy - děti dle věku a pohlaví - krajské srovnání (školní rok 2016/17)"/>
    <hyperlink ref="A9" location="2300421606!a1" tooltip="Kliknutím se přesunete do tohoto listu" display="Tab. 6  Mateřské školy - děti dle státního občanství - časová řada 2006/07 - 2016/17"/>
    <hyperlink ref="A10" location="2300421607!a1" tooltip="Kliknutím se přesunete do tohoto listu" display="Tab. 7  Mateřské školy - děti se speciálními vzdělávacími potřebami dle pohlaví a druhu postižení1) - časová řada 2006/07 - 2016/17"/>
    <hyperlink ref="A11" location="2300421608!a1" tooltip="Kliknutím se přesunete do tohoto listu" display="Tab. 8  Mateřské školy - děti se speciálními vzdělávacími potřebami dle pohlaví a druhu postižení1) - krajské srovnání (školní rok 2016/17)"/>
    <hyperlink ref="A12" location="2300421609!a1" tooltip="Kliknutím se přesunete do tohoto listu" display="Tab. 9  Přípravné třídy základních škol a přípravný stupeň základních škol speciálních  -  školy, třídy, děti, učitelé - časová řada 2006/07 - 2016/17"/>
    <hyperlink ref="A13" location="2300421610!a1" tooltip="Kliknutím se přesunete do tohoto listu" display="Tab. 10  Přípravné třídy základních škol a přípravný stupeň základních škol speciálních  -  školy, třídy, děti, učitelé - krajské srovnání (školní rok 2016/17)"/>
    <hyperlink ref="A26" location="2300421611!a1" tooltip="Kliknutím se přesunete do tohoto listu" display="Tab. 11  Základní vzdělávání - žáci dle stupně a typu vzdělávání (základní školy, gymnázia, konzervatoře) - časová řada 2006/07 - 2016/17"/>
    <hyperlink ref="A24" location="2300421612!a1" tooltip="Kliknutím se přesunete do tohoto listu" display="Tab. 12  Základní školy - školy, třídy, žáci, učitelé - časová řada 2006/07 - 2016/17"/>
    <hyperlink ref="A27" location="2300421613!a1" tooltip="Kliknutím se přesunete do tohoto listu" display="Tab. 13  Základní školy - školy, třídy, žáci, učitelé - krajské srovnání (školní rok 2016/17)"/>
    <hyperlink ref="A28" location="2300421614!a1" tooltip="Kliknutím se přesunete do tohoto listu" display="Tab. 14  Základní školy - školy, třídy, žáci, učitelé dle zřizovatele - časová řada 2006/07 - 2016/17"/>
    <hyperlink ref="A29" location="2300421615!a1" tooltip="Kliknutím se přesunete do tohoto listu" display="Tab. 15  Základní školy - školy, třídy, žáci, učitelé dle zřizovatele - krajské srovnání (školní rok 2016/17)"/>
    <hyperlink ref="A87" location="2300421641!a1" tooltip="Kliknutím se přesunete do tohoto listu" display="Tab. 41  Konzervatoře - školy, žáci, nově přijatí, absolventi, učitelé - krajské srovnání (školní rok 2016/17)"/>
    <hyperlink ref="A88" location="2300421642!a1" tooltip="Kliknutím se přesunete do tohoto listu" display="Tab. 42  Konzervatoře - žáci, nově přijatí, absolventi dle skupin oborů vzdělávání - časová řada 2006/07 - 2016/17"/>
    <hyperlink ref="A91" location="2300421643!a1" tooltip="Kliknutím se přesunete do tohoto listu" display="Tab. 43  Vyšší odborné  školy - školy, studenti, nově přijatí, absolventi, učitelé - časová řada 2006/07 - 2016/17"/>
    <hyperlink ref="A92" location="2300421644!a1" tooltip="Kliknutím se přesunete do tohoto listu" display="Tab. 44  Vyšší odborné školy - školy, studenti, nově přijatí, absolventi, učitelé - krajské srovnání (školní rok 2016/17)"/>
    <hyperlink ref="A93" location="2300421645!a1" tooltip="Kliknutím se přesunete do tohoto listu" display="Tab. 45  Vyšší odborné školy - studenti podle skupin oborů vzdělávání - časová řada 2006/07 - 2016/17"/>
    <hyperlink ref="A96" location="2300421646!a1" tooltip="Kliknutím se přesunete do tohoto listu" display="Tab. 46  Vysoké školy veřejné a soukromé - školy, studenti, absolventi - časová řada 2006 - 2016"/>
    <hyperlink ref="A97" location="2300421647!a1" tooltip="Kliknutím se přesunete do tohoto listu" display="Tab. 47  Vysoké školy veřejné a soukromé - studenti dle studijního programu a formy vzdělávání - časová řada 2006 - 2016"/>
    <hyperlink ref="A98" location="2300421648!a1" tooltip="Kliknutím se přesunete do tohoto listu" display="Tab. 48  Vysoké školy veřejné a soukromé - absolventi dle studijního programu a zřizovatele - časová řada 2006 - 2016"/>
    <hyperlink ref="A99" location="2300421649!a1" tooltip="Kliknutím se přesunete do tohoto listu" display="Tab. 49  Vysoké školy veřejné - školy, fakulty, studenti, pedagogičtí pracovníci - časová řada 2006 - 2016"/>
    <hyperlink ref="A100" location="2300421650!a1" tooltip="Kliknutím se přesunete do tohoto listu" display="Tab. 50  Vysoké školy veřejné - studenti dle instituce - časová řada 2006 - 2016"/>
    <hyperlink ref="A101" location="2300421651!a1" tooltip="Kliknutím se přesunete do tohoto listu" display="Tab. 51  Vysoké školy soukromé - školy, studenti - časová řada 2006 - 2016"/>
    <hyperlink ref="A102" location="2300421652!a1" tooltip="Kliknutím se přesunete do tohoto listu" display="Tab. 52  Vysoké školy soukromé - studenti dle instituce - časová řada 2006 - 2016"/>
    <hyperlink ref="A103" location="2300421653!a1" tooltip="Kliknutím se přesunete do tohoto listu" display="Tab. 53  Vysoké školy státní - školy, fakulty, studenti - časová řada 2005 - 2016"/>
    <hyperlink ref="A106" location="2300421654!a1" tooltip="Kliknutím se přesunete do tohoto listu" display="Tab. 54  Základní umělecké školy - školy, pobočky, žáci - časová řada 2006/07 - 2016/17"/>
    <hyperlink ref="A107" location="2300421655!a1" tooltip="Kliknutím se přesunete do tohoto listu" display="Tab. 55  Základní umělecké školy - školy, pobočky, žáci - krajské srovnání (školní rok 2016/17)"/>
    <hyperlink ref="A108" location="2300421656!a1" tooltip="Kliknutím se přesunete do tohoto listu" display="Tab. 56  Školní družiny - družiny, oddělení, žáci, pracovníci - časová řada 2006/07 - 2016/17"/>
    <hyperlink ref="A109" location="2300421657!a1" tooltip="Kliknutím se přesunete do tohoto listu" display="Tab. 57  Školní družiny - družiny, oddělení, žáci, pracovníci - krajské srovnání (školní rok 2016/17)"/>
    <hyperlink ref="A110" location="2300421658!a1" tooltip="Kliknutím se přesunete do tohoto listu" display="Tab. 58  Školní knihovny1) - knihovny, knihovní jednotky, uživatelé, výpůjčky - časová řada 2006/07 - 2016/17"/>
    <hyperlink ref="A111" location="2300421659!a1" tooltip="Kliknutím se přesunete do tohoto listu" display="Tab. 59  Školní knihovny1) - knihovny, knihovní jednotky, uživatelé, výpůjčky - krajské srovnání (školní rok 2016/17)"/>
    <hyperlink ref="A112" location="2300421660!a1" tooltip="Kliknutím se přesunete do tohoto listu" display="Tab. 60  Zařízení pro výkon ústavní a ochranné výchovy - časová řada  2006/07 - 2016/17"/>
    <hyperlink ref="A113" location="2300421661!a1" tooltip="Kliknutím se přesunete do tohoto listu" display="Tab. 61  Dětské domovy - časová řada  2006/07 - 2016/17"/>
    <hyperlink ref="A4:H4" location="'2300421801'!A1" display="Mateřské školy - školy, třídy, děti, učitelé v časové řadě 2007/08 - 2017/18"/>
    <hyperlink ref="A5:H5" location="'02'!A1" display="Mateřské školy v krajském srovnání - školy, třídy, děti a učitelé za školní rok 2017/18"/>
    <hyperlink ref="A6:H6" location="'2300421803'!A1" display=" Mateřské školy v krajském srovnání - počet tříd v časové řadě 2007/08 - 2017/18"/>
    <hyperlink ref="A7:H7" location="'2300421804'!A1" display="Mateřské školy v krajském srovnání - počet dětí v časové řadě 2007/08 - 2017/18"/>
    <hyperlink ref="A8:H8" location="'2300421805'!A1" display="Mateřské školy v krajském srovnání - počet učitelů v časové řadě 2007/08 - 2017/18"/>
    <hyperlink ref="A9:I9" location="'2300421606'!A1" display="Mateřské školy podle zřizovatele - školy, třídy, děti a učitelé v časové řadě 2007/08 až 2017/18"/>
    <hyperlink ref="A10:I10" location="'2300421607'!A1" display="Mateřské školy - školy, třídy, děti, učitelé dle zřizovatele - krajské srovnání (školní rok 2017/18)"/>
    <hyperlink ref="A11:H11" location="'2300421808'!A1" display="Mateřské školy v krajském srovnání - děti celkem dle věku za školní rok 2017/18"/>
    <hyperlink ref="A12:H12" location="'2300421809'!A1" display="Mateřské školy v krajském srovnání - chlapci dle věku za školní rok 2017/18"/>
    <hyperlink ref="A13:G13" location="'2300421610'!A1" display=" Mateřské školy v krajském srovnání - dívky dle věku za školní rok 2017/18"/>
    <hyperlink ref="A14:I14" location="'2300421811'!A1" display=" Mateřské školy v krajském srovnání - počet dětí mladší 3 let v časové řadě 2007/08 - 2017/18"/>
    <hyperlink ref="A15:I15" location="'12'!A1" display="Mateřské školy  - děti s jiným než českým státním občanstvím v časové řadě 2007/08 až 2017/18"/>
    <hyperlink ref="A16:L16" location="'2300421813'!A1" display=" Mateřské školy - děti se speciálními vzdělávacími potřebami podle druhu postižení v časové řadě 2007/08 - 2017/18"/>
    <hyperlink ref="A20:M20" location="'17'!A1" display="Přípravné třídy základních škol a přípravný stupeň základních škol speciálních  -  školy, třídy, děti, učitelé - časová řada 2006/07 - 2017/18"/>
    <hyperlink ref="A21:N21" location="'2300421818'!A1" display="Přípravné třídy základních škol a přípravný stupeň základních škol speciálních  -  školy, třídy, děti, učitelé v krajském srovnání (školní rok 2017/18)"/>
    <hyperlink ref="A30:H30" location="'2300421825'!A1" display="Základní školy v krajském srovnání - počet žáků v časové řadě 2007/08 - 2017/18"/>
    <hyperlink ref="A31:K31" location="'2300421826'!A1" display="Základní školy v krajském srovnání - počet žáků přijatých do 1. ročníku celkem v časové řadě 2007/08 - 2017/18"/>
    <hyperlink ref="A32:M32" location="'2300421827'!A1" display="Základní školy v krajském srovnání - počet žáků přijatých do 1. ročníku ve věku 7 let a starších v časové řadě 2007/08 - 2017/18"/>
    <hyperlink ref="A33:H33" location="'28'!A1" display="Základní školy v krajském srovnání - počet učitelů v časové řade 2007/08 až 2017/18"/>
    <hyperlink ref="A34:I34" location="'2300421829'!A1" display=" Základní školy  - školy, třídy, žáci a učitelé podle zřizovatele v časové řadě 2007/08 - 2017/18"/>
    <hyperlink ref="A35:I35" location="'30'!A1" display=" Základní školy - školy, třídy, žáci, učitelé dle zřizovatele - krajské srovnání (školní rok 2017/18)"/>
    <hyperlink ref="A36:I36" location="'31'!A1" display=" Základní školy celkem - žáci dle navštěvovaného ročníku v časové řadě 2007/08 až 2017/18"/>
    <hyperlink ref="A37:I37" location="'32'!A1" display="Základní školy v krajském srovnání - žáci dle navštěvovaného ročníku ve školním roce 2017/18"/>
    <hyperlink ref="A38:I38" location="'2300421833'!A1" display="Základní školy - žáci s jiným než českým státním občanstvím v časové řadě 2007/08 - 2017/18"/>
    <hyperlink ref="A39:J39" location="'2300421834'!A1" display="Základní školy v krajském srovnání - žáci s jiným než českým státním občanstvím za školní rok 2017/18"/>
    <hyperlink ref="A40:L40" location="'34'!A1" display="Základní školy - žáci přijatí do 1. ročníku dle věku; žáci, kteří ukončili povinnou školní docházku - časová řada 2006/07 - 2017/18"/>
    <hyperlink ref="A27:I27" location="'2300421822'!A1" display="Základní školy - žáci podle vybraných charakteristik v časové řadě 2007/08 - 2017/18"/>
    <hyperlink ref="A28:J28" location="'23'!A1" display="Základní školy v krajském srovnání - žáci podle vybraných charakteristik ve školním roce 2017/18"/>
    <hyperlink ref="A29:H29" location="'2300421824'!A1" display="Základní školy v krajském srovnání - počet tříd v časové řadě 2007/08 - 2017/18"/>
    <hyperlink ref="A32:L32" location="'27'!A1" display="Základní školy v krajském srovnání - počet žáků přijatých do 1. ročníku ve věku 7 let a starších v časové řade 2007/08 až 2017/18"/>
    <hyperlink ref="A40:M40" location="'2300421835'!A1" display="Základní školy - žáci přijatí do 1. ročníku dle věku; žáci, kteří ukončili povinnou školní docházku v časové řadě 2007/08 - 2017/18"/>
    <hyperlink ref="A41:M41" location="'2300421836'!A1" display=" Základní školy v krajském srovnání - žáci přijatí do 1. ročníku dle věku; žáci, kteří ukončili povinnou školní docházku za školní rok 2017/18"/>
    <hyperlink ref="A42:H42" location="'2300421837'!A1" display="Základní školy - žáci učící se cizím jazykům v časové řadě 2007/08 - 2017/18"/>
    <hyperlink ref="A43:H43" location="'38'!A1" display="Základní školy v krajském srovnání - žáci učící se cizím jazykům za školní rok 2017/18"/>
    <hyperlink ref="A44:J44" location="'2300421839'!A1" display=" Základní školy - speciální vzdělávání - školy, třídy, žáci, učitelé v časové řadě 2007/08 - 2017/18"/>
    <hyperlink ref="A45:J45" location="'2300421840'!A1" display="Základní školy v krajském srovnání- speciální vzdělávání - školy, třídy, žáci, učitelé za školní rok 2017/18"/>
    <hyperlink ref="A46:L46" location="'2300421841'!A1" display="Základní školy - žáci celkem se speciálními vzdělávacími potřebami podle druhu postižení v časové řadě 2007/08 - 2017/18"/>
    <hyperlink ref="A48:L48" location="'2300421843'!A1" display="Základní školy - žáci - chlapci se speciálními vzdělávacími potřebami podle druhu postižení v časové řadě 2007/08 - 2017/18"/>
    <hyperlink ref="A49:L49" location="'2300421844'!A1" display="Základní školy - žáci - dívky - se speciálními vzdělávacími potřebami podle druhu postižení v časové řadě 2007/08 - 2017/18"/>
    <hyperlink ref="A17:L17" location="'2300421814'!A1" display="Mateřské školy v krajském srovnání - děti se speciálními vzdělávacími potřebami dle druhu postižení za školní rok 2017/18"/>
    <hyperlink ref="A18:L18" location="'2300421815'!A1" display="Mateřské školy  - chlapci se speciálními vzdělávacími potřebami podle druhu postižení v časové řadě 2007/08 - 2017/18"/>
    <hyperlink ref="A19:L19" location="'2300421816'!A1" display="Mateřské školy  - dívky se speciálními vzdělávacími potřebami podle druhu postižení v časové řadě 2007/08 - 2017/18"/>
    <hyperlink ref="A24:H24" location="'2300421819'!A1" display="Základní školy - školy, třídy, žáci a učitelé v časové řadě 2007/08 - 2017/18"/>
    <hyperlink ref="A25:I25" location="'2300421820'!A1" display="Základní školy v krajském srovnání - školy, třídy, žáci a učitelé za školní rok 2017/18"/>
    <hyperlink ref="A26:M26" location="'21'!A1" display="Základní vzdělávání - žáci dle stupně a typu vzdělávání (základní školy, gymnázia, konzervatoře) - časová řada 2007/08 - 2017/18"/>
    <hyperlink ref="A52:G52" location="'2300421845'!A1" display="Střední školy- školy, třídy, žáci, učitelé v časové řade 2007/08 - 2017/18"/>
    <hyperlink ref="A53:H53" location="'2300421846'!A1" display="Střední školy v krajském srovnání - školy, třídy, žáci, učitelé za školní rok 2017/18"/>
    <hyperlink ref="A54:I54" location="'2300421847'!A1" display=" Střední školy  - žáci podle vybraných charakteristik v časové řadě 2007/08 - 2017/18"/>
    <hyperlink ref="A55:J55" location="'2300421848'!A1" display="Střední školy v krajském srovnání - žáci podle vybraných charakteristik ve školním roce 2017/18"/>
    <hyperlink ref="A56:H56" location="'2300421849'!A1" display="Střední školy v krajském srovnání - počet tříd v časové řadě 2007/08 - 2017/18"/>
    <hyperlink ref="A57:I57" location="'50'!A1" display="Střední školy v krajském srovnání - počet žáků v časové řade 2007/08 až 2017/18"/>
    <hyperlink ref="A58:K58" location="'2300421851'!A1" display=" Střední školy v krajském srovnání - počet žáků přijatých do 1. ročníku celkem v časové řadě 2007/08 - 2017/18"/>
    <hyperlink ref="A59:I59" location="'52'!A1" display="Střední školy v krajském srovnání - počet učitelů v časové řade 2007/08 až 2017/18"/>
    <hyperlink ref="A60:I60" location="'2300421853'!A1" display="Střední  školy podle zřizovatele - školy, třídy, žáci a učitelé v časové řadě 2007/08 - 2017/18"/>
    <hyperlink ref="A61:J61" location="'54'!A1" display="Střední školy - žáci s jiným než českým státním občanstvím v časové řadě 2007/08 až 2017/18"/>
    <hyperlink ref="A62" location="'55'!A1" display="Střední školy v krajském srovnání - žáci s jiným než českým státním občanstvím za školní rok 2017/18"/>
    <hyperlink ref="A62:J62" location="'2300421855'!A1" display="Střední školy v krajském srovnání - žáci s jiným než českým státním občanstvím za školní rok 2017/18"/>
    <hyperlink ref="A63:J63" location="'2300421856'!A1" display=" Střední školy v krajském srovnání - školy, třídy, žáci, nově přijatí, absolventi za školní rok 2017/18"/>
    <hyperlink ref="A64:J64" location="'2300421857'!A1" display="Střední vzdělávání - školy, třídy, žáci dle druhu středního vzdělávání v časové řade 2007/08 - 2017/18"/>
    <hyperlink ref="A65:H65" location="'2300421858'!A1" display=" Střední školy  - žáci celkem podle typu škol v časové řadě 2007/08 - 2017/18"/>
    <hyperlink ref="A66:J66" location="'2300421859'!A1" display="Střední školy  - nově přijatí žáci do 1. ročníku celkem podle typu škol v časové řadě 2007/08 - 2017/18"/>
    <hyperlink ref="A67:H67" location="'2300421860'!A1" display="Střední školy - absolventi celkem podle typu škol v časové řadě 2007/08 - 2017/18"/>
    <hyperlink ref="A68:K68" location="'2300421861'!A1" display=" Střední vzdělávání s výučním listem - školy, třídy, žáci, nově přijatí, absolventi v časové řade2007/08 - 2017/18"/>
    <hyperlink ref="A69:I69" location="'2300421862'!A1" display="Střední vzdělávání s výučním listem - dle zřizovatele školy v časové řade 2007/08 - 2017/18"/>
    <hyperlink ref="A70:J70" location="'63'!A1" display="Střední vzdělávání s výučním listem - žáci podle skupin oborů vzdělávání v časové řade 2007/08 - 2017/18"/>
    <hyperlink ref="A71:G71" location="'64'!A1" display=" Střední vzdělávání s maturitní zkouškou v časové řade 2007/078- 2017/18"/>
    <hyperlink ref="A72:I72" location="'65'!A1" display=" Střední vzdělávání s maturitní zkouškou - dle zřizovatele školy v časové řade 2007/08 - 2017/18"/>
    <hyperlink ref="A73:L73" location="'2300421866'!A1" display="Střední vzdělávání s maturitní zkouškou odborné - školy, třídy, žáci, nově přijatí, absolventi v časové řade 2007/08 - 2017/18"/>
    <hyperlink ref="A74:L74" location="'2300421867'!A1" display="Střední vzdělávání s maturitní zkouškou odborné - žáci podle skupin oborů vzdělávání v časové řade2007/08 - 2017/18"/>
    <hyperlink ref="A75:M75" location="'68'!A1" display=" Střední vzdělávání s maturitní zkouškou všeobecné (gymnázia) - školy, třídy, žáci, nově přijatí, absolventi v časové řade 2007/08 - 2017/18"/>
    <hyperlink ref="A76:M76" location="'2300421869'!A1" display="Střední vzdělávání s maturitní zkouškou všeobecné (gymnázia) - žáci dle typu a ročníku gymnázia v časové řade 2007/08 - 2017/18"/>
    <hyperlink ref="A77:K77" location="'70'!A1" display="Střední vzdělávání - nástavbové studium - školy, třídy, žáci, nově přijatí, absolventi v časové řade 2007/08 - 2017/18"/>
    <hyperlink ref="A78:I78" location="'71'!A1" display=" Střední školy - speciální vzdělávání - školy, třídy, žáci, učitelé v časové řade 2007/08 - 2017/18"/>
    <hyperlink ref="A79:J79" location="'2300421872'!A1" display="Střední školy v krajském srovnání - speciální vzdělávání - školy, třídy, žáci, učitelé za školní rok 2017/18"/>
    <hyperlink ref="A80:L80" location="'2300421873'!A1" display="Střední školy - žáci celkem se speciálními vzdělávacími potřebami podle druhu postižení v časové řadě 2007/08 - 2017/18"/>
    <hyperlink ref="A81:L81" location="'2300421874'!A1" display="Střední školy v krajském srovnání - žáci se speciálními vzdělávacími potřebami dle druhu postižení za školní rok 2017/18"/>
    <hyperlink ref="A82:L82" location="'2300421875'!A1" display="Střední školy - žáci - chlapci se speciálními vzdělávacími potřebami podle druhu postižení v časové řadě 2007/08 - 2017/18"/>
    <hyperlink ref="A83:L83" location="'2300421876'!A1" display="Střední školy - žáci - dívky - se speciálními vzdělávacími potřebami podle druhu postižení v časové řadě 2007/08 - 2017/18"/>
    <hyperlink ref="A86:I86" location="'2300421877'!A1" display="Konzervatoře - školy, žáci, nově přijatí, absolventi, učitelé v časové řade 2007/08 - 2017/18"/>
    <hyperlink ref="A87:J87" location="'2300421878'!A1" display=" Konzervatoře v krajském srovnání - školy, žáci, nově přijatí, absolventi, učitelé za školní rok 2017/18"/>
    <hyperlink ref="A88:K88" location="'2300421879'!A1" display="  Konzervatoře - žáci, nově přijatí, absolventi dle skupin oborů vzdělávání v časové řade 2007/08 - 2017/18"/>
    <hyperlink ref="A91:J91" location="'2300421880'!A1" display="Vyšší odborné  školy - školy, studenti, nově přijatí, absolventi, učitelév časové řade 2007/08 - 2017/18"/>
    <hyperlink ref="A92:K92" location="'2300421881'!A1" display=" Vyšší odborné školy v krajském srovnání  - školy, studenti, nově přijatí, absolventi, učitelé za školní rok 2017/18"/>
    <hyperlink ref="A93:J93" location="'2300421882'!A1" display=" Vyšší odborné školy - studenti podle skupin oborů vzdělávání v časové řade 2007/08 - 2017/18"/>
    <hyperlink ref="A96:I96" location="'2300421883'!A1" display=" Vysoké školy veřejné a soukromé - školy, studenti, absolventi v časové řade 2007 - 2017"/>
    <hyperlink ref="A97:K97" location="'2300421884'!A1" display=" Vysoké školy veřejné a soukromé - studenti dle studijního programu a formy vzdělávání v časové řade 2007 - 2017"/>
    <hyperlink ref="A98:K98" location="'2300421885'!A1" display=" Vysoké školy veřejné a soukromé - absolventi dle studijního programu a zřizovatelev časové řade 2007 - 2017"/>
    <hyperlink ref="A99:J99" location="'2300421886'!A1" display="Vysoké školy veřejné - školy, fakulty, studenti, pedagogičtí pracovníci v časové řade 2007 - 2017"/>
    <hyperlink ref="A100:G100" location="'2300421887'!A1" display=" Vysoké školy veřejné - studenti dle instituce v časové řade 2007 - 2017"/>
    <hyperlink ref="A101:G101" location="'2300421888'!A1" display=" Vysoké školy soukromé - školy, studenti v časové řade 2007 - 2017"/>
    <hyperlink ref="A102:G102" location="'89'!A1" display=" Vysoké školy soukromé - studenti dle institucev časové řade 2007 - 2017"/>
    <hyperlink ref="A103:G103" location="'2300421890'!A1" display="Vysoké školy státní - školy, fakulty, studenti v časové řade 2007 - 2017"/>
    <hyperlink ref="A106:H106" location="'2300421891'!A1" display="  Základní umělecké školy - školy, pobočky, žáci v časové řade 2007/08 - 2017/18"/>
    <hyperlink ref="A107:I107" location="'2300421892'!A1" display=" Základní umělecké školy v krajském srovnání - školy, pobočky, žáci za školní rok 2017/18"/>
    <hyperlink ref="A108:H108" location="'93'!A1" display=" Školní družiny - družiny, oddělení, žáci, pracovníci v časové řade 2007/08 - 2017/18"/>
    <hyperlink ref="A109:I109" location="'2300421894'!A1" display="Školní družiny v krajském srovnání - družiny, oddělení, žáci, pracovníci za školní rok 2017/18"/>
    <hyperlink ref="A110:J110" location="'2300421895'!A1" display=" Školní knihovny - knihovny, knihovní jednotky, uživatelé, výpůjčky v časové řade 2007/08 - 2017/18"/>
    <hyperlink ref="A111:J111" location="'96'!A1" display="  Školní knihovny - knihovny, knihovní jednotky, uživatelé, výpůjčky - krajské srovnání (školní rok 2017/18)"/>
    <hyperlink ref="A112:H112" location="'2300421897'!A1" display="Zařízení pro výkon ústavní a ochranné výchovy v časové řade 2007/08 - 2017/18"/>
    <hyperlink ref="A113:E113" location="'98'!A1" display=" Dětské domovyv časové řade 2007/08 - 2017/18"/>
    <hyperlink ref="A5:I5" location="'2300421802'!A1" display="Mateřské školy v krajském srovnání - školy, třídy, děti a učitelé za školní rok 2017/18"/>
    <hyperlink ref="A9:J9" location="'2300421806'!A1" display="Mateřské školy podle zřizovatele - školy, třídy, děti a učitelé v časové řadě 2007/08 - 2017/18"/>
    <hyperlink ref="A10:J10" location="'2300421807'!A1" display="Mateřské školy v krajském srovnání - školy, třídy, děti, učitelé dle zřizovatele za školní rok 2017/18"/>
    <hyperlink ref="A13:H13" location="'2300421810'!A1" display=" Mateřské školy v krajském srovnání - dívky dle věku za školní rok 2017/18"/>
    <hyperlink ref="A15:J15" location="'2300421812'!A1" display="Mateřské školy  - děti s jiným než českým státním občanstvím v časové řadě 2007/08 - 2017/18"/>
    <hyperlink ref="A20:N20" location="'2300421817'!A1" display="Přípravné třídy základních škol a přípravný stupeň základních škol speciálních  -  školy, třídy, děti, učitelé v časové řadě 2007/08 - 2017/18"/>
    <hyperlink ref="A26:L26" location="'2300421821'!A1" display="Základní školy - žáci dle stupně a typu vzdělávání (základní školy, gymnázia, konzervatoře) v časové řadě 2007/08 - 2017/18"/>
    <hyperlink ref="A28:I28" location="'2300421823'!A1" display="Základní školy v krajském srovnání - žáci podle vybraných charakteristik za školní rok 2017/18"/>
    <hyperlink ref="A33:I33" location="'2300421828'!A1" display="Základní školy v krajském srovnání - počet učitelů v časové řadě 2007/08 - 2017/18"/>
    <hyperlink ref="A35:J35" location="'2300421830'!A1" display=" Základní školy v krajském srovnání - školy, třídy, žáci, učitelé dle zřizovatele za školní rok 2017/18"/>
    <hyperlink ref="A36:H36" location="'2300421831'!A1" display=" Základní školy - žáci dle navštěvovaného ročníku v časové řadě 2007/08 - 2017/18"/>
    <hyperlink ref="A37:J37" location="'2300421832'!A1" display="Základní školy v krajském srovnání - žáci dle navštěvovaného ročníku ve školním roce 2017/18"/>
    <hyperlink ref="A43:I43" location="'2300421838'!A1" display="Základní školy v krajském srovnání - žáci učící se cizím jazykům za školní rok 2017/18"/>
    <hyperlink ref="A47:L47" location="'2300421842'!A1" display="Základní školy v krajském srovnání - žáci se speciálními vzdělávacími potřebami dle druhu postižení za školní rok 2017/18"/>
    <hyperlink ref="A57:H57" location="'2300421850'!A1" display="Střední školy v krajském srovnání - počet žáků v časové řadě 2007/08 - 2017/18"/>
    <hyperlink ref="A59:H59" location="'2300421852'!A1" display="Střední školy v krajském srovnání - počet učitelů v časové řadě 2007/08 - 2017/18"/>
    <hyperlink ref="A61:I61" location="'2300421854'!A1" display="Střední školy - žáci s jiným než českým státním občanstvím v časové řadě 2007/08 - 2017/18"/>
    <hyperlink ref="A70:K70" location="'2300421863'!A1" display="Střední vzdělávání s výučním listem - žáci podle skupin oborů vzdělávání v časové řade 2007/08 - 2017/18"/>
    <hyperlink ref="A71:H71" location="'2300421864'!A1" display=" Střední vzdělávání s maturitní zkouškou v časové řade 2007/078- 2017/18"/>
    <hyperlink ref="A72:J72" location="'2300421865'!A1" display=" Střední vzdělávání s maturitní zkouškou - dle zřizovatele školy v časové řade 2007/08 - 2017/18"/>
    <hyperlink ref="A75:N75" location="'2300421868'!A1" display=" Střední vzdělávání s maturitní zkouškou všeobecné (gymnázia) - školy, třídy, žáci, nově přijatí, absolventi v časové řade 2007/08 - 2017/18"/>
    <hyperlink ref="A77:L77" location="'2300421870'!A1" display="Střední vzdělávání - nástavbové studium - školy, třídy, žáci, nově přijatí, absolventi v časové řade 2007/08 - 2017/18"/>
    <hyperlink ref="A78:J78" location="'2300421871'!A1" display=" Střední školy - speciální vzdělávání - školy, třídy, žáci, učitelé v časové řade 2007/08 - 2017/18"/>
    <hyperlink ref="A102:H102" location="'2300421889'!A1" display=" Vysoké školy soukromé - studenti dle instituce v časové řade 2007 - 2017"/>
    <hyperlink ref="A108:I108" location="'2300421893'!A1" display=" Školní družiny - družiny, oddělení, žáci, pracovníci v časové řade 2007/08 - 2017/18"/>
    <hyperlink ref="A111:K111" location="'2300421896'!A1" display="  Školní knihovny - knihovny, knihovní jednotky, uživatelé, výpůjčky - krajské srovnání (školní rok 2017/18)"/>
    <hyperlink ref="A113:F113" location="'2300421898'!A1" display=" Dětské domovy v časové řade 2007/08 - 2017/18"/>
  </hyperlinks>
  <pageMargins left="0.7" right="0.7" top="0.78740157499999996" bottom="0.78740157499999996" header="0.3" footer="0.3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4"/>
  <dimension ref="A1:R37"/>
  <sheetViews>
    <sheetView zoomScaleNormal="100" workbookViewId="0"/>
  </sheetViews>
  <sheetFormatPr defaultRowHeight="15"/>
  <cols>
    <col min="1" max="1" width="18.7109375" customWidth="1"/>
  </cols>
  <sheetData>
    <row r="1" spans="1:18">
      <c r="A1" s="1547" t="s">
        <v>733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 ht="15.75" thickBot="1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 t="s">
        <v>0</v>
      </c>
      <c r="Q2" s="575"/>
      <c r="R2" s="575"/>
    </row>
    <row r="3" spans="1:18">
      <c r="A3" s="1986" t="s">
        <v>29</v>
      </c>
      <c r="B3" s="1947" t="s">
        <v>6</v>
      </c>
      <c r="C3" s="1944"/>
      <c r="D3" s="1943" t="s">
        <v>7</v>
      </c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1943"/>
      <c r="R3" s="1944"/>
    </row>
    <row r="4" spans="1:18" ht="15" customHeight="1">
      <c r="A4" s="1987"/>
      <c r="B4" s="1948"/>
      <c r="C4" s="1946"/>
      <c r="D4" s="1996" t="s">
        <v>57</v>
      </c>
      <c r="E4" s="1996"/>
      <c r="F4" s="1926"/>
      <c r="G4" s="1925" t="s">
        <v>10</v>
      </c>
      <c r="H4" s="1996"/>
      <c r="I4" s="1926"/>
      <c r="J4" s="1925" t="s">
        <v>58</v>
      </c>
      <c r="K4" s="1996"/>
      <c r="L4" s="1926"/>
      <c r="M4" s="1925" t="s">
        <v>59</v>
      </c>
      <c r="N4" s="1996"/>
      <c r="O4" s="1926"/>
      <c r="P4" s="1925" t="s">
        <v>417</v>
      </c>
      <c r="Q4" s="1996"/>
      <c r="R4" s="1997"/>
    </row>
    <row r="5" spans="1:18">
      <c r="A5" s="1987"/>
      <c r="B5" s="1992" t="s">
        <v>418</v>
      </c>
      <c r="C5" s="2000" t="s">
        <v>761</v>
      </c>
      <c r="D5" s="2002" t="s">
        <v>6</v>
      </c>
      <c r="E5" s="1984" t="s">
        <v>761</v>
      </c>
      <c r="F5" s="1984" t="s">
        <v>427</v>
      </c>
      <c r="G5" s="1949" t="s">
        <v>6</v>
      </c>
      <c r="H5" s="1984" t="s">
        <v>761</v>
      </c>
      <c r="I5" s="1984" t="s">
        <v>427</v>
      </c>
      <c r="J5" s="1949" t="s">
        <v>6</v>
      </c>
      <c r="K5" s="1984" t="s">
        <v>761</v>
      </c>
      <c r="L5" s="1984" t="s">
        <v>427</v>
      </c>
      <c r="M5" s="1949" t="s">
        <v>6</v>
      </c>
      <c r="N5" s="1984" t="s">
        <v>761</v>
      </c>
      <c r="O5" s="1984" t="s">
        <v>427</v>
      </c>
      <c r="P5" s="1949" t="s">
        <v>6</v>
      </c>
      <c r="Q5" s="1984" t="s">
        <v>761</v>
      </c>
      <c r="R5" s="1998" t="s">
        <v>427</v>
      </c>
    </row>
    <row r="6" spans="1:18" ht="15.75" thickBot="1">
      <c r="A6" s="1988"/>
      <c r="B6" s="1993"/>
      <c r="C6" s="2001"/>
      <c r="D6" s="2003"/>
      <c r="E6" s="1985"/>
      <c r="F6" s="1985"/>
      <c r="G6" s="1950"/>
      <c r="H6" s="1985"/>
      <c r="I6" s="1985"/>
      <c r="J6" s="1950"/>
      <c r="K6" s="1985"/>
      <c r="L6" s="1985"/>
      <c r="M6" s="1950"/>
      <c r="N6" s="1985"/>
      <c r="O6" s="1985"/>
      <c r="P6" s="1950"/>
      <c r="Q6" s="1985"/>
      <c r="R6" s="1999"/>
    </row>
    <row r="7" spans="1:18">
      <c r="A7" s="947" t="s">
        <v>31</v>
      </c>
      <c r="B7" s="586">
        <v>188423</v>
      </c>
      <c r="C7" s="1712">
        <v>0.51942076767854972</v>
      </c>
      <c r="D7" s="1043">
        <v>22827</v>
      </c>
      <c r="E7" s="1704">
        <v>0.12114763059711393</v>
      </c>
      <c r="F7" s="1704">
        <v>0.50201227155769612</v>
      </c>
      <c r="G7" s="588">
        <v>46639</v>
      </c>
      <c r="H7" s="1704">
        <v>0.24752286079724875</v>
      </c>
      <c r="I7" s="1704">
        <v>0.50828265655310712</v>
      </c>
      <c r="J7" s="588">
        <v>51165</v>
      </c>
      <c r="K7" s="1704">
        <v>0.2715432829325507</v>
      </c>
      <c r="L7" s="1704">
        <v>0.51209039774205822</v>
      </c>
      <c r="M7" s="588">
        <v>54000</v>
      </c>
      <c r="N7" s="1704">
        <v>0.28658921681535693</v>
      </c>
      <c r="O7" s="1704">
        <v>0.51477106986587351</v>
      </c>
      <c r="P7" s="588">
        <v>13792</v>
      </c>
      <c r="Q7" s="1704">
        <v>7.3197008857729687E-2</v>
      </c>
      <c r="R7" s="1712">
        <v>0.66589416763229048</v>
      </c>
    </row>
    <row r="8" spans="1:18">
      <c r="A8" s="883" t="s">
        <v>32</v>
      </c>
      <c r="B8" s="855">
        <v>22536</v>
      </c>
      <c r="C8" s="1713">
        <v>0.5223074605418685</v>
      </c>
      <c r="D8" s="1042">
        <v>2144</v>
      </c>
      <c r="E8" s="1710">
        <v>9.5136670216542416E-2</v>
      </c>
      <c r="F8" s="1710">
        <v>0.52990608007909046</v>
      </c>
      <c r="G8" s="853">
        <v>5926</v>
      </c>
      <c r="H8" s="1710">
        <v>0.26295704650337237</v>
      </c>
      <c r="I8" s="1710">
        <v>0.51223096205376439</v>
      </c>
      <c r="J8" s="853">
        <v>6499</v>
      </c>
      <c r="K8" s="1710">
        <v>0.28838303159389422</v>
      </c>
      <c r="L8" s="1710">
        <v>0.51879939331044944</v>
      </c>
      <c r="M8" s="853">
        <v>6765</v>
      </c>
      <c r="N8" s="1710">
        <v>0.30018636847710328</v>
      </c>
      <c r="O8" s="1710">
        <v>0.51425313568985176</v>
      </c>
      <c r="P8" s="853">
        <v>1202</v>
      </c>
      <c r="Q8" s="1710">
        <v>5.3336883209087679E-2</v>
      </c>
      <c r="R8" s="1713">
        <v>0.64972972972972975</v>
      </c>
    </row>
    <row r="9" spans="1:18">
      <c r="A9" s="883" t="s">
        <v>33</v>
      </c>
      <c r="B9" s="855">
        <v>26014</v>
      </c>
      <c r="C9" s="1713">
        <v>0.51702275663321073</v>
      </c>
      <c r="D9" s="1042">
        <v>2452</v>
      </c>
      <c r="E9" s="1710">
        <v>9.4256938571538398E-2</v>
      </c>
      <c r="F9" s="1710">
        <v>0.50987731337076314</v>
      </c>
      <c r="G9" s="853">
        <v>6408</v>
      </c>
      <c r="H9" s="1710">
        <v>0.24632889982317213</v>
      </c>
      <c r="I9" s="1710">
        <v>0.49755415793151642</v>
      </c>
      <c r="J9" s="853">
        <v>7345</v>
      </c>
      <c r="K9" s="1710">
        <v>0.28234796647958793</v>
      </c>
      <c r="L9" s="1710">
        <v>0.51102762123425871</v>
      </c>
      <c r="M9" s="853">
        <v>7809</v>
      </c>
      <c r="N9" s="1710">
        <v>0.3001845160298301</v>
      </c>
      <c r="O9" s="1710">
        <v>0.51129444117069334</v>
      </c>
      <c r="P9" s="853">
        <v>2000</v>
      </c>
      <c r="Q9" s="1710">
        <v>7.6881679095871458E-2</v>
      </c>
      <c r="R9" s="1713">
        <v>0.67091580006709162</v>
      </c>
    </row>
    <row r="10" spans="1:18">
      <c r="A10" s="883" t="s">
        <v>34</v>
      </c>
      <c r="B10" s="855">
        <v>12080</v>
      </c>
      <c r="C10" s="1713">
        <v>0.52419179865480581</v>
      </c>
      <c r="D10" s="1042">
        <v>1686</v>
      </c>
      <c r="E10" s="1710">
        <v>0.13956953642384107</v>
      </c>
      <c r="F10" s="1710">
        <v>0.49471830985915494</v>
      </c>
      <c r="G10" s="853">
        <v>2891</v>
      </c>
      <c r="H10" s="1710">
        <v>0.23932119205298014</v>
      </c>
      <c r="I10" s="1710">
        <v>0.51131941987973117</v>
      </c>
      <c r="J10" s="853">
        <v>3171</v>
      </c>
      <c r="K10" s="1710">
        <v>0.26250000000000001</v>
      </c>
      <c r="L10" s="1710">
        <v>0.51318983654313</v>
      </c>
      <c r="M10" s="853">
        <v>3408</v>
      </c>
      <c r="N10" s="1710">
        <v>0.28211920529801326</v>
      </c>
      <c r="O10" s="1710">
        <v>0.53551225644248901</v>
      </c>
      <c r="P10" s="853">
        <v>924</v>
      </c>
      <c r="Q10" s="1710">
        <v>7.6490066225165562E-2</v>
      </c>
      <c r="R10" s="1713">
        <v>0.64166666666666672</v>
      </c>
    </row>
    <row r="11" spans="1:18">
      <c r="A11" s="883" t="s">
        <v>35</v>
      </c>
      <c r="B11" s="855">
        <v>9644</v>
      </c>
      <c r="C11" s="1713">
        <v>0.51561163387510689</v>
      </c>
      <c r="D11" s="1042">
        <v>1021</v>
      </c>
      <c r="E11" s="1710">
        <v>0.10586893405226047</v>
      </c>
      <c r="F11" s="1710">
        <v>0.52012226184411614</v>
      </c>
      <c r="G11" s="853">
        <v>2469</v>
      </c>
      <c r="H11" s="1710">
        <v>0.2560141020323517</v>
      </c>
      <c r="I11" s="1710">
        <v>0.51426786086232035</v>
      </c>
      <c r="J11" s="853">
        <v>2675</v>
      </c>
      <c r="K11" s="1710">
        <v>0.27737453338863544</v>
      </c>
      <c r="L11" s="1710">
        <v>0.50662878787878785</v>
      </c>
      <c r="M11" s="853">
        <v>2763</v>
      </c>
      <c r="N11" s="1710">
        <v>0.28649937785151391</v>
      </c>
      <c r="O11" s="1710">
        <v>0.49613934279044714</v>
      </c>
      <c r="P11" s="853">
        <v>716</v>
      </c>
      <c r="Q11" s="1710">
        <v>7.4243052675238494E-2</v>
      </c>
      <c r="R11" s="1713">
        <v>0.65627864344637943</v>
      </c>
    </row>
    <row r="12" spans="1:18">
      <c r="A12" s="883" t="s">
        <v>36</v>
      </c>
      <c r="B12" s="855">
        <v>4605</v>
      </c>
      <c r="C12" s="1713">
        <v>0.51585078973899401</v>
      </c>
      <c r="D12" s="1042">
        <v>680</v>
      </c>
      <c r="E12" s="1710">
        <v>0.1476655808903366</v>
      </c>
      <c r="F12" s="1710">
        <v>0.5</v>
      </c>
      <c r="G12" s="853">
        <v>1107</v>
      </c>
      <c r="H12" s="1710">
        <v>0.24039087947882737</v>
      </c>
      <c r="I12" s="1710">
        <v>0.51923076923076927</v>
      </c>
      <c r="J12" s="853">
        <v>1217</v>
      </c>
      <c r="K12" s="1710">
        <v>0.26427795874049947</v>
      </c>
      <c r="L12" s="1710">
        <v>0.50061703002879476</v>
      </c>
      <c r="M12" s="853">
        <v>1342</v>
      </c>
      <c r="N12" s="1710">
        <v>0.29142236699239954</v>
      </c>
      <c r="O12" s="1710">
        <v>0.52157015157403808</v>
      </c>
      <c r="P12" s="853">
        <v>259</v>
      </c>
      <c r="Q12" s="1710">
        <v>5.6243213897937024E-2</v>
      </c>
      <c r="R12" s="1713">
        <v>0.60092807424593964</v>
      </c>
    </row>
    <row r="13" spans="1:18">
      <c r="A13" s="883" t="s">
        <v>37</v>
      </c>
      <c r="B13" s="855">
        <v>13150</v>
      </c>
      <c r="C13" s="1713">
        <v>0.51722781623662684</v>
      </c>
      <c r="D13" s="1042">
        <v>1739</v>
      </c>
      <c r="E13" s="1710">
        <v>0.13224334600760457</v>
      </c>
      <c r="F13" s="1710">
        <v>0.50625909752547305</v>
      </c>
      <c r="G13" s="853">
        <v>3151</v>
      </c>
      <c r="H13" s="1710">
        <v>0.23961977186311786</v>
      </c>
      <c r="I13" s="1710">
        <v>0.50594091201027613</v>
      </c>
      <c r="J13" s="853">
        <v>3452</v>
      </c>
      <c r="K13" s="1710">
        <v>0.26250950570342207</v>
      </c>
      <c r="L13" s="1710">
        <v>0.50615835777126095</v>
      </c>
      <c r="M13" s="853">
        <v>3924</v>
      </c>
      <c r="N13" s="1710">
        <v>0.29840304182509508</v>
      </c>
      <c r="O13" s="1710">
        <v>0.51442055584687996</v>
      </c>
      <c r="P13" s="853">
        <v>884</v>
      </c>
      <c r="Q13" s="1710">
        <v>6.7224334600760452E-2</v>
      </c>
      <c r="R13" s="1713">
        <v>0.67326732673267331</v>
      </c>
    </row>
    <row r="14" spans="1:18">
      <c r="A14" s="883" t="s">
        <v>38</v>
      </c>
      <c r="B14" s="855">
        <v>7851</v>
      </c>
      <c r="C14" s="1713">
        <v>0.52367929562433302</v>
      </c>
      <c r="D14" s="1042">
        <v>868</v>
      </c>
      <c r="E14" s="1710">
        <v>0.11055916443765125</v>
      </c>
      <c r="F14" s="1710">
        <v>0.5058275058275058</v>
      </c>
      <c r="G14" s="853">
        <v>1896</v>
      </c>
      <c r="H14" s="1710">
        <v>0.24149789835689722</v>
      </c>
      <c r="I14" s="1710">
        <v>0.5191675794085433</v>
      </c>
      <c r="J14" s="853">
        <v>2138</v>
      </c>
      <c r="K14" s="1710">
        <v>0.2723219971978092</v>
      </c>
      <c r="L14" s="1710">
        <v>0.51123864179818268</v>
      </c>
      <c r="M14" s="853">
        <v>2323</v>
      </c>
      <c r="N14" s="1710">
        <v>0.29588587441090308</v>
      </c>
      <c r="O14" s="1710">
        <v>0.51783325902808741</v>
      </c>
      <c r="P14" s="853">
        <v>626</v>
      </c>
      <c r="Q14" s="1710">
        <v>7.9735065596739263E-2</v>
      </c>
      <c r="R14" s="1713">
        <v>0.65481171548117156</v>
      </c>
    </row>
    <row r="15" spans="1:18">
      <c r="A15" s="883" t="s">
        <v>39</v>
      </c>
      <c r="B15" s="855">
        <v>9944</v>
      </c>
      <c r="C15" s="1713">
        <v>0.51732389969826242</v>
      </c>
      <c r="D15" s="1042">
        <v>1349</v>
      </c>
      <c r="E15" s="1710">
        <v>0.13565969428801286</v>
      </c>
      <c r="F15" s="1710">
        <v>0.49760236075248987</v>
      </c>
      <c r="G15" s="853">
        <v>2352</v>
      </c>
      <c r="H15" s="1710">
        <v>0.23652453740949317</v>
      </c>
      <c r="I15" s="1710">
        <v>0.49609786964775365</v>
      </c>
      <c r="J15" s="853">
        <v>2652</v>
      </c>
      <c r="K15" s="1710">
        <v>0.26669348350764283</v>
      </c>
      <c r="L15" s="1710">
        <v>0.51726155646576943</v>
      </c>
      <c r="M15" s="853">
        <v>2719</v>
      </c>
      <c r="N15" s="1710">
        <v>0.27343121480289623</v>
      </c>
      <c r="O15" s="1710">
        <v>0.50860456416011968</v>
      </c>
      <c r="P15" s="853">
        <v>872</v>
      </c>
      <c r="Q15" s="1710">
        <v>8.7691069991954945E-2</v>
      </c>
      <c r="R15" s="1713">
        <v>0.67232074016962218</v>
      </c>
    </row>
    <row r="16" spans="1:18">
      <c r="A16" s="883" t="s">
        <v>40</v>
      </c>
      <c r="B16" s="855">
        <v>9535</v>
      </c>
      <c r="C16" s="1713">
        <v>0.51857290476967421</v>
      </c>
      <c r="D16" s="1042">
        <v>1367</v>
      </c>
      <c r="E16" s="1710">
        <v>0.14336654431043525</v>
      </c>
      <c r="F16" s="1710">
        <v>0.5022042615723733</v>
      </c>
      <c r="G16" s="853">
        <v>2334</v>
      </c>
      <c r="H16" s="1710">
        <v>0.24478238070267436</v>
      </c>
      <c r="I16" s="1710">
        <v>0.50816459830176353</v>
      </c>
      <c r="J16" s="853">
        <v>2443</v>
      </c>
      <c r="K16" s="1710">
        <v>0.25621394861038282</v>
      </c>
      <c r="L16" s="1710">
        <v>0.50695164971985884</v>
      </c>
      <c r="M16" s="853">
        <v>2679</v>
      </c>
      <c r="N16" s="1710">
        <v>0.28096486628211853</v>
      </c>
      <c r="O16" s="1710">
        <v>0.5138089758342923</v>
      </c>
      <c r="P16" s="853">
        <v>712</v>
      </c>
      <c r="Q16" s="1710">
        <v>7.4672260094389098E-2</v>
      </c>
      <c r="R16" s="1713">
        <v>0.68527430221366703</v>
      </c>
    </row>
    <row r="17" spans="1:18">
      <c r="A17" s="883" t="s">
        <v>41</v>
      </c>
      <c r="B17" s="855">
        <v>9257</v>
      </c>
      <c r="C17" s="1713">
        <v>0.51813500503750143</v>
      </c>
      <c r="D17" s="1042">
        <v>1262</v>
      </c>
      <c r="E17" s="1710">
        <v>0.13632926434049908</v>
      </c>
      <c r="F17" s="1710">
        <v>0.49277625927372121</v>
      </c>
      <c r="G17" s="853">
        <v>2361</v>
      </c>
      <c r="H17" s="1710">
        <v>0.25505023225667062</v>
      </c>
      <c r="I17" s="1710">
        <v>0.51640419947506566</v>
      </c>
      <c r="J17" s="853">
        <v>2400</v>
      </c>
      <c r="K17" s="1710">
        <v>0.25926326023549745</v>
      </c>
      <c r="L17" s="1710">
        <v>0.50643595695294363</v>
      </c>
      <c r="M17" s="853">
        <v>2612</v>
      </c>
      <c r="N17" s="1710">
        <v>0.28216484822296639</v>
      </c>
      <c r="O17" s="1710">
        <v>0.51630757066613953</v>
      </c>
      <c r="P17" s="853">
        <v>622</v>
      </c>
      <c r="Q17" s="1710">
        <v>6.7192394944366421E-2</v>
      </c>
      <c r="R17" s="1713">
        <v>0.66524064171122999</v>
      </c>
    </row>
    <row r="18" spans="1:18">
      <c r="A18" s="883" t="s">
        <v>42</v>
      </c>
      <c r="B18" s="855">
        <v>21444</v>
      </c>
      <c r="C18" s="1713">
        <v>0.51921260986416795</v>
      </c>
      <c r="D18" s="1042">
        <v>2271</v>
      </c>
      <c r="E18" s="1710">
        <v>0.10590374930050364</v>
      </c>
      <c r="F18" s="1710">
        <v>0.49434044405746624</v>
      </c>
      <c r="G18" s="853">
        <v>5482</v>
      </c>
      <c r="H18" s="1710">
        <v>0.25564260399179256</v>
      </c>
      <c r="I18" s="1710">
        <v>0.50825143704802522</v>
      </c>
      <c r="J18" s="853">
        <v>5944</v>
      </c>
      <c r="K18" s="1710">
        <v>0.27718709196045516</v>
      </c>
      <c r="L18" s="1710">
        <v>0.51276742581090407</v>
      </c>
      <c r="M18" s="853">
        <v>6145</v>
      </c>
      <c r="N18" s="1710">
        <v>0.2865603432195486</v>
      </c>
      <c r="O18" s="1710">
        <v>0.51621303763440862</v>
      </c>
      <c r="P18" s="853">
        <v>1602</v>
      </c>
      <c r="Q18" s="1710">
        <v>7.4706211527700059E-2</v>
      </c>
      <c r="R18" s="1713">
        <v>0.66061855670103098</v>
      </c>
    </row>
    <row r="19" spans="1:18">
      <c r="A19" s="883" t="s">
        <v>43</v>
      </c>
      <c r="B19" s="855">
        <v>11634</v>
      </c>
      <c r="C19" s="1713">
        <v>0.5205369127516779</v>
      </c>
      <c r="D19" s="1042">
        <v>1749</v>
      </c>
      <c r="E19" s="1710">
        <v>0.15033522434244456</v>
      </c>
      <c r="F19" s="1710">
        <v>0.49744027303754268</v>
      </c>
      <c r="G19" s="853">
        <v>2842</v>
      </c>
      <c r="H19" s="1710">
        <v>0.24428399518652227</v>
      </c>
      <c r="I19" s="1710">
        <v>0.51644557514083222</v>
      </c>
      <c r="J19" s="853">
        <v>3016</v>
      </c>
      <c r="K19" s="1710">
        <v>0.25924015815712564</v>
      </c>
      <c r="L19" s="1710">
        <v>0.50663530992776751</v>
      </c>
      <c r="M19" s="853">
        <v>3029</v>
      </c>
      <c r="N19" s="1710">
        <v>0.26035757263194087</v>
      </c>
      <c r="O19" s="1710">
        <v>0.51426146010186757</v>
      </c>
      <c r="P19" s="853">
        <v>998</v>
      </c>
      <c r="Q19" s="1710">
        <v>8.578304968196665E-2</v>
      </c>
      <c r="R19" s="1713">
        <v>0.67069892473118276</v>
      </c>
    </row>
    <row r="20" spans="1:18">
      <c r="A20" s="883" t="s">
        <v>44</v>
      </c>
      <c r="B20" s="855">
        <v>10433</v>
      </c>
      <c r="C20" s="1713">
        <v>0.52453494218200103</v>
      </c>
      <c r="D20" s="1042">
        <v>1439</v>
      </c>
      <c r="E20" s="1710">
        <v>0.13792772932042557</v>
      </c>
      <c r="F20" s="1710">
        <v>0.49230242901128979</v>
      </c>
      <c r="G20" s="853">
        <v>2507</v>
      </c>
      <c r="H20" s="1710">
        <v>0.24029521709958784</v>
      </c>
      <c r="I20" s="1710">
        <v>0.51616224006588429</v>
      </c>
      <c r="J20" s="853">
        <v>2820</v>
      </c>
      <c r="K20" s="1710">
        <v>0.27029617559666441</v>
      </c>
      <c r="L20" s="1710">
        <v>0.52779337450870301</v>
      </c>
      <c r="M20" s="853">
        <v>2760</v>
      </c>
      <c r="N20" s="1710">
        <v>0.26454519313716091</v>
      </c>
      <c r="O20" s="1710">
        <v>0.5081937028171607</v>
      </c>
      <c r="P20" s="853">
        <v>907</v>
      </c>
      <c r="Q20" s="1710">
        <v>8.6935684846161224E-2</v>
      </c>
      <c r="R20" s="1713">
        <v>0.67889221556886226</v>
      </c>
    </row>
    <row r="21" spans="1:18" ht="15.75" thickBot="1">
      <c r="A21" s="884" t="s">
        <v>45</v>
      </c>
      <c r="B21" s="783">
        <v>20296</v>
      </c>
      <c r="C21" s="1714">
        <v>0.51794008064104524</v>
      </c>
      <c r="D21" s="296">
        <v>2800</v>
      </c>
      <c r="E21" s="1711">
        <v>0.13795821836815136</v>
      </c>
      <c r="F21" s="1711">
        <v>0.4906255475731558</v>
      </c>
      <c r="G21" s="747">
        <v>4913</v>
      </c>
      <c r="H21" s="1711">
        <v>0.24206740244383129</v>
      </c>
      <c r="I21" s="1711">
        <v>0.50178735573485855</v>
      </c>
      <c r="J21" s="747">
        <v>5393</v>
      </c>
      <c r="K21" s="1711">
        <v>0.26571738273551437</v>
      </c>
      <c r="L21" s="1711">
        <v>0.5112332922551901</v>
      </c>
      <c r="M21" s="747">
        <v>5722</v>
      </c>
      <c r="N21" s="1711">
        <v>0.28192747339377217</v>
      </c>
      <c r="O21" s="1711">
        <v>0.51975656281224458</v>
      </c>
      <c r="P21" s="747">
        <v>1468</v>
      </c>
      <c r="Q21" s="1711">
        <v>7.2329523058730791E-2</v>
      </c>
      <c r="R21" s="1714">
        <v>0.68920187793427234</v>
      </c>
    </row>
    <row r="22" spans="1:18">
      <c r="A22" s="1550" t="s">
        <v>665</v>
      </c>
      <c r="B22" s="576"/>
      <c r="C22" s="576"/>
      <c r="D22" s="576"/>
      <c r="E22" s="576"/>
      <c r="F22" s="576"/>
    </row>
    <row r="23" spans="1:18">
      <c r="A23" s="1283" t="s">
        <v>594</v>
      </c>
      <c r="B23" s="946"/>
      <c r="C23" s="946"/>
      <c r="D23" s="946"/>
      <c r="E23" s="946"/>
      <c r="F23" s="946"/>
    </row>
    <row r="25" spans="1:18">
      <c r="B25" s="1176"/>
      <c r="C25" s="1176"/>
      <c r="D25" s="1176"/>
      <c r="E25" s="1176"/>
      <c r="F25" s="1176"/>
      <c r="G25" s="1176"/>
      <c r="H25" s="1176"/>
      <c r="I25" s="1176"/>
      <c r="J25" s="1176"/>
      <c r="K25" s="1176"/>
      <c r="L25" s="1176"/>
      <c r="M25" s="1176"/>
      <c r="N25" s="1176"/>
      <c r="O25" s="1176"/>
      <c r="P25" s="1176"/>
      <c r="Q25" s="1176"/>
      <c r="R25" s="1176"/>
    </row>
    <row r="26" spans="1:18">
      <c r="C26" s="872"/>
      <c r="D26" s="632"/>
    </row>
    <row r="27" spans="1:18">
      <c r="C27" s="872"/>
      <c r="D27" s="632"/>
    </row>
    <row r="28" spans="1:18">
      <c r="C28" s="872"/>
      <c r="D28" s="632"/>
    </row>
    <row r="29" spans="1:18">
      <c r="C29" s="952"/>
      <c r="D29" s="632"/>
    </row>
    <row r="30" spans="1:18">
      <c r="C30" s="952"/>
      <c r="D30" s="632"/>
    </row>
    <row r="31" spans="1:18">
      <c r="C31" s="952"/>
      <c r="D31" s="632"/>
    </row>
    <row r="32" spans="1:18">
      <c r="C32" s="952"/>
      <c r="D32" s="632"/>
    </row>
    <row r="33" spans="3:4">
      <c r="C33" s="952"/>
      <c r="D33" s="632"/>
    </row>
    <row r="34" spans="3:4">
      <c r="C34" s="952"/>
      <c r="D34" s="632"/>
    </row>
    <row r="35" spans="3:4">
      <c r="C35" s="952"/>
      <c r="D35" s="632"/>
    </row>
    <row r="36" spans="3:4">
      <c r="C36" s="952"/>
      <c r="D36" s="953"/>
    </row>
    <row r="37" spans="3:4">
      <c r="C37" s="632"/>
      <c r="D37" s="632"/>
    </row>
  </sheetData>
  <mergeCells count="25">
    <mergeCell ref="R5:R6"/>
    <mergeCell ref="L5:L6"/>
    <mergeCell ref="M5:M6"/>
    <mergeCell ref="N5:N6"/>
    <mergeCell ref="E5:E6"/>
    <mergeCell ref="F5:F6"/>
    <mergeCell ref="G5:G6"/>
    <mergeCell ref="H5:H6"/>
    <mergeCell ref="I5:I6"/>
    <mergeCell ref="A3:A6"/>
    <mergeCell ref="B3:C4"/>
    <mergeCell ref="D3:R3"/>
    <mergeCell ref="D4:F4"/>
    <mergeCell ref="G4:I4"/>
    <mergeCell ref="J4:L4"/>
    <mergeCell ref="M4:O4"/>
    <mergeCell ref="P4:R4"/>
    <mergeCell ref="J5:J6"/>
    <mergeCell ref="K5:K6"/>
    <mergeCell ref="O5:O6"/>
    <mergeCell ref="P5:P6"/>
    <mergeCell ref="Q5:Q6"/>
    <mergeCell ref="B5:B6"/>
    <mergeCell ref="C5:C6"/>
    <mergeCell ref="D5:D6"/>
  </mergeCells>
  <pageMargins left="0.7" right="0.7" top="0.78740157499999996" bottom="0.78740157499999996" header="0.3" footer="0.3"/>
  <pageSetup paperSize="9"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/>
  <dimension ref="A1:R26"/>
  <sheetViews>
    <sheetView zoomScaleNormal="100" workbookViewId="0"/>
  </sheetViews>
  <sheetFormatPr defaultRowHeight="15"/>
  <cols>
    <col min="1" max="1" width="19.42578125" customWidth="1"/>
  </cols>
  <sheetData>
    <row r="1" spans="1:18">
      <c r="A1" s="1547" t="s">
        <v>734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</row>
    <row r="2" spans="1:18" ht="15.75" thickBot="1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 t="s">
        <v>0</v>
      </c>
      <c r="Q2" s="578"/>
      <c r="R2" s="578"/>
    </row>
    <row r="3" spans="1:18">
      <c r="A3" s="1986" t="s">
        <v>29</v>
      </c>
      <c r="B3" s="1947" t="s">
        <v>6</v>
      </c>
      <c r="C3" s="2004"/>
      <c r="D3" s="1991" t="s">
        <v>7</v>
      </c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1943"/>
      <c r="R3" s="1944"/>
    </row>
    <row r="4" spans="1:18" ht="15" customHeight="1">
      <c r="A4" s="1987"/>
      <c r="B4" s="1948"/>
      <c r="C4" s="2005"/>
      <c r="D4" s="1925" t="s">
        <v>57</v>
      </c>
      <c r="E4" s="1996"/>
      <c r="F4" s="1926"/>
      <c r="G4" s="1925" t="s">
        <v>10</v>
      </c>
      <c r="H4" s="1996"/>
      <c r="I4" s="1926"/>
      <c r="J4" s="1925" t="s">
        <v>58</v>
      </c>
      <c r="K4" s="1996"/>
      <c r="L4" s="1926"/>
      <c r="M4" s="1925" t="s">
        <v>59</v>
      </c>
      <c r="N4" s="1996"/>
      <c r="O4" s="1926"/>
      <c r="P4" s="1925" t="s">
        <v>417</v>
      </c>
      <c r="Q4" s="1996"/>
      <c r="R4" s="1997"/>
    </row>
    <row r="5" spans="1:18">
      <c r="A5" s="1987"/>
      <c r="B5" s="1992" t="s">
        <v>418</v>
      </c>
      <c r="C5" s="2006" t="s">
        <v>419</v>
      </c>
      <c r="D5" s="1949" t="s">
        <v>6</v>
      </c>
      <c r="E5" s="1949" t="s">
        <v>419</v>
      </c>
      <c r="F5" s="1949" t="s">
        <v>420</v>
      </c>
      <c r="G5" s="1949" t="s">
        <v>6</v>
      </c>
      <c r="H5" s="1949" t="s">
        <v>419</v>
      </c>
      <c r="I5" s="1949" t="s">
        <v>420</v>
      </c>
      <c r="J5" s="1949" t="s">
        <v>6</v>
      </c>
      <c r="K5" s="1949" t="s">
        <v>419</v>
      </c>
      <c r="L5" s="1949" t="s">
        <v>420</v>
      </c>
      <c r="M5" s="1949" t="s">
        <v>6</v>
      </c>
      <c r="N5" s="1949" t="s">
        <v>419</v>
      </c>
      <c r="O5" s="1949" t="s">
        <v>420</v>
      </c>
      <c r="P5" s="1949" t="s">
        <v>6</v>
      </c>
      <c r="Q5" s="1949" t="s">
        <v>419</v>
      </c>
      <c r="R5" s="1951" t="s">
        <v>420</v>
      </c>
    </row>
    <row r="6" spans="1:18" ht="15.75" thickBot="1">
      <c r="A6" s="1988"/>
      <c r="B6" s="1993"/>
      <c r="C6" s="2007"/>
      <c r="D6" s="1950"/>
      <c r="E6" s="1950"/>
      <c r="F6" s="1950"/>
      <c r="G6" s="1950"/>
      <c r="H6" s="1950"/>
      <c r="I6" s="1950"/>
      <c r="J6" s="1950"/>
      <c r="K6" s="1950"/>
      <c r="L6" s="1950"/>
      <c r="M6" s="1950"/>
      <c r="N6" s="1950"/>
      <c r="O6" s="1950"/>
      <c r="P6" s="1950"/>
      <c r="Q6" s="1950"/>
      <c r="R6" s="1952"/>
    </row>
    <row r="7" spans="1:18">
      <c r="A7" s="582" t="s">
        <v>31</v>
      </c>
      <c r="B7" s="586">
        <v>174333</v>
      </c>
      <c r="C7" s="1704">
        <v>0.48057923232145028</v>
      </c>
      <c r="D7" s="587">
        <v>22644</v>
      </c>
      <c r="E7" s="1704">
        <v>0.12988934969282925</v>
      </c>
      <c r="F7" s="1704">
        <v>0.49798772844230388</v>
      </c>
      <c r="G7" s="588">
        <v>45119</v>
      </c>
      <c r="H7" s="1704">
        <v>0.25880929026632937</v>
      </c>
      <c r="I7" s="1704">
        <v>0.49171734344689294</v>
      </c>
      <c r="J7" s="588">
        <v>48749</v>
      </c>
      <c r="K7" s="1704">
        <v>0.27963150981168222</v>
      </c>
      <c r="L7" s="1704">
        <v>0.48790960225794183</v>
      </c>
      <c r="M7" s="588">
        <v>50901</v>
      </c>
      <c r="N7" s="1704">
        <v>0.2919757016743818</v>
      </c>
      <c r="O7" s="1704">
        <v>0.48522893013412643</v>
      </c>
      <c r="P7" s="588">
        <v>6920</v>
      </c>
      <c r="Q7" s="1704">
        <v>3.9694148554777355E-2</v>
      </c>
      <c r="R7" s="1712">
        <v>0.33410583236770952</v>
      </c>
    </row>
    <row r="8" spans="1:18">
      <c r="A8" s="579" t="s">
        <v>32</v>
      </c>
      <c r="B8" s="583">
        <v>20611</v>
      </c>
      <c r="C8" s="1715">
        <v>0.4776925394581315</v>
      </c>
      <c r="D8" s="589">
        <v>1902</v>
      </c>
      <c r="E8" s="1715">
        <v>9.2280820920867493E-2</v>
      </c>
      <c r="F8" s="1715">
        <v>0.47009391992090954</v>
      </c>
      <c r="G8" s="590">
        <v>5643</v>
      </c>
      <c r="H8" s="1715">
        <v>0.27378584251128041</v>
      </c>
      <c r="I8" s="1715">
        <v>0.48776903794623561</v>
      </c>
      <c r="J8" s="590">
        <v>6028</v>
      </c>
      <c r="K8" s="1715">
        <v>0.29246518849158215</v>
      </c>
      <c r="L8" s="1715">
        <v>0.48120060668955056</v>
      </c>
      <c r="M8" s="590">
        <v>6390</v>
      </c>
      <c r="N8" s="1715">
        <v>0.31002862549124255</v>
      </c>
      <c r="O8" s="1715">
        <v>0.48574686431014824</v>
      </c>
      <c r="P8" s="590">
        <v>648</v>
      </c>
      <c r="Q8" s="1715">
        <v>3.1439522585027413E-2</v>
      </c>
      <c r="R8" s="1716">
        <v>0.35027027027027025</v>
      </c>
    </row>
    <row r="9" spans="1:18">
      <c r="A9" s="579" t="s">
        <v>33</v>
      </c>
      <c r="B9" s="583">
        <v>24301</v>
      </c>
      <c r="C9" s="1715">
        <v>0.48297724336678921</v>
      </c>
      <c r="D9" s="589">
        <v>2357</v>
      </c>
      <c r="E9" s="1715">
        <v>9.6991893337722734E-2</v>
      </c>
      <c r="F9" s="1715">
        <v>0.49012268662923686</v>
      </c>
      <c r="G9" s="590">
        <v>6471</v>
      </c>
      <c r="H9" s="1715">
        <v>0.266285338051932</v>
      </c>
      <c r="I9" s="1715">
        <v>0.50244584206848353</v>
      </c>
      <c r="J9" s="590">
        <v>7028</v>
      </c>
      <c r="K9" s="1715">
        <v>0.28920620550594628</v>
      </c>
      <c r="L9" s="1715">
        <v>0.48897237876574134</v>
      </c>
      <c r="M9" s="590">
        <v>7464</v>
      </c>
      <c r="N9" s="1715">
        <v>0.30714785399777789</v>
      </c>
      <c r="O9" s="1715">
        <v>0.48870555882930661</v>
      </c>
      <c r="P9" s="590">
        <v>981</v>
      </c>
      <c r="Q9" s="1715">
        <v>4.0368709106621124E-2</v>
      </c>
      <c r="R9" s="1716">
        <v>0.32908419993290844</v>
      </c>
    </row>
    <row r="10" spans="1:18">
      <c r="A10" s="579" t="s">
        <v>34</v>
      </c>
      <c r="B10" s="583">
        <v>10965</v>
      </c>
      <c r="C10" s="1715">
        <v>0.47580820134519419</v>
      </c>
      <c r="D10" s="589">
        <v>1722</v>
      </c>
      <c r="E10" s="1715">
        <v>0.15704514363885089</v>
      </c>
      <c r="F10" s="1715">
        <v>0.50528169014084512</v>
      </c>
      <c r="G10" s="590">
        <v>2763</v>
      </c>
      <c r="H10" s="1715">
        <v>0.25198358413132693</v>
      </c>
      <c r="I10" s="1715">
        <v>0.48868058012026883</v>
      </c>
      <c r="J10" s="590">
        <v>3008</v>
      </c>
      <c r="K10" s="1715">
        <v>0.27432740538075695</v>
      </c>
      <c r="L10" s="1715">
        <v>0.48681016345687006</v>
      </c>
      <c r="M10" s="590">
        <v>2956</v>
      </c>
      <c r="N10" s="1715">
        <v>0.26958504331965344</v>
      </c>
      <c r="O10" s="1715">
        <v>0.46448774355751099</v>
      </c>
      <c r="P10" s="590">
        <v>516</v>
      </c>
      <c r="Q10" s="1715">
        <v>4.7058823529411764E-2</v>
      </c>
      <c r="R10" s="1716">
        <v>0.35833333333333334</v>
      </c>
    </row>
    <row r="11" spans="1:18">
      <c r="A11" s="579" t="s">
        <v>35</v>
      </c>
      <c r="B11" s="583">
        <v>9060</v>
      </c>
      <c r="C11" s="1715">
        <v>0.48438836612489305</v>
      </c>
      <c r="D11" s="589">
        <v>942</v>
      </c>
      <c r="E11" s="1715">
        <v>0.10397350993377484</v>
      </c>
      <c r="F11" s="1715">
        <v>0.47987773815588386</v>
      </c>
      <c r="G11" s="590">
        <v>2332</v>
      </c>
      <c r="H11" s="1715">
        <v>0.25739514348785875</v>
      </c>
      <c r="I11" s="1715">
        <v>0.48573213913767965</v>
      </c>
      <c r="J11" s="590">
        <v>2605</v>
      </c>
      <c r="K11" s="1715">
        <v>0.28752759381898457</v>
      </c>
      <c r="L11" s="1715">
        <v>0.4933712121212121</v>
      </c>
      <c r="M11" s="590">
        <v>2806</v>
      </c>
      <c r="N11" s="1715">
        <v>0.3097130242825607</v>
      </c>
      <c r="O11" s="1715">
        <v>0.50386065720955286</v>
      </c>
      <c r="P11" s="590">
        <v>375</v>
      </c>
      <c r="Q11" s="1715">
        <v>4.1390728476821195E-2</v>
      </c>
      <c r="R11" s="1716">
        <v>0.34372135655362052</v>
      </c>
    </row>
    <row r="12" spans="1:18">
      <c r="A12" s="579" t="s">
        <v>36</v>
      </c>
      <c r="B12" s="583">
        <v>4322</v>
      </c>
      <c r="C12" s="1715">
        <v>0.48414921026100594</v>
      </c>
      <c r="D12" s="589">
        <v>680</v>
      </c>
      <c r="E12" s="1715">
        <v>0.15733456732993983</v>
      </c>
      <c r="F12" s="1715">
        <v>0.5</v>
      </c>
      <c r="G12" s="590">
        <v>1025</v>
      </c>
      <c r="H12" s="1715">
        <v>0.23715872281351227</v>
      </c>
      <c r="I12" s="1715">
        <v>0.48076923076923078</v>
      </c>
      <c r="J12" s="590">
        <v>1214</v>
      </c>
      <c r="K12" s="1715">
        <v>0.28088847755668672</v>
      </c>
      <c r="L12" s="1715">
        <v>0.49938296997120529</v>
      </c>
      <c r="M12" s="590">
        <v>1231</v>
      </c>
      <c r="N12" s="1715">
        <v>0.28482184173993519</v>
      </c>
      <c r="O12" s="1715">
        <v>0.47842984842596192</v>
      </c>
      <c r="P12" s="590">
        <v>172</v>
      </c>
      <c r="Q12" s="1715">
        <v>3.9796390559925961E-2</v>
      </c>
      <c r="R12" s="1716">
        <v>0.39907192575406031</v>
      </c>
    </row>
    <row r="13" spans="1:18">
      <c r="A13" s="579" t="s">
        <v>37</v>
      </c>
      <c r="B13" s="583">
        <v>12274</v>
      </c>
      <c r="C13" s="1715">
        <v>0.48277218376337316</v>
      </c>
      <c r="D13" s="589">
        <v>1696</v>
      </c>
      <c r="E13" s="1715">
        <v>0.13817826299494868</v>
      </c>
      <c r="F13" s="1715">
        <v>0.49374090247452695</v>
      </c>
      <c r="G13" s="590">
        <v>3077</v>
      </c>
      <c r="H13" s="1715">
        <v>0.25069252077562326</v>
      </c>
      <c r="I13" s="1715">
        <v>0.49405908798972381</v>
      </c>
      <c r="J13" s="590">
        <v>3368</v>
      </c>
      <c r="K13" s="1715">
        <v>0.27440117321166696</v>
      </c>
      <c r="L13" s="1715">
        <v>0.493841642228739</v>
      </c>
      <c r="M13" s="590">
        <v>3704</v>
      </c>
      <c r="N13" s="1715">
        <v>0.30177611210689259</v>
      </c>
      <c r="O13" s="1715">
        <v>0.4855794441531201</v>
      </c>
      <c r="P13" s="590">
        <v>429</v>
      </c>
      <c r="Q13" s="1715">
        <v>3.4951930910868505E-2</v>
      </c>
      <c r="R13" s="1716">
        <v>0.32673267326732675</v>
      </c>
    </row>
    <row r="14" spans="1:18">
      <c r="A14" s="579" t="s">
        <v>38</v>
      </c>
      <c r="B14" s="583">
        <v>7141</v>
      </c>
      <c r="C14" s="1715">
        <v>0.47632070437566704</v>
      </c>
      <c r="D14" s="589">
        <v>848</v>
      </c>
      <c r="E14" s="1715">
        <v>0.11875087522755917</v>
      </c>
      <c r="F14" s="1715">
        <v>0.49417249417249415</v>
      </c>
      <c r="G14" s="590">
        <v>1756</v>
      </c>
      <c r="H14" s="1715">
        <v>0.24590393502310601</v>
      </c>
      <c r="I14" s="1715">
        <v>0.48083242059145676</v>
      </c>
      <c r="J14" s="590">
        <v>2044</v>
      </c>
      <c r="K14" s="1715">
        <v>0.28623442094944684</v>
      </c>
      <c r="L14" s="1715">
        <v>0.48876135820181732</v>
      </c>
      <c r="M14" s="590">
        <v>2163</v>
      </c>
      <c r="N14" s="1715">
        <v>0.30289875367595576</v>
      </c>
      <c r="O14" s="1715">
        <v>0.48216674097191264</v>
      </c>
      <c r="P14" s="590">
        <v>330</v>
      </c>
      <c r="Q14" s="1715">
        <v>4.6212015123932221E-2</v>
      </c>
      <c r="R14" s="1716">
        <v>0.34518828451882844</v>
      </c>
    </row>
    <row r="15" spans="1:18">
      <c r="A15" s="579" t="s">
        <v>39</v>
      </c>
      <c r="B15" s="583">
        <v>9278</v>
      </c>
      <c r="C15" s="1715">
        <v>0.48267610030173758</v>
      </c>
      <c r="D15" s="589">
        <v>1362</v>
      </c>
      <c r="E15" s="1715">
        <v>0.14679887906876482</v>
      </c>
      <c r="F15" s="1715">
        <v>0.50239763924751013</v>
      </c>
      <c r="G15" s="590">
        <v>2389</v>
      </c>
      <c r="H15" s="1715">
        <v>0.25749083854278937</v>
      </c>
      <c r="I15" s="1715">
        <v>0.5039021303522464</v>
      </c>
      <c r="J15" s="590">
        <v>2475</v>
      </c>
      <c r="K15" s="1715">
        <v>0.26676007760293169</v>
      </c>
      <c r="L15" s="1715">
        <v>0.48273844353423057</v>
      </c>
      <c r="M15" s="590">
        <v>2627</v>
      </c>
      <c r="N15" s="1715">
        <v>0.28314291873248543</v>
      </c>
      <c r="O15" s="1715">
        <v>0.49139543583988027</v>
      </c>
      <c r="P15" s="590">
        <v>425</v>
      </c>
      <c r="Q15" s="1715">
        <v>4.5807286053028667E-2</v>
      </c>
      <c r="R15" s="1716">
        <v>0.32767925983037782</v>
      </c>
    </row>
    <row r="16" spans="1:18">
      <c r="A16" s="579" t="s">
        <v>40</v>
      </c>
      <c r="B16" s="583">
        <v>8852</v>
      </c>
      <c r="C16" s="1715">
        <v>0.48142709523032579</v>
      </c>
      <c r="D16" s="589">
        <v>1355</v>
      </c>
      <c r="E16" s="1715">
        <v>0.15307275192046996</v>
      </c>
      <c r="F16" s="1715">
        <v>0.49779573842762675</v>
      </c>
      <c r="G16" s="590">
        <v>2259</v>
      </c>
      <c r="H16" s="1715">
        <v>0.2551965657478536</v>
      </c>
      <c r="I16" s="1715">
        <v>0.49183540169823647</v>
      </c>
      <c r="J16" s="590">
        <v>2376</v>
      </c>
      <c r="K16" s="1715">
        <v>0.26841391775869861</v>
      </c>
      <c r="L16" s="1715">
        <v>0.4930483502801411</v>
      </c>
      <c r="M16" s="590">
        <v>2535</v>
      </c>
      <c r="N16" s="1715">
        <v>0.28637596023497514</v>
      </c>
      <c r="O16" s="1715">
        <v>0.4861910241657077</v>
      </c>
      <c r="P16" s="590">
        <v>327</v>
      </c>
      <c r="Q16" s="1715">
        <v>3.694080433800271E-2</v>
      </c>
      <c r="R16" s="1716">
        <v>0.31472569778633303</v>
      </c>
    </row>
    <row r="17" spans="1:18">
      <c r="A17" s="579" t="s">
        <v>41</v>
      </c>
      <c r="B17" s="583">
        <v>8609</v>
      </c>
      <c r="C17" s="1715">
        <v>0.48186499496249863</v>
      </c>
      <c r="D17" s="589">
        <v>1299</v>
      </c>
      <c r="E17" s="1715">
        <v>0.15088860494830991</v>
      </c>
      <c r="F17" s="1715">
        <v>0.50722374072627885</v>
      </c>
      <c r="G17" s="590">
        <v>2211</v>
      </c>
      <c r="H17" s="1715">
        <v>0.25682425368800094</v>
      </c>
      <c r="I17" s="1715">
        <v>0.48359580052493439</v>
      </c>
      <c r="J17" s="590">
        <v>2339</v>
      </c>
      <c r="K17" s="1715">
        <v>0.2716924149146242</v>
      </c>
      <c r="L17" s="1715">
        <v>0.49356404304705637</v>
      </c>
      <c r="M17" s="590">
        <v>2447</v>
      </c>
      <c r="N17" s="1715">
        <v>0.28423742594958762</v>
      </c>
      <c r="O17" s="1715">
        <v>0.48369242933386047</v>
      </c>
      <c r="P17" s="590">
        <v>313</v>
      </c>
      <c r="Q17" s="1715">
        <v>3.6357300499477288E-2</v>
      </c>
      <c r="R17" s="1716">
        <v>0.33475935828877007</v>
      </c>
    </row>
    <row r="18" spans="1:18">
      <c r="A18" s="579" t="s">
        <v>42</v>
      </c>
      <c r="B18" s="583">
        <v>19857</v>
      </c>
      <c r="C18" s="1715">
        <v>0.48078739013583205</v>
      </c>
      <c r="D18" s="589">
        <v>2323</v>
      </c>
      <c r="E18" s="1715">
        <v>0.11698645313995065</v>
      </c>
      <c r="F18" s="1715">
        <v>0.50565955594253376</v>
      </c>
      <c r="G18" s="590">
        <v>5304</v>
      </c>
      <c r="H18" s="1715">
        <v>0.26710983532255628</v>
      </c>
      <c r="I18" s="1715">
        <v>0.49174856295197478</v>
      </c>
      <c r="J18" s="590">
        <v>5648</v>
      </c>
      <c r="K18" s="1715">
        <v>0.28443370096187742</v>
      </c>
      <c r="L18" s="1715">
        <v>0.48723257418909593</v>
      </c>
      <c r="M18" s="590">
        <v>5759</v>
      </c>
      <c r="N18" s="1715">
        <v>0.29002366923503048</v>
      </c>
      <c r="O18" s="1715">
        <v>0.48378696236559138</v>
      </c>
      <c r="P18" s="590">
        <v>823</v>
      </c>
      <c r="Q18" s="1715">
        <v>4.1446341340585183E-2</v>
      </c>
      <c r="R18" s="1716">
        <v>0.33938144329896908</v>
      </c>
    </row>
    <row r="19" spans="1:18">
      <c r="A19" s="579" t="s">
        <v>43</v>
      </c>
      <c r="B19" s="583">
        <v>10716</v>
      </c>
      <c r="C19" s="1715">
        <v>0.47946308724832215</v>
      </c>
      <c r="D19" s="589">
        <v>1767</v>
      </c>
      <c r="E19" s="1715">
        <v>0.16489361702127658</v>
      </c>
      <c r="F19" s="1715">
        <v>0.50255972696245732</v>
      </c>
      <c r="G19" s="590">
        <v>2661</v>
      </c>
      <c r="H19" s="1715">
        <v>0.24832026875699889</v>
      </c>
      <c r="I19" s="1715">
        <v>0.48355442485916772</v>
      </c>
      <c r="J19" s="590">
        <v>2937</v>
      </c>
      <c r="K19" s="1715">
        <v>0.27407614781634937</v>
      </c>
      <c r="L19" s="1715">
        <v>0.49336469007223249</v>
      </c>
      <c r="M19" s="590">
        <v>2861</v>
      </c>
      <c r="N19" s="1715">
        <v>0.26698394923478908</v>
      </c>
      <c r="O19" s="1715">
        <v>0.48573853989813243</v>
      </c>
      <c r="P19" s="590">
        <v>490</v>
      </c>
      <c r="Q19" s="1715">
        <v>4.5726017170586039E-2</v>
      </c>
      <c r="R19" s="1716">
        <v>0.32930107526881719</v>
      </c>
    </row>
    <row r="20" spans="1:18">
      <c r="A20" s="579" t="s">
        <v>44</v>
      </c>
      <c r="B20" s="583">
        <v>9457</v>
      </c>
      <c r="C20" s="1715">
        <v>0.47546505781799897</v>
      </c>
      <c r="D20" s="589">
        <v>1484</v>
      </c>
      <c r="E20" s="1715">
        <v>0.15692079940784603</v>
      </c>
      <c r="F20" s="1715">
        <v>0.50769757098871027</v>
      </c>
      <c r="G20" s="590">
        <v>2350</v>
      </c>
      <c r="H20" s="1715">
        <v>0.24849317965528181</v>
      </c>
      <c r="I20" s="1715">
        <v>0.48383775993411571</v>
      </c>
      <c r="J20" s="590">
        <v>2523</v>
      </c>
      <c r="K20" s="1715">
        <v>0.26678650734905363</v>
      </c>
      <c r="L20" s="1715">
        <v>0.47220662549129705</v>
      </c>
      <c r="M20" s="590">
        <v>2671</v>
      </c>
      <c r="N20" s="1715">
        <v>0.28243629057840752</v>
      </c>
      <c r="O20" s="1715">
        <v>0.49180629718283925</v>
      </c>
      <c r="P20" s="590">
        <v>429</v>
      </c>
      <c r="Q20" s="1715">
        <v>4.5363223009411022E-2</v>
      </c>
      <c r="R20" s="1716">
        <v>0.32110778443113774</v>
      </c>
    </row>
    <row r="21" spans="1:18" ht="15.75" thickBot="1">
      <c r="A21" s="580" t="s">
        <v>45</v>
      </c>
      <c r="B21" s="584">
        <v>18890</v>
      </c>
      <c r="C21" s="1711">
        <v>0.4820599193589547</v>
      </c>
      <c r="D21" s="581">
        <v>2907</v>
      </c>
      <c r="E21" s="1711">
        <v>0.15389094759131816</v>
      </c>
      <c r="F21" s="1711">
        <v>0.5093744524268442</v>
      </c>
      <c r="G21" s="585">
        <v>4878</v>
      </c>
      <c r="H21" s="1711">
        <v>0.25823186871360509</v>
      </c>
      <c r="I21" s="1711">
        <v>0.49821264426514145</v>
      </c>
      <c r="J21" s="585">
        <v>5156</v>
      </c>
      <c r="K21" s="1711">
        <v>0.27294865007940711</v>
      </c>
      <c r="L21" s="1711">
        <v>0.48876670774480996</v>
      </c>
      <c r="M21" s="585">
        <v>5287</v>
      </c>
      <c r="N21" s="1711">
        <v>0.27988353626257279</v>
      </c>
      <c r="O21" s="1711">
        <v>0.48024343718775547</v>
      </c>
      <c r="P21" s="585">
        <v>662</v>
      </c>
      <c r="Q21" s="1711">
        <v>3.5044997353096879E-2</v>
      </c>
      <c r="R21" s="1714">
        <v>0.31079812206572771</v>
      </c>
    </row>
    <row r="22" spans="1:18" s="1292" customFormat="1">
      <c r="A22" s="1550" t="s">
        <v>667</v>
      </c>
      <c r="B22" s="1176"/>
      <c r="C22" s="1176"/>
      <c r="D22" s="1176"/>
      <c r="E22" s="1176"/>
      <c r="F22" s="1176"/>
    </row>
    <row r="23" spans="1:18" s="1292" customFormat="1">
      <c r="A23" s="1283" t="s">
        <v>666</v>
      </c>
      <c r="B23" s="1283"/>
      <c r="C23" s="1283"/>
      <c r="D23" s="1283"/>
      <c r="E23" s="1283"/>
      <c r="F23" s="1283"/>
    </row>
    <row r="26" spans="1:18">
      <c r="B26" s="1176"/>
      <c r="C26" s="1176"/>
      <c r="D26" s="1176"/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  <c r="O26" s="1176"/>
      <c r="P26" s="1176"/>
      <c r="Q26" s="1176"/>
      <c r="R26" s="1176"/>
    </row>
  </sheetData>
  <mergeCells count="25">
    <mergeCell ref="R5:R6"/>
    <mergeCell ref="L5:L6"/>
    <mergeCell ref="M5:M6"/>
    <mergeCell ref="N5:N6"/>
    <mergeCell ref="E5:E6"/>
    <mergeCell ref="F5:F6"/>
    <mergeCell ref="G5:G6"/>
    <mergeCell ref="H5:H6"/>
    <mergeCell ref="I5:I6"/>
    <mergeCell ref="A3:A6"/>
    <mergeCell ref="B3:C4"/>
    <mergeCell ref="D3:R3"/>
    <mergeCell ref="D4:F4"/>
    <mergeCell ref="G4:I4"/>
    <mergeCell ref="J4:L4"/>
    <mergeCell ref="M4:O4"/>
    <mergeCell ref="P4:R4"/>
    <mergeCell ref="J5:J6"/>
    <mergeCell ref="K5:K6"/>
    <mergeCell ref="O5:O6"/>
    <mergeCell ref="P5:P6"/>
    <mergeCell ref="Q5:Q6"/>
    <mergeCell ref="B5:B6"/>
    <mergeCell ref="C5:C6"/>
    <mergeCell ref="D5:D6"/>
  </mergeCells>
  <pageMargins left="0.7" right="0.7" top="0.78740157499999996" bottom="0.78740157499999996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/>
  <dimension ref="A1:R21"/>
  <sheetViews>
    <sheetView zoomScaleNormal="100" workbookViewId="0"/>
  </sheetViews>
  <sheetFormatPr defaultRowHeight="15"/>
  <cols>
    <col min="1" max="1" width="18.7109375" customWidth="1"/>
  </cols>
  <sheetData>
    <row r="1" spans="1:18">
      <c r="A1" s="904" t="s">
        <v>668</v>
      </c>
      <c r="B1" s="597"/>
      <c r="C1" s="597"/>
      <c r="D1" s="597"/>
      <c r="E1" s="596"/>
      <c r="F1" s="596"/>
      <c r="G1" s="596"/>
      <c r="H1" s="596"/>
      <c r="I1" s="596"/>
      <c r="J1" s="596"/>
      <c r="K1" s="591"/>
      <c r="L1" s="591"/>
      <c r="M1" s="591"/>
      <c r="N1" s="591"/>
      <c r="O1" s="591"/>
      <c r="P1" s="591"/>
      <c r="Q1" s="591"/>
      <c r="R1" s="591"/>
    </row>
    <row r="2" spans="1:18" ht="15.75" thickBot="1">
      <c r="A2" s="592"/>
      <c r="B2" s="592"/>
      <c r="C2" s="592"/>
      <c r="D2" s="592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</row>
    <row r="3" spans="1:18" ht="37.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993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593" t="s">
        <v>31</v>
      </c>
      <c r="B5" s="602">
        <v>23491</v>
      </c>
      <c r="C5" s="608">
        <v>26384</v>
      </c>
      <c r="D5" s="603">
        <v>30800</v>
      </c>
      <c r="E5" s="606">
        <v>33040</v>
      </c>
      <c r="F5" s="602">
        <v>31355</v>
      </c>
      <c r="G5" s="606">
        <v>31951</v>
      </c>
      <c r="H5" s="602">
        <v>33141</v>
      </c>
      <c r="I5" s="606">
        <v>37898</v>
      </c>
      <c r="J5" s="604">
        <v>42321</v>
      </c>
      <c r="K5" s="606">
        <v>44729</v>
      </c>
      <c r="L5" s="606">
        <v>45471</v>
      </c>
      <c r="M5" s="1475">
        <v>742</v>
      </c>
      <c r="N5" s="1685">
        <v>1.6588790270294362E-2</v>
      </c>
      <c r="O5" s="1478">
        <v>13520</v>
      </c>
      <c r="P5" s="1685">
        <v>0.42314794529122723</v>
      </c>
      <c r="Q5" s="1478">
        <v>21980</v>
      </c>
      <c r="R5" s="1689">
        <v>0.93567749350815199</v>
      </c>
    </row>
    <row r="6" spans="1:18">
      <c r="A6" s="594" t="s">
        <v>32</v>
      </c>
      <c r="B6" s="598">
        <v>1601</v>
      </c>
      <c r="C6" s="607">
        <v>1882</v>
      </c>
      <c r="D6" s="599">
        <v>2132</v>
      </c>
      <c r="E6" s="609">
        <v>2464</v>
      </c>
      <c r="F6" s="598">
        <v>2234</v>
      </c>
      <c r="G6" s="609">
        <v>2142</v>
      </c>
      <c r="H6" s="598">
        <v>2181</v>
      </c>
      <c r="I6" s="609">
        <v>2696</v>
      </c>
      <c r="J6" s="599">
        <v>3313</v>
      </c>
      <c r="K6" s="609">
        <v>3684</v>
      </c>
      <c r="L6" s="609">
        <v>4046</v>
      </c>
      <c r="M6" s="1476">
        <v>362</v>
      </c>
      <c r="N6" s="1686">
        <v>9.8262757871878437E-2</v>
      </c>
      <c r="O6" s="1429">
        <v>1904</v>
      </c>
      <c r="P6" s="1686">
        <v>0.88888888888888884</v>
      </c>
      <c r="Q6" s="1429">
        <v>2445</v>
      </c>
      <c r="R6" s="1690">
        <v>1.5271705184259838</v>
      </c>
    </row>
    <row r="7" spans="1:18">
      <c r="A7" s="594" t="s">
        <v>33</v>
      </c>
      <c r="B7" s="598">
        <v>2155</v>
      </c>
      <c r="C7" s="607">
        <v>2348</v>
      </c>
      <c r="D7" s="599">
        <v>2700</v>
      </c>
      <c r="E7" s="609">
        <v>2905</v>
      </c>
      <c r="F7" s="598">
        <v>2836</v>
      </c>
      <c r="G7" s="609">
        <v>2633</v>
      </c>
      <c r="H7" s="598">
        <v>2894</v>
      </c>
      <c r="I7" s="609">
        <v>3518</v>
      </c>
      <c r="J7" s="599">
        <v>4220</v>
      </c>
      <c r="K7" s="609">
        <v>4671</v>
      </c>
      <c r="L7" s="609">
        <v>4809</v>
      </c>
      <c r="M7" s="1476">
        <v>138</v>
      </c>
      <c r="N7" s="1686">
        <v>2.9543994861913836E-2</v>
      </c>
      <c r="O7" s="1429">
        <v>2176</v>
      </c>
      <c r="P7" s="1686">
        <v>0.8264337257880745</v>
      </c>
      <c r="Q7" s="1429">
        <v>2654</v>
      </c>
      <c r="R7" s="1690">
        <v>1.231554524361949</v>
      </c>
    </row>
    <row r="8" spans="1:18">
      <c r="A8" s="594" t="s">
        <v>34</v>
      </c>
      <c r="B8" s="598">
        <v>1831</v>
      </c>
      <c r="C8" s="607">
        <v>2168</v>
      </c>
      <c r="D8" s="599">
        <v>2474</v>
      </c>
      <c r="E8" s="609">
        <v>2600</v>
      </c>
      <c r="F8" s="598">
        <v>2498</v>
      </c>
      <c r="G8" s="609">
        <v>2581</v>
      </c>
      <c r="H8" s="598">
        <v>2651</v>
      </c>
      <c r="I8" s="609">
        <v>2928</v>
      </c>
      <c r="J8" s="599">
        <v>3144</v>
      </c>
      <c r="K8" s="609">
        <v>3292</v>
      </c>
      <c r="L8" s="609">
        <v>3408</v>
      </c>
      <c r="M8" s="1476">
        <v>116</v>
      </c>
      <c r="N8" s="1686">
        <v>3.523693803159178E-2</v>
      </c>
      <c r="O8" s="1429">
        <v>827</v>
      </c>
      <c r="P8" s="1686">
        <v>0.32041844246416118</v>
      </c>
      <c r="Q8" s="1429">
        <v>1577</v>
      </c>
      <c r="R8" s="1690">
        <v>0.8612779901693064</v>
      </c>
    </row>
    <row r="9" spans="1:18">
      <c r="A9" s="594" t="s">
        <v>35</v>
      </c>
      <c r="B9" s="598">
        <v>1187</v>
      </c>
      <c r="C9" s="607">
        <v>1389</v>
      </c>
      <c r="D9" s="599">
        <v>1651</v>
      </c>
      <c r="E9" s="609">
        <v>1739</v>
      </c>
      <c r="F9" s="598">
        <v>1574</v>
      </c>
      <c r="G9" s="609">
        <v>1675</v>
      </c>
      <c r="H9" s="598">
        <v>1508</v>
      </c>
      <c r="I9" s="609">
        <v>1894</v>
      </c>
      <c r="J9" s="599">
        <v>1901</v>
      </c>
      <c r="K9" s="609">
        <v>1882</v>
      </c>
      <c r="L9" s="609">
        <v>1963</v>
      </c>
      <c r="M9" s="1476">
        <v>81</v>
      </c>
      <c r="N9" s="1686">
        <v>4.3039319872476112E-2</v>
      </c>
      <c r="O9" s="1429">
        <v>288</v>
      </c>
      <c r="P9" s="1686">
        <v>0.17194029850746273</v>
      </c>
      <c r="Q9" s="1429">
        <v>776</v>
      </c>
      <c r="R9" s="1690">
        <v>0.65374894692502106</v>
      </c>
    </row>
    <row r="10" spans="1:18">
      <c r="A10" s="594" t="s">
        <v>36</v>
      </c>
      <c r="B10" s="598">
        <v>608</v>
      </c>
      <c r="C10" s="607">
        <v>873</v>
      </c>
      <c r="D10" s="599">
        <v>1144</v>
      </c>
      <c r="E10" s="609">
        <v>1128</v>
      </c>
      <c r="F10" s="598">
        <v>948</v>
      </c>
      <c r="G10" s="609">
        <v>1066</v>
      </c>
      <c r="H10" s="598">
        <v>996</v>
      </c>
      <c r="I10" s="609">
        <v>1225</v>
      </c>
      <c r="J10" s="599">
        <v>1277</v>
      </c>
      <c r="K10" s="609">
        <v>1337</v>
      </c>
      <c r="L10" s="609">
        <v>1360</v>
      </c>
      <c r="M10" s="1476">
        <v>23</v>
      </c>
      <c r="N10" s="1686">
        <v>1.7202692595362779E-2</v>
      </c>
      <c r="O10" s="1429">
        <v>294</v>
      </c>
      <c r="P10" s="1686">
        <v>0.27579737335834897</v>
      </c>
      <c r="Q10" s="1429">
        <v>752</v>
      </c>
      <c r="R10" s="1690">
        <v>1.236842105263158</v>
      </c>
    </row>
    <row r="11" spans="1:18">
      <c r="A11" s="594" t="s">
        <v>37</v>
      </c>
      <c r="B11" s="598">
        <v>1783</v>
      </c>
      <c r="C11" s="607">
        <v>1851</v>
      </c>
      <c r="D11" s="599">
        <v>2234</v>
      </c>
      <c r="E11" s="609">
        <v>2390</v>
      </c>
      <c r="F11" s="598">
        <v>2220</v>
      </c>
      <c r="G11" s="609">
        <v>2402</v>
      </c>
      <c r="H11" s="598">
        <v>2513</v>
      </c>
      <c r="I11" s="609">
        <v>3057</v>
      </c>
      <c r="J11" s="599">
        <v>3181</v>
      </c>
      <c r="K11" s="609">
        <v>3489</v>
      </c>
      <c r="L11" s="609">
        <v>3435</v>
      </c>
      <c r="M11" s="1476">
        <v>-54</v>
      </c>
      <c r="N11" s="1686">
        <v>-1.5477214101461745E-2</v>
      </c>
      <c r="O11" s="1429">
        <v>1033</v>
      </c>
      <c r="P11" s="1686">
        <v>0.4300582847626977</v>
      </c>
      <c r="Q11" s="1429">
        <v>1652</v>
      </c>
      <c r="R11" s="1690">
        <v>0.92652832305103749</v>
      </c>
    </row>
    <row r="12" spans="1:18">
      <c r="A12" s="594" t="s">
        <v>38</v>
      </c>
      <c r="B12" s="598">
        <v>1088</v>
      </c>
      <c r="C12" s="607">
        <v>1266</v>
      </c>
      <c r="D12" s="599">
        <v>1450</v>
      </c>
      <c r="E12" s="609">
        <v>1606</v>
      </c>
      <c r="F12" s="598">
        <v>1388</v>
      </c>
      <c r="G12" s="609">
        <v>1313</v>
      </c>
      <c r="H12" s="598">
        <v>1352</v>
      </c>
      <c r="I12" s="609">
        <v>1575</v>
      </c>
      <c r="J12" s="599">
        <v>1737</v>
      </c>
      <c r="K12" s="609">
        <v>1699</v>
      </c>
      <c r="L12" s="609">
        <v>1716</v>
      </c>
      <c r="M12" s="1476">
        <v>17</v>
      </c>
      <c r="N12" s="1686">
        <v>1.0005885815185467E-2</v>
      </c>
      <c r="O12" s="1429">
        <v>403</v>
      </c>
      <c r="P12" s="1686">
        <v>0.30693069306930698</v>
      </c>
      <c r="Q12" s="1429">
        <v>628</v>
      </c>
      <c r="R12" s="1690">
        <v>0.57720588235294112</v>
      </c>
    </row>
    <row r="13" spans="1:18">
      <c r="A13" s="594" t="s">
        <v>39</v>
      </c>
      <c r="B13" s="598">
        <v>1603</v>
      </c>
      <c r="C13" s="607">
        <v>1622</v>
      </c>
      <c r="D13" s="599">
        <v>1965</v>
      </c>
      <c r="E13" s="609">
        <v>2070</v>
      </c>
      <c r="F13" s="598">
        <v>1971</v>
      </c>
      <c r="G13" s="609">
        <v>1975</v>
      </c>
      <c r="H13" s="598">
        <v>2008</v>
      </c>
      <c r="I13" s="609">
        <v>2301</v>
      </c>
      <c r="J13" s="599">
        <v>2710</v>
      </c>
      <c r="K13" s="609">
        <v>2836</v>
      </c>
      <c r="L13" s="609">
        <v>2711</v>
      </c>
      <c r="M13" s="1476">
        <v>-125</v>
      </c>
      <c r="N13" s="1686">
        <v>-4.407616361071931E-2</v>
      </c>
      <c r="O13" s="1429">
        <v>736</v>
      </c>
      <c r="P13" s="1686">
        <v>0.37265822784810121</v>
      </c>
      <c r="Q13" s="1429">
        <v>1108</v>
      </c>
      <c r="R13" s="1690">
        <v>0.69120399251403608</v>
      </c>
    </row>
    <row r="14" spans="1:18">
      <c r="A14" s="594" t="s">
        <v>40</v>
      </c>
      <c r="B14" s="598">
        <v>1666</v>
      </c>
      <c r="C14" s="607">
        <v>1874</v>
      </c>
      <c r="D14" s="599">
        <v>2084</v>
      </c>
      <c r="E14" s="609">
        <v>2330</v>
      </c>
      <c r="F14" s="598">
        <v>2201</v>
      </c>
      <c r="G14" s="609">
        <v>2128</v>
      </c>
      <c r="H14" s="598">
        <v>2273</v>
      </c>
      <c r="I14" s="609">
        <v>2534</v>
      </c>
      <c r="J14" s="599">
        <v>2612</v>
      </c>
      <c r="K14" s="609">
        <v>2774</v>
      </c>
      <c r="L14" s="609">
        <v>2722</v>
      </c>
      <c r="M14" s="1476">
        <v>-52</v>
      </c>
      <c r="N14" s="1686">
        <v>-1.8745493871665464E-2</v>
      </c>
      <c r="O14" s="1429">
        <v>594</v>
      </c>
      <c r="P14" s="1686">
        <v>0.27913533834586457</v>
      </c>
      <c r="Q14" s="1429">
        <v>1056</v>
      </c>
      <c r="R14" s="1690">
        <v>0.63385354141656669</v>
      </c>
    </row>
    <row r="15" spans="1:18">
      <c r="A15" s="594" t="s">
        <v>41</v>
      </c>
      <c r="B15" s="598">
        <v>1471</v>
      </c>
      <c r="C15" s="607">
        <v>1555</v>
      </c>
      <c r="D15" s="599">
        <v>1760</v>
      </c>
      <c r="E15" s="609">
        <v>1864</v>
      </c>
      <c r="F15" s="598">
        <v>1769</v>
      </c>
      <c r="G15" s="609">
        <v>1909</v>
      </c>
      <c r="H15" s="598">
        <v>2041</v>
      </c>
      <c r="I15" s="609">
        <v>2270</v>
      </c>
      <c r="J15" s="599">
        <v>2403</v>
      </c>
      <c r="K15" s="609">
        <v>2489</v>
      </c>
      <c r="L15" s="609">
        <v>2561</v>
      </c>
      <c r="M15" s="1476">
        <v>72</v>
      </c>
      <c r="N15" s="1686">
        <v>2.89272800321414E-2</v>
      </c>
      <c r="O15" s="1429">
        <v>652</v>
      </c>
      <c r="P15" s="1686">
        <v>0.34154007333682546</v>
      </c>
      <c r="Q15" s="1429">
        <v>1090</v>
      </c>
      <c r="R15" s="1690">
        <v>0.74099252209381383</v>
      </c>
    </row>
    <row r="16" spans="1:18">
      <c r="A16" s="594" t="s">
        <v>42</v>
      </c>
      <c r="B16" s="598">
        <v>2289</v>
      </c>
      <c r="C16" s="607">
        <v>2448</v>
      </c>
      <c r="D16" s="599">
        <v>2827</v>
      </c>
      <c r="E16" s="609">
        <v>3200</v>
      </c>
      <c r="F16" s="598">
        <v>3172</v>
      </c>
      <c r="G16" s="609">
        <v>3053</v>
      </c>
      <c r="H16" s="598">
        <v>3189</v>
      </c>
      <c r="I16" s="609">
        <v>3627</v>
      </c>
      <c r="J16" s="599">
        <v>4249</v>
      </c>
      <c r="K16" s="609">
        <v>4659</v>
      </c>
      <c r="L16" s="609">
        <v>4594</v>
      </c>
      <c r="M16" s="1476">
        <v>-65</v>
      </c>
      <c r="N16" s="1686">
        <v>-1.3951491736424071E-2</v>
      </c>
      <c r="O16" s="1429">
        <v>1541</v>
      </c>
      <c r="P16" s="1686">
        <v>0.50474942679331813</v>
      </c>
      <c r="Q16" s="1429">
        <v>2305</v>
      </c>
      <c r="R16" s="1690">
        <v>1.0069899519440804</v>
      </c>
    </row>
    <row r="17" spans="1:18">
      <c r="A17" s="594" t="s">
        <v>43</v>
      </c>
      <c r="B17" s="598">
        <v>1862</v>
      </c>
      <c r="C17" s="607">
        <v>2093</v>
      </c>
      <c r="D17" s="599">
        <v>2392</v>
      </c>
      <c r="E17" s="609">
        <v>2405</v>
      </c>
      <c r="F17" s="598">
        <v>2495</v>
      </c>
      <c r="G17" s="609">
        <v>2601</v>
      </c>
      <c r="H17" s="598">
        <v>2785</v>
      </c>
      <c r="I17" s="609">
        <v>2985</v>
      </c>
      <c r="J17" s="599">
        <v>3355</v>
      </c>
      <c r="K17" s="609">
        <v>3503</v>
      </c>
      <c r="L17" s="609">
        <v>3516</v>
      </c>
      <c r="M17" s="1476">
        <v>13</v>
      </c>
      <c r="N17" s="1686">
        <v>3.7111047673423769E-3</v>
      </c>
      <c r="O17" s="1429">
        <v>915</v>
      </c>
      <c r="P17" s="1686">
        <v>0.35178777393310257</v>
      </c>
      <c r="Q17" s="1429">
        <v>1654</v>
      </c>
      <c r="R17" s="1690">
        <v>0.88829215896885061</v>
      </c>
    </row>
    <row r="18" spans="1:18">
      <c r="A18" s="594" t="s">
        <v>44</v>
      </c>
      <c r="B18" s="598">
        <v>1443</v>
      </c>
      <c r="C18" s="607">
        <v>1621</v>
      </c>
      <c r="D18" s="599">
        <v>1962</v>
      </c>
      <c r="E18" s="609">
        <v>2070</v>
      </c>
      <c r="F18" s="598">
        <v>2048</v>
      </c>
      <c r="G18" s="609">
        <v>2040</v>
      </c>
      <c r="H18" s="598">
        <v>2079</v>
      </c>
      <c r="I18" s="609">
        <v>2275</v>
      </c>
      <c r="J18" s="599">
        <v>2584</v>
      </c>
      <c r="K18" s="609">
        <v>2715</v>
      </c>
      <c r="L18" s="609">
        <v>2923</v>
      </c>
      <c r="M18" s="1476">
        <v>208</v>
      </c>
      <c r="N18" s="1686">
        <v>7.6611418047882074E-2</v>
      </c>
      <c r="O18" s="1429">
        <v>883</v>
      </c>
      <c r="P18" s="1686">
        <v>0.43284313725490198</v>
      </c>
      <c r="Q18" s="1429">
        <v>1480</v>
      </c>
      <c r="R18" s="1690">
        <v>1.0256410256410255</v>
      </c>
    </row>
    <row r="19" spans="1:18" ht="15.75" thickBot="1">
      <c r="A19" s="595" t="s">
        <v>45</v>
      </c>
      <c r="B19" s="600">
        <v>2904</v>
      </c>
      <c r="C19" s="601">
        <v>3394</v>
      </c>
      <c r="D19" s="601">
        <v>4025</v>
      </c>
      <c r="E19" s="605">
        <v>4269</v>
      </c>
      <c r="F19" s="600">
        <v>4001</v>
      </c>
      <c r="G19" s="605">
        <v>4433</v>
      </c>
      <c r="H19" s="600">
        <v>4671</v>
      </c>
      <c r="I19" s="605">
        <v>5013</v>
      </c>
      <c r="J19" s="601">
        <v>5635</v>
      </c>
      <c r="K19" s="605">
        <v>5699</v>
      </c>
      <c r="L19" s="605">
        <v>5707</v>
      </c>
      <c r="M19" s="1477">
        <v>8</v>
      </c>
      <c r="N19" s="1687">
        <v>1.40375504474477E-3</v>
      </c>
      <c r="O19" s="1359">
        <v>1274</v>
      </c>
      <c r="P19" s="1687">
        <v>0.28739002932551316</v>
      </c>
      <c r="Q19" s="1359">
        <v>2803</v>
      </c>
      <c r="R19" s="1691">
        <v>0.96522038567493107</v>
      </c>
    </row>
    <row r="20" spans="1:18" s="70" customFormat="1">
      <c r="A20" s="946"/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</row>
    <row r="21" spans="1:18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22"/>
  <sheetViews>
    <sheetView zoomScaleNormal="100" workbookViewId="0"/>
  </sheetViews>
  <sheetFormatPr defaultRowHeight="15"/>
  <cols>
    <col min="1" max="1" width="14.5703125" customWidth="1"/>
    <col min="2" max="2" width="9.28515625" bestFit="1" customWidth="1"/>
    <col min="4" max="4" width="8.5703125" customWidth="1"/>
    <col min="5" max="5" width="9" customWidth="1"/>
    <col min="6" max="8" width="9.28515625" bestFit="1" customWidth="1"/>
    <col min="9" max="9" width="8.28515625" customWidth="1"/>
    <col min="10" max="10" width="9.28515625" bestFit="1" customWidth="1"/>
    <col min="11" max="11" width="7.42578125" customWidth="1"/>
    <col min="12" max="12" width="9.28515625" bestFit="1" customWidth="1"/>
    <col min="13" max="13" width="8.7109375" customWidth="1"/>
  </cols>
  <sheetData>
    <row r="1" spans="1:21" s="2" customFormat="1" ht="12.75">
      <c r="A1" s="1547" t="s">
        <v>657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</row>
    <row r="2" spans="1:21" s="3" customFormat="1" ht="12" thickBot="1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</row>
    <row r="3" spans="1:21" ht="15" customHeight="1">
      <c r="A3" s="2008" t="s">
        <v>62</v>
      </c>
      <c r="B3" s="2012" t="s">
        <v>422</v>
      </c>
      <c r="C3" s="2013"/>
      <c r="D3" s="2012" t="s">
        <v>423</v>
      </c>
      <c r="E3" s="2013"/>
      <c r="F3" s="2013"/>
      <c r="G3" s="2013"/>
      <c r="H3" s="2013"/>
      <c r="I3" s="2013"/>
      <c r="J3" s="2013"/>
      <c r="K3" s="2014"/>
      <c r="L3" s="2015" t="s">
        <v>424</v>
      </c>
      <c r="M3" s="2013"/>
      <c r="N3" s="2013"/>
      <c r="O3" s="2013"/>
      <c r="P3" s="2013"/>
      <c r="Q3" s="2013"/>
      <c r="R3" s="2013"/>
      <c r="S3" s="2013"/>
      <c r="T3" s="2013"/>
      <c r="U3" s="2014"/>
    </row>
    <row r="4" spans="1:21" ht="15" customHeight="1">
      <c r="A4" s="2009"/>
      <c r="B4" s="2016"/>
      <c r="C4" s="1923"/>
      <c r="D4" s="2016" t="s">
        <v>6</v>
      </c>
      <c r="E4" s="1923"/>
      <c r="F4" s="1923" t="s">
        <v>425</v>
      </c>
      <c r="G4" s="1923"/>
      <c r="H4" s="1923"/>
      <c r="I4" s="1923"/>
      <c r="J4" s="1923"/>
      <c r="K4" s="1924"/>
      <c r="L4" s="2017" t="s">
        <v>6</v>
      </c>
      <c r="M4" s="2002"/>
      <c r="N4" s="1923" t="s">
        <v>425</v>
      </c>
      <c r="O4" s="1923"/>
      <c r="P4" s="1923"/>
      <c r="Q4" s="1923"/>
      <c r="R4" s="1923"/>
      <c r="S4" s="1923"/>
      <c r="T4" s="1923"/>
      <c r="U4" s="1924"/>
    </row>
    <row r="5" spans="1:21" ht="15" customHeight="1">
      <c r="A5" s="2010"/>
      <c r="B5" s="2016"/>
      <c r="C5" s="1923"/>
      <c r="D5" s="2016"/>
      <c r="E5" s="1925"/>
      <c r="F5" s="1923" t="s">
        <v>64</v>
      </c>
      <c r="G5" s="1923"/>
      <c r="H5" s="2018" t="s">
        <v>426</v>
      </c>
      <c r="I5" s="2018"/>
      <c r="J5" s="1923" t="s">
        <v>65</v>
      </c>
      <c r="K5" s="1924"/>
      <c r="L5" s="1945"/>
      <c r="M5" s="2005"/>
      <c r="N5" s="1923" t="s">
        <v>66</v>
      </c>
      <c r="O5" s="1923"/>
      <c r="P5" s="1923" t="s">
        <v>67</v>
      </c>
      <c r="Q5" s="1923"/>
      <c r="R5" s="1923" t="s">
        <v>68</v>
      </c>
      <c r="S5" s="1923"/>
      <c r="T5" s="1923" t="s">
        <v>65</v>
      </c>
      <c r="U5" s="1924"/>
    </row>
    <row r="6" spans="1:21" ht="27.75" customHeight="1" thickBot="1">
      <c r="A6" s="2011"/>
      <c r="B6" s="1579" t="s">
        <v>418</v>
      </c>
      <c r="C6" s="1189" t="s">
        <v>761</v>
      </c>
      <c r="D6" s="1579" t="s">
        <v>418</v>
      </c>
      <c r="E6" s="1718" t="s">
        <v>427</v>
      </c>
      <c r="F6" s="1580" t="s">
        <v>418</v>
      </c>
      <c r="G6" s="1252" t="s">
        <v>427</v>
      </c>
      <c r="H6" s="1580" t="s">
        <v>418</v>
      </c>
      <c r="I6" s="1252" t="s">
        <v>427</v>
      </c>
      <c r="J6" s="1580" t="s">
        <v>418</v>
      </c>
      <c r="K6" s="1251" t="s">
        <v>427</v>
      </c>
      <c r="L6" s="1579" t="s">
        <v>418</v>
      </c>
      <c r="M6" s="1252" t="s">
        <v>427</v>
      </c>
      <c r="N6" s="1580" t="s">
        <v>418</v>
      </c>
      <c r="O6" s="1252" t="s">
        <v>427</v>
      </c>
      <c r="P6" s="1580" t="s">
        <v>418</v>
      </c>
      <c r="Q6" s="1252" t="s">
        <v>427</v>
      </c>
      <c r="R6" s="1580" t="s">
        <v>418</v>
      </c>
      <c r="S6" s="1252" t="s">
        <v>427</v>
      </c>
      <c r="T6" s="1580" t="s">
        <v>418</v>
      </c>
      <c r="U6" s="1251" t="s">
        <v>427</v>
      </c>
    </row>
    <row r="7" spans="1:21" s="63" customFormat="1" ht="15" customHeight="1">
      <c r="A7" s="893" t="s">
        <v>16</v>
      </c>
      <c r="B7" s="1178">
        <v>3078</v>
      </c>
      <c r="C7" s="1717">
        <v>1.0570272739136109E-2</v>
      </c>
      <c r="D7" s="1178">
        <v>772</v>
      </c>
      <c r="E7" s="1187">
        <v>0.25081221572449641</v>
      </c>
      <c r="F7" s="1334">
        <v>471</v>
      </c>
      <c r="G7" s="1719">
        <v>0.1530214424951267</v>
      </c>
      <c r="H7" s="1334">
        <v>50</v>
      </c>
      <c r="I7" s="1719">
        <v>1.6244314489928524E-2</v>
      </c>
      <c r="J7" s="1334">
        <v>251</v>
      </c>
      <c r="K7" s="1720">
        <v>8.1546458739441191E-2</v>
      </c>
      <c r="L7" s="1178">
        <v>2306</v>
      </c>
      <c r="M7" s="1719">
        <v>0.74918778427550359</v>
      </c>
      <c r="N7" s="1334">
        <v>1001</v>
      </c>
      <c r="O7" s="1719">
        <v>0.32521117608836908</v>
      </c>
      <c r="P7" s="1334">
        <v>591</v>
      </c>
      <c r="Q7" s="1719">
        <v>0.19200779727095516</v>
      </c>
      <c r="R7" s="1334">
        <v>196</v>
      </c>
      <c r="S7" s="1719">
        <v>6.3677712800519815E-2</v>
      </c>
      <c r="T7" s="1334">
        <v>518</v>
      </c>
      <c r="U7" s="1720">
        <v>0.16829109811565951</v>
      </c>
    </row>
    <row r="8" spans="1:21" s="63" customFormat="1" ht="15" customHeight="1">
      <c r="A8" s="893" t="s">
        <v>17</v>
      </c>
      <c r="B8" s="1178">
        <v>3535</v>
      </c>
      <c r="C8" s="1717">
        <v>1.1720045089848153E-2</v>
      </c>
      <c r="D8" s="1178">
        <v>878</v>
      </c>
      <c r="E8" s="1187">
        <v>0.24837340876944838</v>
      </c>
      <c r="F8" s="1334">
        <v>558</v>
      </c>
      <c r="G8" s="1719">
        <v>0.15785007072135784</v>
      </c>
      <c r="H8" s="1334">
        <v>54</v>
      </c>
      <c r="I8" s="1719">
        <v>1.5275813295615276E-2</v>
      </c>
      <c r="J8" s="1334">
        <v>266</v>
      </c>
      <c r="K8" s="1720">
        <v>7.5247524752475245E-2</v>
      </c>
      <c r="L8" s="1178">
        <v>2657</v>
      </c>
      <c r="M8" s="1719">
        <v>0.75162659123055164</v>
      </c>
      <c r="N8" s="1334">
        <v>1102</v>
      </c>
      <c r="O8" s="1719">
        <v>0.31173974540311172</v>
      </c>
      <c r="P8" s="1334">
        <v>750</v>
      </c>
      <c r="Q8" s="1719">
        <v>0.21216407355021216</v>
      </c>
      <c r="R8" s="1334">
        <v>203</v>
      </c>
      <c r="S8" s="1719">
        <v>5.7425742574257428E-2</v>
      </c>
      <c r="T8" s="1334">
        <v>602</v>
      </c>
      <c r="U8" s="1720">
        <v>0.17029702970297031</v>
      </c>
    </row>
    <row r="9" spans="1:21" s="63" customFormat="1" ht="15" customHeight="1">
      <c r="A9" s="893" t="s">
        <v>18</v>
      </c>
      <c r="B9" s="1178">
        <v>3963</v>
      </c>
      <c r="C9" s="1717">
        <v>1.2620697561845558E-2</v>
      </c>
      <c r="D9" s="1178">
        <v>1040</v>
      </c>
      <c r="E9" s="1187">
        <v>0.2624274539490285</v>
      </c>
      <c r="F9" s="1334">
        <v>639</v>
      </c>
      <c r="G9" s="1719">
        <v>0.16124148372445118</v>
      </c>
      <c r="H9" s="1334">
        <v>67</v>
      </c>
      <c r="I9" s="1719">
        <v>1.6906384052485492E-2</v>
      </c>
      <c r="J9" s="1334">
        <v>334</v>
      </c>
      <c r="K9" s="1720">
        <v>8.4279586172091844E-2</v>
      </c>
      <c r="L9" s="1178">
        <v>2923</v>
      </c>
      <c r="M9" s="1719">
        <v>0.73757254605097144</v>
      </c>
      <c r="N9" s="1334">
        <v>1138</v>
      </c>
      <c r="O9" s="1719">
        <v>0.28715619480191773</v>
      </c>
      <c r="P9" s="1334">
        <v>906</v>
      </c>
      <c r="Q9" s="1719">
        <v>0.22861468584405753</v>
      </c>
      <c r="R9" s="1334">
        <v>279</v>
      </c>
      <c r="S9" s="1719">
        <v>7.0401211203633615E-2</v>
      </c>
      <c r="T9" s="1334">
        <v>600</v>
      </c>
      <c r="U9" s="1720">
        <v>0.15140045420136261</v>
      </c>
    </row>
    <row r="10" spans="1:21" s="63" customFormat="1" ht="15" customHeight="1">
      <c r="A10" s="893" t="s">
        <v>19</v>
      </c>
      <c r="B10" s="1178">
        <v>4223</v>
      </c>
      <c r="C10" s="1717">
        <v>1.2851021873820798E-2</v>
      </c>
      <c r="D10" s="1178">
        <v>1057</v>
      </c>
      <c r="E10" s="1187">
        <v>0.25029599810561215</v>
      </c>
      <c r="F10" s="1334">
        <v>648</v>
      </c>
      <c r="G10" s="1719">
        <v>0.15344541794932512</v>
      </c>
      <c r="H10" s="1334">
        <v>76</v>
      </c>
      <c r="I10" s="1719">
        <v>1.7996684821217145E-2</v>
      </c>
      <c r="J10" s="1334">
        <v>333</v>
      </c>
      <c r="K10" s="1720">
        <v>7.8853895335069854E-2</v>
      </c>
      <c r="L10" s="1178">
        <v>3166</v>
      </c>
      <c r="M10" s="1719">
        <v>0.74970400189438791</v>
      </c>
      <c r="N10" s="1334">
        <v>1149</v>
      </c>
      <c r="O10" s="1719">
        <v>0.27208145867866446</v>
      </c>
      <c r="P10" s="1334">
        <v>1030</v>
      </c>
      <c r="Q10" s="1719">
        <v>0.24390243902439024</v>
      </c>
      <c r="R10" s="1334">
        <v>306</v>
      </c>
      <c r="S10" s="1719">
        <v>7.2460336253847971E-2</v>
      </c>
      <c r="T10" s="1334">
        <v>681</v>
      </c>
      <c r="U10" s="1720">
        <v>0.1612597679374852</v>
      </c>
    </row>
    <row r="11" spans="1:21" s="63" customFormat="1" ht="15" customHeight="1">
      <c r="A11" s="893" t="s">
        <v>20</v>
      </c>
      <c r="B11" s="1178">
        <v>4714</v>
      </c>
      <c r="C11" s="1717">
        <v>1.3762659807719818E-2</v>
      </c>
      <c r="D11" s="1178">
        <v>1189</v>
      </c>
      <c r="E11" s="1187">
        <v>0.25222740772168012</v>
      </c>
      <c r="F11" s="1334">
        <v>786</v>
      </c>
      <c r="G11" s="1719">
        <v>0.16673737802291047</v>
      </c>
      <c r="H11" s="1334">
        <v>91</v>
      </c>
      <c r="I11" s="1719">
        <v>1.9304200254560883E-2</v>
      </c>
      <c r="J11" s="1334">
        <v>312</v>
      </c>
      <c r="K11" s="1720">
        <v>6.6185829444208741E-2</v>
      </c>
      <c r="L11" s="1178">
        <v>3525</v>
      </c>
      <c r="M11" s="1719">
        <v>0.74777259227831994</v>
      </c>
      <c r="N11" s="1334">
        <v>1298</v>
      </c>
      <c r="O11" s="1719">
        <v>0.27535002121340685</v>
      </c>
      <c r="P11" s="1334">
        <v>1089</v>
      </c>
      <c r="Q11" s="1719">
        <v>0.23101400084853627</v>
      </c>
      <c r="R11" s="1334">
        <v>353</v>
      </c>
      <c r="S11" s="1719">
        <v>7.4883326262197708E-2</v>
      </c>
      <c r="T11" s="1334">
        <v>785</v>
      </c>
      <c r="U11" s="1720">
        <v>0.16652524395417903</v>
      </c>
    </row>
    <row r="12" spans="1:21" s="63" customFormat="1" ht="15" customHeight="1">
      <c r="A12" s="893" t="s">
        <v>21</v>
      </c>
      <c r="B12" s="1178">
        <v>5434</v>
      </c>
      <c r="C12" s="1717">
        <v>1.5335553423265791E-2</v>
      </c>
      <c r="D12" s="1178">
        <v>1391</v>
      </c>
      <c r="E12" s="1187">
        <v>0.25598086124401914</v>
      </c>
      <c r="F12" s="1334">
        <v>886</v>
      </c>
      <c r="G12" s="1719">
        <v>0.16304747883695253</v>
      </c>
      <c r="H12" s="1334">
        <v>111</v>
      </c>
      <c r="I12" s="1719">
        <v>2.0426941479573059E-2</v>
      </c>
      <c r="J12" s="1334">
        <v>394</v>
      </c>
      <c r="K12" s="1720">
        <v>7.250644092749356E-2</v>
      </c>
      <c r="L12" s="1178">
        <v>4043</v>
      </c>
      <c r="M12" s="1719">
        <v>0.74401913875598091</v>
      </c>
      <c r="N12" s="1334">
        <v>1540</v>
      </c>
      <c r="O12" s="1719">
        <v>0.2834008097165992</v>
      </c>
      <c r="P12" s="1334">
        <v>1237</v>
      </c>
      <c r="Q12" s="1719">
        <v>0.22764078027235923</v>
      </c>
      <c r="R12" s="1334">
        <v>385</v>
      </c>
      <c r="S12" s="1719">
        <v>7.08502024291498E-2</v>
      </c>
      <c r="T12" s="1334">
        <v>881</v>
      </c>
      <c r="U12" s="1720">
        <v>0.16212734633787265</v>
      </c>
    </row>
    <row r="13" spans="1:21" s="63" customFormat="1" ht="15" customHeight="1">
      <c r="A13" s="893" t="s">
        <v>22</v>
      </c>
      <c r="B13" s="1178">
        <v>6307</v>
      </c>
      <c r="C13" s="1717">
        <v>1.7347511332130441E-2</v>
      </c>
      <c r="D13" s="1178">
        <v>1746</v>
      </c>
      <c r="E13" s="1187">
        <v>0.27683526240684952</v>
      </c>
      <c r="F13" s="1334">
        <v>1096</v>
      </c>
      <c r="G13" s="1719">
        <v>0.1737751704455367</v>
      </c>
      <c r="H13" s="1334">
        <v>115</v>
      </c>
      <c r="I13" s="1719">
        <v>1.8233708577770732E-2</v>
      </c>
      <c r="J13" s="1334">
        <v>535</v>
      </c>
      <c r="K13" s="1720">
        <v>8.4826383383542092E-2</v>
      </c>
      <c r="L13" s="1178">
        <v>4561</v>
      </c>
      <c r="M13" s="1719">
        <v>0.72316473759315048</v>
      </c>
      <c r="N13" s="1334">
        <v>1685</v>
      </c>
      <c r="O13" s="1719">
        <v>0.26716346916124939</v>
      </c>
      <c r="P13" s="1334">
        <v>1458</v>
      </c>
      <c r="Q13" s="1719">
        <v>0.23117171396860631</v>
      </c>
      <c r="R13" s="1334">
        <v>455</v>
      </c>
      <c r="S13" s="1719">
        <v>7.2142064372918979E-2</v>
      </c>
      <c r="T13" s="1334">
        <v>963</v>
      </c>
      <c r="U13" s="1720">
        <v>0.15268749009037577</v>
      </c>
    </row>
    <row r="14" spans="1:21" s="63" customFormat="1" ht="15" customHeight="1">
      <c r="A14" s="893" t="s">
        <v>23</v>
      </c>
      <c r="B14" s="1178">
        <v>7214</v>
      </c>
      <c r="C14" s="1717">
        <v>1.9624431791905941E-2</v>
      </c>
      <c r="D14" s="1178">
        <v>2110</v>
      </c>
      <c r="E14" s="1187">
        <v>0.29248683116163016</v>
      </c>
      <c r="F14" s="1334">
        <v>1370</v>
      </c>
      <c r="G14" s="1719">
        <v>0.18990851122816746</v>
      </c>
      <c r="H14" s="1334">
        <v>118</v>
      </c>
      <c r="I14" s="1719">
        <v>1.6357083448849459E-2</v>
      </c>
      <c r="J14" s="1334">
        <v>622</v>
      </c>
      <c r="K14" s="1720">
        <v>8.6221236484613245E-2</v>
      </c>
      <c r="L14" s="1178">
        <v>5104</v>
      </c>
      <c r="M14" s="1719">
        <v>0.70751316883836979</v>
      </c>
      <c r="N14" s="1334">
        <v>1859</v>
      </c>
      <c r="O14" s="1719">
        <v>0.25769337399500969</v>
      </c>
      <c r="P14" s="1334">
        <v>1694</v>
      </c>
      <c r="Q14" s="1719">
        <v>0.23482118103687274</v>
      </c>
      <c r="R14" s="1334">
        <v>485</v>
      </c>
      <c r="S14" s="1719">
        <v>6.7230385361796513E-2</v>
      </c>
      <c r="T14" s="1334">
        <v>1066</v>
      </c>
      <c r="U14" s="1720">
        <v>0.14776822844469087</v>
      </c>
    </row>
    <row r="15" spans="1:21" s="63" customFormat="1" ht="15" customHeight="1">
      <c r="A15" s="893" t="s">
        <v>24</v>
      </c>
      <c r="B15" s="1178">
        <v>8302</v>
      </c>
      <c r="C15" s="1717">
        <v>2.2599023848476021E-2</v>
      </c>
      <c r="D15" s="1178">
        <v>2481</v>
      </c>
      <c r="E15" s="1187">
        <v>0.29884365213201636</v>
      </c>
      <c r="F15" s="1334">
        <v>1612</v>
      </c>
      <c r="G15" s="1719">
        <v>0.19417007949891593</v>
      </c>
      <c r="H15" s="1334">
        <v>132</v>
      </c>
      <c r="I15" s="1719">
        <v>1.5899783184774752E-2</v>
      </c>
      <c r="J15" s="1334">
        <v>737</v>
      </c>
      <c r="K15" s="1720">
        <v>8.8773789448325702E-2</v>
      </c>
      <c r="L15" s="1178">
        <v>5821</v>
      </c>
      <c r="M15" s="1719">
        <v>0.70115634786798364</v>
      </c>
      <c r="N15" s="1334">
        <v>2172</v>
      </c>
      <c r="O15" s="1719">
        <v>0.26162370513129368</v>
      </c>
      <c r="P15" s="1334">
        <v>1972</v>
      </c>
      <c r="Q15" s="1719">
        <v>0.23753312454830161</v>
      </c>
      <c r="R15" s="1334">
        <v>526</v>
      </c>
      <c r="S15" s="1719">
        <v>6.3358226933269091E-2</v>
      </c>
      <c r="T15" s="1334">
        <v>1151</v>
      </c>
      <c r="U15" s="1720">
        <v>0.13864129125511926</v>
      </c>
    </row>
    <row r="16" spans="1:21" s="63" customFormat="1" ht="15" customHeight="1">
      <c r="A16" s="893" t="s">
        <v>25</v>
      </c>
      <c r="B16" s="1178">
        <v>9494</v>
      </c>
      <c r="C16" s="1717">
        <v>2.6179295359475864E-2</v>
      </c>
      <c r="D16" s="1178">
        <v>2712</v>
      </c>
      <c r="E16" s="1187">
        <v>0.2856540973246261</v>
      </c>
      <c r="F16" s="1334">
        <v>1722</v>
      </c>
      <c r="G16" s="1719">
        <v>0.18137771223930904</v>
      </c>
      <c r="H16" s="1334">
        <v>144</v>
      </c>
      <c r="I16" s="1719">
        <v>1.5167474194227933E-2</v>
      </c>
      <c r="J16" s="1334">
        <v>846</v>
      </c>
      <c r="K16" s="1720">
        <v>8.9108910891089105E-2</v>
      </c>
      <c r="L16" s="1178">
        <v>6782</v>
      </c>
      <c r="M16" s="1719">
        <v>0.7143459026753739</v>
      </c>
      <c r="N16" s="1334">
        <v>2552</v>
      </c>
      <c r="O16" s="1719">
        <v>0.26880134821992835</v>
      </c>
      <c r="P16" s="1334">
        <v>2254</v>
      </c>
      <c r="Q16" s="1719">
        <v>0.23741310301242891</v>
      </c>
      <c r="R16" s="1334">
        <v>587</v>
      </c>
      <c r="S16" s="1719">
        <v>6.1828523277859704E-2</v>
      </c>
      <c r="T16" s="1334">
        <v>1389</v>
      </c>
      <c r="U16" s="1720">
        <v>0.14630292816515694</v>
      </c>
    </row>
    <row r="17" spans="1:21" s="63" customFormat="1" ht="15" customHeight="1">
      <c r="A17" s="893" t="s">
        <v>372</v>
      </c>
      <c r="B17" s="1178">
        <v>10469</v>
      </c>
      <c r="C17" s="1717">
        <v>2.8859619137932935E-2</v>
      </c>
      <c r="D17" s="1178">
        <v>3032</v>
      </c>
      <c r="E17" s="1187">
        <v>0.2896169643710001</v>
      </c>
      <c r="F17" s="1334">
        <v>1923</v>
      </c>
      <c r="G17" s="1719">
        <v>0.18368516572738561</v>
      </c>
      <c r="H17" s="1334">
        <v>161</v>
      </c>
      <c r="I17" s="1719">
        <v>1.5378737224185691E-2</v>
      </c>
      <c r="J17" s="1334">
        <v>948</v>
      </c>
      <c r="K17" s="1720">
        <v>9.0553061419428788E-2</v>
      </c>
      <c r="L17" s="1178">
        <v>7437</v>
      </c>
      <c r="M17" s="1719">
        <v>0.71038303562899996</v>
      </c>
      <c r="N17" s="1334">
        <v>2764</v>
      </c>
      <c r="O17" s="1719">
        <v>0.26401757569968476</v>
      </c>
      <c r="P17" s="1334">
        <v>2484</v>
      </c>
      <c r="Q17" s="1719">
        <v>0.23727194574457924</v>
      </c>
      <c r="R17" s="1334">
        <v>681</v>
      </c>
      <c r="S17" s="1719">
        <v>6.5049192855096E-2</v>
      </c>
      <c r="T17" s="1334">
        <v>1508</v>
      </c>
      <c r="U17" s="1720">
        <v>0.1440443213296399</v>
      </c>
    </row>
    <row r="18" spans="1:21" s="12" customFormat="1" ht="15" customHeight="1" thickBot="1">
      <c r="A18" s="1552" t="s">
        <v>26</v>
      </c>
      <c r="B18" s="1200">
        <v>3.4012345679012346</v>
      </c>
      <c r="C18" s="1198">
        <v>2.7302624870861738</v>
      </c>
      <c r="D18" s="1200">
        <v>3.9274611398963732</v>
      </c>
      <c r="E18" s="1199">
        <v>1.1547163424014746</v>
      </c>
      <c r="F18" s="1198">
        <v>4.0828025477707008</v>
      </c>
      <c r="G18" s="1199">
        <v>1.2003884078745073</v>
      </c>
      <c r="H18" s="1198">
        <v>3.22</v>
      </c>
      <c r="I18" s="1199">
        <v>0.9467150635208712</v>
      </c>
      <c r="J18" s="1198">
        <v>3.7768924302788847</v>
      </c>
      <c r="K18" s="777">
        <v>1.1104475021872582</v>
      </c>
      <c r="L18" s="1200">
        <v>3.2250650477016478</v>
      </c>
      <c r="M18" s="1199">
        <v>0.94820424269994008</v>
      </c>
      <c r="N18" s="1198">
        <v>2.7612387612387614</v>
      </c>
      <c r="O18" s="1199">
        <v>0.81183426373988976</v>
      </c>
      <c r="P18" s="1198">
        <v>4.2030456852791875</v>
      </c>
      <c r="Q18" s="1199">
        <v>1.2357411996646614</v>
      </c>
      <c r="R18" s="1198">
        <v>3.4744897959183674</v>
      </c>
      <c r="S18" s="1199">
        <v>1.0215378347346198</v>
      </c>
      <c r="T18" s="1198">
        <v>2.9111969111969112</v>
      </c>
      <c r="U18" s="1201">
        <v>0.85592359276569818</v>
      </c>
    </row>
    <row r="19" spans="1:21" s="12" customFormat="1" ht="12" customHeight="1">
      <c r="A19" s="1012" t="s">
        <v>475</v>
      </c>
      <c r="B19" s="613"/>
      <c r="C19" s="613"/>
      <c r="D19" s="613"/>
      <c r="E19" s="613"/>
      <c r="F19" s="613"/>
      <c r="G19" s="613"/>
      <c r="H19" s="613"/>
      <c r="I19" s="613"/>
      <c r="J19" s="613"/>
      <c r="K19" s="614"/>
      <c r="L19" s="613"/>
      <c r="M19" s="613"/>
      <c r="N19" s="613"/>
      <c r="O19" s="613"/>
      <c r="P19" s="613"/>
      <c r="Q19" s="613"/>
      <c r="R19" s="613"/>
      <c r="S19" s="613"/>
      <c r="T19" s="613"/>
      <c r="U19" s="613"/>
    </row>
    <row r="20" spans="1:21" ht="12" customHeight="1">
      <c r="A20" s="1295" t="s">
        <v>581</v>
      </c>
      <c r="B20" s="613"/>
      <c r="C20" s="613"/>
      <c r="D20" s="613"/>
      <c r="E20" s="613"/>
      <c r="F20" s="613"/>
      <c r="G20" s="613"/>
      <c r="H20" s="613"/>
      <c r="I20" s="613"/>
      <c r="J20" s="613"/>
      <c r="K20" s="614"/>
      <c r="L20" s="613"/>
      <c r="M20" s="613"/>
      <c r="N20" s="613"/>
      <c r="O20" s="613"/>
      <c r="P20" s="613"/>
      <c r="Q20" s="613"/>
      <c r="R20" s="613"/>
      <c r="S20" s="613"/>
      <c r="T20" s="613"/>
      <c r="U20" s="613"/>
    </row>
    <row r="21" spans="1:21" s="12" customFormat="1" ht="12" customHeight="1">
      <c r="A21" s="888" t="s">
        <v>373</v>
      </c>
      <c r="B21" s="613"/>
      <c r="C21" s="613"/>
      <c r="D21" s="613"/>
      <c r="E21" s="613"/>
      <c r="F21" s="613"/>
      <c r="G21" s="613"/>
      <c r="H21" s="613"/>
      <c r="I21" s="613"/>
      <c r="J21" s="613"/>
      <c r="K21" s="614"/>
      <c r="L21" s="613"/>
      <c r="M21" s="613"/>
      <c r="N21" s="613"/>
      <c r="O21" s="613"/>
      <c r="P21" s="613"/>
      <c r="Q21" s="613"/>
      <c r="R21" s="613"/>
      <c r="S21" s="613"/>
      <c r="T21" s="613"/>
      <c r="U21" s="613"/>
    </row>
    <row r="22" spans="1:21">
      <c r="U22" s="1187"/>
    </row>
  </sheetData>
  <mergeCells count="15">
    <mergeCell ref="N5:O5"/>
    <mergeCell ref="A3:A6"/>
    <mergeCell ref="D3:K3"/>
    <mergeCell ref="L3:U3"/>
    <mergeCell ref="F4:K4"/>
    <mergeCell ref="N4:U4"/>
    <mergeCell ref="B3:C5"/>
    <mergeCell ref="P5:Q5"/>
    <mergeCell ref="R5:S5"/>
    <mergeCell ref="T5:U5"/>
    <mergeCell ref="J5:K5"/>
    <mergeCell ref="L4:M5"/>
    <mergeCell ref="D4:E5"/>
    <mergeCell ref="F5:G5"/>
    <mergeCell ref="H5:I5"/>
  </mergeCells>
  <pageMargins left="0.35" right="0.34" top="0.78740157499999996" bottom="0.78740157499999996" header="0.3" footer="0.3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X37"/>
  <sheetViews>
    <sheetView zoomScaleNormal="100" workbookViewId="0"/>
  </sheetViews>
  <sheetFormatPr defaultRowHeight="15"/>
  <cols>
    <col min="1" max="1" width="11.28515625" customWidth="1"/>
    <col min="2" max="20" width="9.140625" customWidth="1"/>
  </cols>
  <sheetData>
    <row r="1" spans="1:24" s="2" customFormat="1" ht="12.75">
      <c r="A1" s="1547" t="s">
        <v>842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</row>
    <row r="2" spans="1:24" s="3" customFormat="1" ht="12" thickBo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 t="s">
        <v>0</v>
      </c>
      <c r="O2" s="617"/>
      <c r="P2" s="617"/>
      <c r="Q2" s="617"/>
      <c r="R2" s="617"/>
      <c r="S2" s="617"/>
      <c r="T2" s="617"/>
      <c r="U2" s="617"/>
      <c r="V2" s="617"/>
      <c r="W2" s="617"/>
    </row>
    <row r="3" spans="1:24" s="4" customFormat="1" ht="15" customHeight="1">
      <c r="A3" s="1986" t="s">
        <v>62</v>
      </c>
      <c r="B3" s="2012" t="s">
        <v>595</v>
      </c>
      <c r="C3" s="2013"/>
      <c r="D3" s="2022" t="s">
        <v>71</v>
      </c>
      <c r="E3" s="2019"/>
      <c r="F3" s="2019"/>
      <c r="G3" s="2023"/>
      <c r="H3" s="2019" t="s">
        <v>72</v>
      </c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19"/>
      <c r="V3" s="2020"/>
      <c r="W3" s="2021"/>
    </row>
    <row r="4" spans="1:24" s="4" customFormat="1" ht="30" customHeight="1">
      <c r="A4" s="1987"/>
      <c r="B4" s="2016"/>
      <c r="C4" s="1923"/>
      <c r="D4" s="2025" t="s">
        <v>596</v>
      </c>
      <c r="E4" s="2026"/>
      <c r="F4" s="1949" t="s">
        <v>73</v>
      </c>
      <c r="G4" s="1951"/>
      <c r="H4" s="2002" t="s">
        <v>77</v>
      </c>
      <c r="I4" s="1949"/>
      <c r="J4" s="1949" t="s">
        <v>76</v>
      </c>
      <c r="K4" s="1949"/>
      <c r="L4" s="1949" t="s">
        <v>75</v>
      </c>
      <c r="M4" s="1949"/>
      <c r="N4" s="1949" t="s">
        <v>78</v>
      </c>
      <c r="O4" s="1949"/>
      <c r="P4" s="1949" t="s">
        <v>74</v>
      </c>
      <c r="Q4" s="1949"/>
      <c r="R4" s="1949" t="s">
        <v>79</v>
      </c>
      <c r="S4" s="1949"/>
      <c r="T4" s="1949" t="s">
        <v>80</v>
      </c>
      <c r="U4" s="1949"/>
      <c r="V4" s="1949" t="s">
        <v>121</v>
      </c>
      <c r="W4" s="1951"/>
    </row>
    <row r="5" spans="1:24" s="4" customFormat="1" ht="15" customHeight="1">
      <c r="A5" s="1987"/>
      <c r="B5" s="2016"/>
      <c r="C5" s="1923"/>
      <c r="D5" s="2027"/>
      <c r="E5" s="2028"/>
      <c r="F5" s="2024"/>
      <c r="G5" s="2029"/>
      <c r="H5" s="2005"/>
      <c r="I5" s="2024"/>
      <c r="J5" s="2024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4"/>
      <c r="V5" s="2024"/>
      <c r="W5" s="2029"/>
    </row>
    <row r="6" spans="1:24" s="4" customFormat="1" ht="22.9" customHeight="1" thickBot="1">
      <c r="A6" s="1988"/>
      <c r="B6" s="1372" t="s">
        <v>418</v>
      </c>
      <c r="C6" s="1189" t="s">
        <v>453</v>
      </c>
      <c r="D6" s="1372" t="s">
        <v>418</v>
      </c>
      <c r="E6" s="1252" t="s">
        <v>428</v>
      </c>
      <c r="F6" s="1373" t="s">
        <v>418</v>
      </c>
      <c r="G6" s="1251" t="s">
        <v>428</v>
      </c>
      <c r="H6" s="1372" t="s">
        <v>418</v>
      </c>
      <c r="I6" s="1252" t="s">
        <v>428</v>
      </c>
      <c r="J6" s="1373" t="s">
        <v>418</v>
      </c>
      <c r="K6" s="1252" t="s">
        <v>428</v>
      </c>
      <c r="L6" s="1373" t="s">
        <v>418</v>
      </c>
      <c r="M6" s="1252" t="s">
        <v>428</v>
      </c>
      <c r="N6" s="1373" t="s">
        <v>418</v>
      </c>
      <c r="O6" s="1252" t="s">
        <v>428</v>
      </c>
      <c r="P6" s="1373" t="s">
        <v>418</v>
      </c>
      <c r="Q6" s="1252" t="s">
        <v>428</v>
      </c>
      <c r="R6" s="1373" t="s">
        <v>418</v>
      </c>
      <c r="S6" s="1252" t="s">
        <v>428</v>
      </c>
      <c r="T6" s="1373" t="s">
        <v>418</v>
      </c>
      <c r="U6" s="1252" t="s">
        <v>428</v>
      </c>
      <c r="V6" s="1373" t="s">
        <v>418</v>
      </c>
      <c r="W6" s="1251" t="s">
        <v>428</v>
      </c>
    </row>
    <row r="7" spans="1:24" s="7" customFormat="1" ht="15" customHeight="1">
      <c r="A7" s="620" t="s">
        <v>16</v>
      </c>
      <c r="B7" s="1289">
        <v>8533</v>
      </c>
      <c r="C7" s="1721">
        <v>2.9303488396052117E-2</v>
      </c>
      <c r="D7" s="1289">
        <v>6850</v>
      </c>
      <c r="E7" s="1686">
        <v>0.80276573303644672</v>
      </c>
      <c r="F7" s="1288">
        <v>1683</v>
      </c>
      <c r="G7" s="1690">
        <v>0.19723426696355326</v>
      </c>
      <c r="H7" s="1289">
        <v>4964</v>
      </c>
      <c r="I7" s="1686">
        <v>0.58174147427633893</v>
      </c>
      <c r="J7" s="1288">
        <v>497</v>
      </c>
      <c r="K7" s="1686">
        <v>5.8244462674323219E-2</v>
      </c>
      <c r="L7" s="1288">
        <v>236</v>
      </c>
      <c r="M7" s="1686">
        <v>2.7657330364467363E-2</v>
      </c>
      <c r="N7" s="1288">
        <v>355</v>
      </c>
      <c r="O7" s="1686">
        <v>4.1603187624516584E-2</v>
      </c>
      <c r="P7" s="1288">
        <v>462</v>
      </c>
      <c r="Q7" s="1686">
        <v>5.4142739950779326E-2</v>
      </c>
      <c r="R7" s="1288">
        <v>367</v>
      </c>
      <c r="S7" s="1686">
        <v>4.300949255830306E-2</v>
      </c>
      <c r="T7" s="1288">
        <v>310</v>
      </c>
      <c r="U7" s="1686">
        <v>3.6329544122817296E-2</v>
      </c>
      <c r="V7" s="1288">
        <v>1342</v>
      </c>
      <c r="W7" s="1690">
        <v>0.15727176842845422</v>
      </c>
      <c r="X7" s="66"/>
    </row>
    <row r="8" spans="1:24" s="7" customFormat="1" ht="15" customHeight="1">
      <c r="A8" s="620" t="s">
        <v>17</v>
      </c>
      <c r="B8" s="1289">
        <v>8673</v>
      </c>
      <c r="C8" s="1721">
        <v>2.8754724487766063E-2</v>
      </c>
      <c r="D8" s="1289">
        <v>6980</v>
      </c>
      <c r="E8" s="1686">
        <v>0.80479649486913407</v>
      </c>
      <c r="F8" s="1288">
        <v>1693</v>
      </c>
      <c r="G8" s="1690">
        <v>0.1952035051308659</v>
      </c>
      <c r="H8" s="1289">
        <v>5033</v>
      </c>
      <c r="I8" s="1686">
        <v>0.5803066989507667</v>
      </c>
      <c r="J8" s="1288">
        <v>500</v>
      </c>
      <c r="K8" s="1686">
        <v>5.7650178715554015E-2</v>
      </c>
      <c r="L8" s="1288">
        <v>268</v>
      </c>
      <c r="M8" s="1686">
        <v>3.0900495791536954E-2</v>
      </c>
      <c r="N8" s="1288">
        <v>335</v>
      </c>
      <c r="O8" s="1686">
        <v>3.8625619739421191E-2</v>
      </c>
      <c r="P8" s="1288">
        <v>497</v>
      </c>
      <c r="Q8" s="1686">
        <v>5.7304277643260695E-2</v>
      </c>
      <c r="R8" s="1288">
        <v>335</v>
      </c>
      <c r="S8" s="1686">
        <v>3.8625619739421191E-2</v>
      </c>
      <c r="T8" s="1288">
        <v>393</v>
      </c>
      <c r="U8" s="1686">
        <v>4.5313040470425461E-2</v>
      </c>
      <c r="V8" s="1288">
        <v>1312</v>
      </c>
      <c r="W8" s="1690">
        <v>0.15127406894961373</v>
      </c>
      <c r="X8" s="66"/>
    </row>
    <row r="9" spans="1:24" s="7" customFormat="1" ht="15" customHeight="1">
      <c r="A9" s="620" t="s">
        <v>18</v>
      </c>
      <c r="B9" s="1289">
        <v>8970</v>
      </c>
      <c r="C9" s="1721">
        <v>2.8566151180861633E-2</v>
      </c>
      <c r="D9" s="1289">
        <v>7190</v>
      </c>
      <c r="E9" s="1686">
        <v>0.80156075808249716</v>
      </c>
      <c r="F9" s="1288">
        <v>1780</v>
      </c>
      <c r="G9" s="1690">
        <v>0.19843924191750278</v>
      </c>
      <c r="H9" s="1289">
        <v>5141</v>
      </c>
      <c r="I9" s="1686">
        <v>0.57313266443701227</v>
      </c>
      <c r="J9" s="1288">
        <v>485</v>
      </c>
      <c r="K9" s="1686">
        <v>5.4069119286510592E-2</v>
      </c>
      <c r="L9" s="1288">
        <v>243</v>
      </c>
      <c r="M9" s="1686">
        <v>2.7090301003344482E-2</v>
      </c>
      <c r="N9" s="1288">
        <v>329</v>
      </c>
      <c r="O9" s="1686">
        <v>3.6677814938684501E-2</v>
      </c>
      <c r="P9" s="1288">
        <v>496</v>
      </c>
      <c r="Q9" s="1686">
        <v>5.5295429208472684E-2</v>
      </c>
      <c r="R9" s="1288">
        <v>390</v>
      </c>
      <c r="S9" s="1686">
        <v>4.3478260869565216E-2</v>
      </c>
      <c r="T9" s="1288">
        <v>487</v>
      </c>
      <c r="U9" s="1686">
        <v>5.4292084726867335E-2</v>
      </c>
      <c r="V9" s="1288">
        <v>1399</v>
      </c>
      <c r="W9" s="1690">
        <v>0.15596432552954292</v>
      </c>
      <c r="X9" s="66"/>
    </row>
    <row r="10" spans="1:24" s="7" customFormat="1" ht="15" customHeight="1">
      <c r="A10" s="620" t="s">
        <v>19</v>
      </c>
      <c r="B10" s="1289">
        <v>9236</v>
      </c>
      <c r="C10" s="1721">
        <v>2.8106094725694742E-2</v>
      </c>
      <c r="D10" s="1289">
        <v>7325</v>
      </c>
      <c r="E10" s="1686">
        <v>0.79309224772628839</v>
      </c>
      <c r="F10" s="1288">
        <v>1911</v>
      </c>
      <c r="G10" s="1690">
        <v>0.20690775227371155</v>
      </c>
      <c r="H10" s="1289">
        <v>5317</v>
      </c>
      <c r="I10" s="1686">
        <v>0.5756821134690342</v>
      </c>
      <c r="J10" s="1288">
        <v>493</v>
      </c>
      <c r="K10" s="1686">
        <v>5.3378085751407539E-2</v>
      </c>
      <c r="L10" s="1288">
        <v>242</v>
      </c>
      <c r="M10" s="1686">
        <v>2.6201818969250758E-2</v>
      </c>
      <c r="N10" s="1288">
        <v>329</v>
      </c>
      <c r="O10" s="1686">
        <v>3.5621481160675615E-2</v>
      </c>
      <c r="P10" s="1288">
        <v>484</v>
      </c>
      <c r="Q10" s="1686">
        <v>5.2403637938501516E-2</v>
      </c>
      <c r="R10" s="1288">
        <v>446</v>
      </c>
      <c r="S10" s="1686">
        <v>4.8289302728453873E-2</v>
      </c>
      <c r="T10" s="1288">
        <v>553</v>
      </c>
      <c r="U10" s="1686">
        <v>5.9874404504114333E-2</v>
      </c>
      <c r="V10" s="1288">
        <v>1372</v>
      </c>
      <c r="W10" s="1690">
        <v>0.14854915547856215</v>
      </c>
      <c r="X10" s="66"/>
    </row>
    <row r="11" spans="1:24" s="7" customFormat="1" ht="15" customHeight="1">
      <c r="A11" s="620" t="s">
        <v>20</v>
      </c>
      <c r="B11" s="1289">
        <v>9510</v>
      </c>
      <c r="C11" s="1721">
        <v>2.7764720995209054E-2</v>
      </c>
      <c r="D11" s="1289">
        <v>7478</v>
      </c>
      <c r="E11" s="1686">
        <v>0.78633017875920086</v>
      </c>
      <c r="F11" s="1288">
        <v>2032</v>
      </c>
      <c r="G11" s="1690">
        <v>0.21366982124079917</v>
      </c>
      <c r="H11" s="1289">
        <v>5287</v>
      </c>
      <c r="I11" s="1686">
        <v>0.55594111461619344</v>
      </c>
      <c r="J11" s="1288">
        <v>526</v>
      </c>
      <c r="K11" s="1686">
        <v>5.5310199789695057E-2</v>
      </c>
      <c r="L11" s="1288">
        <v>266</v>
      </c>
      <c r="M11" s="1686">
        <v>2.7970557308096739E-2</v>
      </c>
      <c r="N11" s="1288">
        <v>352</v>
      </c>
      <c r="O11" s="1686">
        <v>3.7013669821240797E-2</v>
      </c>
      <c r="P11" s="1288">
        <v>509</v>
      </c>
      <c r="Q11" s="1686">
        <v>5.3522607781282858E-2</v>
      </c>
      <c r="R11" s="1288">
        <v>524</v>
      </c>
      <c r="S11" s="1686">
        <v>5.5099894847528919E-2</v>
      </c>
      <c r="T11" s="1288">
        <v>647</v>
      </c>
      <c r="U11" s="1686">
        <v>6.8033648790746581E-2</v>
      </c>
      <c r="V11" s="1288">
        <v>1399</v>
      </c>
      <c r="W11" s="1690">
        <v>0.14710830704521557</v>
      </c>
      <c r="X11" s="66"/>
    </row>
    <row r="12" spans="1:24" s="7" customFormat="1" ht="15" customHeight="1">
      <c r="A12" s="620" t="s">
        <v>21</v>
      </c>
      <c r="B12" s="1289">
        <v>9767</v>
      </c>
      <c r="C12" s="1721">
        <v>2.7563921657165435E-2</v>
      </c>
      <c r="D12" s="1289">
        <v>7611</v>
      </c>
      <c r="E12" s="1686">
        <v>0.77925668065936315</v>
      </c>
      <c r="F12" s="1288">
        <v>2156</v>
      </c>
      <c r="G12" s="1690">
        <v>0.22074331934063685</v>
      </c>
      <c r="H12" s="1289">
        <v>5476</v>
      </c>
      <c r="I12" s="1686">
        <v>0.56066345858503119</v>
      </c>
      <c r="J12" s="1288">
        <v>535</v>
      </c>
      <c r="K12" s="1686">
        <v>5.4776287498720183E-2</v>
      </c>
      <c r="L12" s="1288">
        <v>272</v>
      </c>
      <c r="M12" s="1686">
        <v>2.7848878877853998E-2</v>
      </c>
      <c r="N12" s="1288">
        <v>371</v>
      </c>
      <c r="O12" s="1686">
        <v>3.7985051704719976E-2</v>
      </c>
      <c r="P12" s="1288">
        <v>508</v>
      </c>
      <c r="Q12" s="1686">
        <v>5.2011876727756728E-2</v>
      </c>
      <c r="R12" s="1288">
        <v>541</v>
      </c>
      <c r="S12" s="1686">
        <v>5.5390601003378725E-2</v>
      </c>
      <c r="T12" s="1288">
        <v>720</v>
      </c>
      <c r="U12" s="1686">
        <v>7.3717620559025296E-2</v>
      </c>
      <c r="V12" s="1288">
        <v>1344</v>
      </c>
      <c r="W12" s="1690">
        <v>0.13760622504351389</v>
      </c>
      <c r="X12" s="66"/>
    </row>
    <row r="13" spans="1:24" s="7" customFormat="1" ht="15" customHeight="1">
      <c r="A13" s="620" t="s">
        <v>22</v>
      </c>
      <c r="B13" s="1289">
        <v>10063</v>
      </c>
      <c r="C13" s="1721">
        <v>2.7678453549267262E-2</v>
      </c>
      <c r="D13" s="1289">
        <v>7764</v>
      </c>
      <c r="E13" s="1686">
        <v>0.77153930239491209</v>
      </c>
      <c r="F13" s="1288">
        <v>2299</v>
      </c>
      <c r="G13" s="1690">
        <v>0.22846069760508794</v>
      </c>
      <c r="H13" s="1289">
        <v>5610</v>
      </c>
      <c r="I13" s="1686">
        <v>0.55748782669184138</v>
      </c>
      <c r="J13" s="1288">
        <v>529</v>
      </c>
      <c r="K13" s="1686">
        <v>5.2568816456325149E-2</v>
      </c>
      <c r="L13" s="1288">
        <v>266</v>
      </c>
      <c r="M13" s="1686">
        <v>2.6433469144390341E-2</v>
      </c>
      <c r="N13" s="1288">
        <v>421</v>
      </c>
      <c r="O13" s="1686">
        <v>4.1836430487926068E-2</v>
      </c>
      <c r="P13" s="1288">
        <v>493</v>
      </c>
      <c r="Q13" s="1686">
        <v>4.8991354466858789E-2</v>
      </c>
      <c r="R13" s="1288">
        <v>616</v>
      </c>
      <c r="S13" s="1686">
        <v>6.1214349597535529E-2</v>
      </c>
      <c r="T13" s="1288">
        <v>875</v>
      </c>
      <c r="U13" s="1686">
        <v>8.6952201132862963E-2</v>
      </c>
      <c r="V13" s="1288">
        <v>1253</v>
      </c>
      <c r="W13" s="1690">
        <v>0.12451555202225977</v>
      </c>
      <c r="X13" s="66"/>
    </row>
    <row r="14" spans="1:24" s="7" customFormat="1" ht="15" customHeight="1">
      <c r="A14" s="620" t="s">
        <v>23</v>
      </c>
      <c r="B14" s="1289">
        <v>10312</v>
      </c>
      <c r="C14" s="1721">
        <v>2.8052001751889946E-2</v>
      </c>
      <c r="D14" s="1289">
        <v>7828</v>
      </c>
      <c r="E14" s="1686">
        <v>0.75911559348332036</v>
      </c>
      <c r="F14" s="1288">
        <v>2484</v>
      </c>
      <c r="G14" s="1690">
        <v>0.24088440651667958</v>
      </c>
      <c r="H14" s="1289">
        <v>5604</v>
      </c>
      <c r="I14" s="1686">
        <v>0.54344453064390996</v>
      </c>
      <c r="J14" s="1288">
        <v>487</v>
      </c>
      <c r="K14" s="1686">
        <v>4.7226532195500388E-2</v>
      </c>
      <c r="L14" s="1288">
        <v>283</v>
      </c>
      <c r="M14" s="1686">
        <v>2.7443754848719939E-2</v>
      </c>
      <c r="N14" s="1288">
        <v>350</v>
      </c>
      <c r="O14" s="1686">
        <v>3.3941039565554693E-2</v>
      </c>
      <c r="P14" s="1288">
        <v>498</v>
      </c>
      <c r="Q14" s="1686">
        <v>4.8293250581846393E-2</v>
      </c>
      <c r="R14" s="1288">
        <v>705</v>
      </c>
      <c r="S14" s="1686">
        <v>6.8366951124903028E-2</v>
      </c>
      <c r="T14" s="1288">
        <v>1037</v>
      </c>
      <c r="U14" s="1686">
        <v>0.10056245151280062</v>
      </c>
      <c r="V14" s="1288">
        <v>1348</v>
      </c>
      <c r="W14" s="1690">
        <v>0.13072148952676493</v>
      </c>
      <c r="X14" s="66"/>
    </row>
    <row r="15" spans="1:24" s="7" customFormat="1" ht="15" customHeight="1">
      <c r="A15" s="620" t="s">
        <v>24</v>
      </c>
      <c r="B15" s="1249">
        <v>10536</v>
      </c>
      <c r="C15" s="1721">
        <v>2.8680235517651573E-2</v>
      </c>
      <c r="D15" s="1249">
        <v>7788</v>
      </c>
      <c r="E15" s="1686">
        <v>0.73917995444191342</v>
      </c>
      <c r="F15" s="1290">
        <v>2748</v>
      </c>
      <c r="G15" s="1690">
        <v>0.26082004555808658</v>
      </c>
      <c r="H15" s="1249">
        <v>5654</v>
      </c>
      <c r="I15" s="1686">
        <v>0.53663629460895979</v>
      </c>
      <c r="J15" s="1290">
        <v>504</v>
      </c>
      <c r="K15" s="1686">
        <v>4.7835990888382689E-2</v>
      </c>
      <c r="L15" s="1290">
        <v>251</v>
      </c>
      <c r="M15" s="1686">
        <v>2.3823082763857251E-2</v>
      </c>
      <c r="N15" s="1290">
        <v>348</v>
      </c>
      <c r="O15" s="1686">
        <v>3.3029612756264239E-2</v>
      </c>
      <c r="P15" s="1290">
        <v>543</v>
      </c>
      <c r="Q15" s="1686">
        <v>5.1537585421412298E-2</v>
      </c>
      <c r="R15" s="1290">
        <v>710</v>
      </c>
      <c r="S15" s="1686">
        <v>6.7388003037205768E-2</v>
      </c>
      <c r="T15" s="1290">
        <v>1153</v>
      </c>
      <c r="U15" s="1686">
        <v>0.10943432042520881</v>
      </c>
      <c r="V15" s="1290">
        <v>1373</v>
      </c>
      <c r="W15" s="1690">
        <v>0.13031511009870919</v>
      </c>
      <c r="X15" s="66"/>
    </row>
    <row r="16" spans="1:24" s="7" customFormat="1" ht="15" customHeight="1">
      <c r="A16" s="620" t="s">
        <v>25</v>
      </c>
      <c r="B16" s="1249">
        <v>10486</v>
      </c>
      <c r="C16" s="1721">
        <v>2.8914692557348208E-2</v>
      </c>
      <c r="D16" s="1249">
        <v>7457</v>
      </c>
      <c r="E16" s="1686">
        <v>0.71113866107190538</v>
      </c>
      <c r="F16" s="1290">
        <v>3029</v>
      </c>
      <c r="G16" s="1690">
        <v>0.28886133892809462</v>
      </c>
      <c r="H16" s="1249">
        <v>5402</v>
      </c>
      <c r="I16" s="1686">
        <v>0.5151630745756246</v>
      </c>
      <c r="J16" s="1290">
        <v>472</v>
      </c>
      <c r="K16" s="1686">
        <v>4.5012397482357427E-2</v>
      </c>
      <c r="L16" s="1290">
        <v>263</v>
      </c>
      <c r="M16" s="1686">
        <v>2.5081060461567804E-2</v>
      </c>
      <c r="N16" s="1290">
        <v>367</v>
      </c>
      <c r="O16" s="1686">
        <v>3.499904634751097E-2</v>
      </c>
      <c r="P16" s="1290">
        <v>574</v>
      </c>
      <c r="Q16" s="1686">
        <v>5.4739652870493989E-2</v>
      </c>
      <c r="R16" s="1290">
        <v>751</v>
      </c>
      <c r="S16" s="1686">
        <v>7.1619301926378026E-2</v>
      </c>
      <c r="T16" s="1290">
        <v>1231</v>
      </c>
      <c r="U16" s="1686">
        <v>0.11739462139996186</v>
      </c>
      <c r="V16" s="1290">
        <v>1426</v>
      </c>
      <c r="W16" s="1690">
        <v>0.13599084493610528</v>
      </c>
      <c r="X16" s="66"/>
    </row>
    <row r="17" spans="1:23" s="7" customFormat="1" ht="15" customHeight="1">
      <c r="A17" s="620" t="s">
        <v>372</v>
      </c>
      <c r="B17" s="1249">
        <v>10788</v>
      </c>
      <c r="C17" s="1721">
        <v>2.9738998114435047E-2</v>
      </c>
      <c r="D17" s="1249">
        <v>7014</v>
      </c>
      <c r="E17" s="1686">
        <v>0.65016685205784208</v>
      </c>
      <c r="F17" s="1290">
        <v>3774</v>
      </c>
      <c r="G17" s="1690">
        <v>0.34983314794215797</v>
      </c>
      <c r="H17" s="1249">
        <v>5450</v>
      </c>
      <c r="I17" s="1686">
        <v>0.50519095291064142</v>
      </c>
      <c r="J17" s="1290">
        <v>494</v>
      </c>
      <c r="K17" s="1686">
        <v>4.5791620318872822E-2</v>
      </c>
      <c r="L17" s="1290">
        <v>270</v>
      </c>
      <c r="M17" s="1686">
        <v>2.5027808676307009E-2</v>
      </c>
      <c r="N17" s="1290">
        <v>353</v>
      </c>
      <c r="O17" s="1686">
        <v>3.2721542454579165E-2</v>
      </c>
      <c r="P17" s="1290">
        <v>630</v>
      </c>
      <c r="Q17" s="1686">
        <v>5.8398220244716352E-2</v>
      </c>
      <c r="R17" s="1290">
        <v>901</v>
      </c>
      <c r="S17" s="1686">
        <v>8.3518724508713379E-2</v>
      </c>
      <c r="T17" s="1290">
        <v>1112</v>
      </c>
      <c r="U17" s="1686">
        <v>0.10307749351130886</v>
      </c>
      <c r="V17" s="1290">
        <v>1578</v>
      </c>
      <c r="W17" s="1690">
        <v>0.14627363737486096</v>
      </c>
    </row>
    <row r="18" spans="1:23" s="12" customFormat="1" ht="15" customHeight="1" thickBot="1">
      <c r="A18" s="1552" t="s">
        <v>662</v>
      </c>
      <c r="B18" s="1200">
        <v>1.2642681354740419</v>
      </c>
      <c r="C18" s="1198">
        <v>1.0148620434706199</v>
      </c>
      <c r="D18" s="1200">
        <v>1.023941605839416</v>
      </c>
      <c r="E18" s="1199">
        <v>0.80990857643935277</v>
      </c>
      <c r="F18" s="1198">
        <v>2.2424242424242422</v>
      </c>
      <c r="G18" s="777">
        <v>1.7736935540050114</v>
      </c>
      <c r="H18" s="1200">
        <v>1.0979049153908138</v>
      </c>
      <c r="I18" s="1199">
        <v>0.86841144262419478</v>
      </c>
      <c r="J18" s="1198">
        <v>0.99396378269617702</v>
      </c>
      <c r="K18" s="1199">
        <v>0.78619697420712631</v>
      </c>
      <c r="L18" s="1198">
        <v>1.1440677966101696</v>
      </c>
      <c r="M18" s="1199">
        <v>0.90492496370732078</v>
      </c>
      <c r="N18" s="1198">
        <v>0.9943661971830986</v>
      </c>
      <c r="O18" s="1199">
        <v>0.78651527257725073</v>
      </c>
      <c r="P18" s="1198">
        <v>1.3636363636363635</v>
      </c>
      <c r="Q18" s="1199">
        <v>1.0785974314895339</v>
      </c>
      <c r="R18" s="1198">
        <v>2.4550408719346049</v>
      </c>
      <c r="S18" s="1199">
        <v>1.9418672376916928</v>
      </c>
      <c r="T18" s="1198">
        <v>3.5870967741935482</v>
      </c>
      <c r="U18" s="1199">
        <v>2.8372911359096729</v>
      </c>
      <c r="V18" s="1198">
        <v>1.1758569299552906</v>
      </c>
      <c r="W18" s="1201">
        <v>0.93006926059589323</v>
      </c>
    </row>
    <row r="19" spans="1:23" s="12" customFormat="1" ht="12" customHeight="1">
      <c r="A19" s="1295" t="s">
        <v>597</v>
      </c>
      <c r="B19" s="618"/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8"/>
      <c r="U19" s="618"/>
      <c r="V19" s="618"/>
      <c r="W19" s="618"/>
    </row>
    <row r="20" spans="1:23" s="12" customFormat="1" ht="12" customHeight="1">
      <c r="A20" s="1294" t="s">
        <v>669</v>
      </c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</row>
    <row r="21" spans="1:23" ht="12" customHeight="1">
      <c r="A21" s="1294" t="s">
        <v>598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8"/>
      <c r="S21" s="618"/>
      <c r="T21" s="618"/>
      <c r="U21" s="618"/>
      <c r="V21" s="618"/>
      <c r="W21" s="618"/>
    </row>
    <row r="22" spans="1:23" s="12" customFormat="1" ht="12" customHeight="1">
      <c r="A22" s="1294" t="s">
        <v>599</v>
      </c>
      <c r="B22" s="615"/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</row>
    <row r="23" spans="1:23" ht="12" customHeight="1">
      <c r="A23" s="1295" t="s">
        <v>471</v>
      </c>
      <c r="B23" s="615"/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</row>
    <row r="26" spans="1:23">
      <c r="D26" s="1176"/>
      <c r="H26" s="1176"/>
    </row>
    <row r="27" spans="1:23">
      <c r="D27" s="1176"/>
      <c r="H27" s="1176"/>
    </row>
    <row r="28" spans="1:23">
      <c r="D28" s="1176"/>
      <c r="H28" s="1176"/>
    </row>
    <row r="29" spans="1:23">
      <c r="D29" s="1176"/>
      <c r="H29" s="1176"/>
    </row>
    <row r="30" spans="1:23">
      <c r="D30" s="1176"/>
      <c r="H30" s="1176"/>
    </row>
    <row r="31" spans="1:23">
      <c r="D31" s="1176"/>
      <c r="H31" s="1176"/>
    </row>
    <row r="32" spans="1:23">
      <c r="D32" s="1176"/>
      <c r="H32" s="1176"/>
    </row>
    <row r="33" spans="4:8">
      <c r="D33" s="1176"/>
      <c r="H33" s="1176"/>
    </row>
    <row r="34" spans="4:8">
      <c r="D34" s="1176"/>
      <c r="H34" s="1176"/>
    </row>
    <row r="35" spans="4:8">
      <c r="D35" s="1176"/>
      <c r="H35" s="1176"/>
    </row>
    <row r="36" spans="4:8">
      <c r="D36" s="1176"/>
      <c r="H36" s="1176"/>
    </row>
    <row r="37" spans="4:8">
      <c r="H37" s="1176"/>
    </row>
  </sheetData>
  <mergeCells count="14">
    <mergeCell ref="A3:A6"/>
    <mergeCell ref="H3:W3"/>
    <mergeCell ref="B3:C5"/>
    <mergeCell ref="D3:G3"/>
    <mergeCell ref="H4:I5"/>
    <mergeCell ref="J4:K5"/>
    <mergeCell ref="L4:M5"/>
    <mergeCell ref="D4:E5"/>
    <mergeCell ref="F4:G5"/>
    <mergeCell ref="P4:Q5"/>
    <mergeCell ref="N4:O5"/>
    <mergeCell ref="R4:S5"/>
    <mergeCell ref="T4:U5"/>
    <mergeCell ref="V4:W5"/>
  </mergeCells>
  <pageMargins left="0.33" right="0.27" top="0.78740157480314965" bottom="0.78740157480314965" header="0.31496062992125984" footer="0.31496062992125984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W28"/>
  <sheetViews>
    <sheetView zoomScaleNormal="100" workbookViewId="0"/>
  </sheetViews>
  <sheetFormatPr defaultColWidth="8.85546875" defaultRowHeight="11.25"/>
  <cols>
    <col min="1" max="1" width="17.5703125" style="70" customWidth="1"/>
    <col min="2" max="23" width="9.140625" style="70" customWidth="1"/>
    <col min="24" max="16384" width="8.85546875" style="70"/>
  </cols>
  <sheetData>
    <row r="1" spans="1:23" s="2" customFormat="1" ht="12.75">
      <c r="A1" s="1547" t="s">
        <v>735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</row>
    <row r="2" spans="1:23" s="3" customFormat="1" ht="12" thickBot="1">
      <c r="A2" s="634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 t="s">
        <v>0</v>
      </c>
      <c r="O2" s="634"/>
      <c r="P2" s="634"/>
      <c r="Q2" s="634"/>
      <c r="R2" s="634"/>
      <c r="S2" s="634"/>
      <c r="T2" s="634"/>
      <c r="U2" s="634"/>
      <c r="V2" s="634"/>
      <c r="W2" s="634"/>
    </row>
    <row r="3" spans="1:23" s="4" customFormat="1" ht="14.45" customHeight="1">
      <c r="A3" s="1986" t="s">
        <v>29</v>
      </c>
      <c r="B3" s="2012" t="s">
        <v>595</v>
      </c>
      <c r="C3" s="2013"/>
      <c r="D3" s="2022" t="s">
        <v>71</v>
      </c>
      <c r="E3" s="2019"/>
      <c r="F3" s="2019"/>
      <c r="G3" s="2023"/>
      <c r="H3" s="2019" t="s">
        <v>72</v>
      </c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19"/>
      <c r="V3" s="2020"/>
      <c r="W3" s="2021"/>
    </row>
    <row r="4" spans="1:23" s="4" customFormat="1" ht="25.15" customHeight="1">
      <c r="A4" s="1987"/>
      <c r="B4" s="2016"/>
      <c r="C4" s="1923"/>
      <c r="D4" s="2025" t="s">
        <v>596</v>
      </c>
      <c r="E4" s="2026"/>
      <c r="F4" s="1949" t="s">
        <v>73</v>
      </c>
      <c r="G4" s="1951"/>
      <c r="H4" s="2002" t="s">
        <v>77</v>
      </c>
      <c r="I4" s="1949"/>
      <c r="J4" s="1949" t="s">
        <v>76</v>
      </c>
      <c r="K4" s="1949"/>
      <c r="L4" s="1949" t="s">
        <v>75</v>
      </c>
      <c r="M4" s="1949"/>
      <c r="N4" s="1949" t="s">
        <v>78</v>
      </c>
      <c r="O4" s="1949"/>
      <c r="P4" s="1949" t="s">
        <v>74</v>
      </c>
      <c r="Q4" s="1949"/>
      <c r="R4" s="1949" t="s">
        <v>79</v>
      </c>
      <c r="S4" s="1949"/>
      <c r="T4" s="1949" t="s">
        <v>80</v>
      </c>
      <c r="U4" s="1949"/>
      <c r="V4" s="1949" t="s">
        <v>121</v>
      </c>
      <c r="W4" s="1951"/>
    </row>
    <row r="5" spans="1:23" s="4" customFormat="1" ht="14.45" customHeight="1">
      <c r="A5" s="1987"/>
      <c r="B5" s="2016"/>
      <c r="C5" s="1923"/>
      <c r="D5" s="2027"/>
      <c r="E5" s="2028"/>
      <c r="F5" s="2024"/>
      <c r="G5" s="2029"/>
      <c r="H5" s="2005"/>
      <c r="I5" s="2024"/>
      <c r="J5" s="2024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4"/>
      <c r="V5" s="2024"/>
      <c r="W5" s="2029"/>
    </row>
    <row r="6" spans="1:23" s="4" customFormat="1" ht="20.45" customHeight="1" thickBot="1">
      <c r="A6" s="1988"/>
      <c r="B6" s="1522" t="s">
        <v>418</v>
      </c>
      <c r="C6" s="1189" t="s">
        <v>453</v>
      </c>
      <c r="D6" s="1522" t="s">
        <v>418</v>
      </c>
      <c r="E6" s="1252" t="s">
        <v>428</v>
      </c>
      <c r="F6" s="1523" t="s">
        <v>418</v>
      </c>
      <c r="G6" s="1251" t="s">
        <v>428</v>
      </c>
      <c r="H6" s="1522" t="s">
        <v>418</v>
      </c>
      <c r="I6" s="1252" t="s">
        <v>428</v>
      </c>
      <c r="J6" s="1523" t="s">
        <v>418</v>
      </c>
      <c r="K6" s="1252" t="s">
        <v>428</v>
      </c>
      <c r="L6" s="1523" t="s">
        <v>418</v>
      </c>
      <c r="M6" s="1252" t="s">
        <v>428</v>
      </c>
      <c r="N6" s="1523" t="s">
        <v>418</v>
      </c>
      <c r="O6" s="1252" t="s">
        <v>428</v>
      </c>
      <c r="P6" s="1523" t="s">
        <v>418</v>
      </c>
      <c r="Q6" s="1252" t="s">
        <v>428</v>
      </c>
      <c r="R6" s="1523" t="s">
        <v>418</v>
      </c>
      <c r="S6" s="1252" t="s">
        <v>428</v>
      </c>
      <c r="T6" s="1523" t="s">
        <v>418</v>
      </c>
      <c r="U6" s="1252" t="s">
        <v>428</v>
      </c>
      <c r="V6" s="1523" t="s">
        <v>418</v>
      </c>
      <c r="W6" s="1251" t="s">
        <v>428</v>
      </c>
    </row>
    <row r="7" spans="1:23" s="7" customFormat="1" ht="15" customHeight="1">
      <c r="A7" s="1236" t="s">
        <v>31</v>
      </c>
      <c r="B7" s="749">
        <v>10788</v>
      </c>
      <c r="C7" s="1722">
        <v>2.9738998114435047E-2</v>
      </c>
      <c r="D7" s="749">
        <v>7014</v>
      </c>
      <c r="E7" s="1685">
        <v>0.65016685205784208</v>
      </c>
      <c r="F7" s="1237">
        <v>3774</v>
      </c>
      <c r="G7" s="1689">
        <v>0.34983314794215797</v>
      </c>
      <c r="H7" s="749">
        <v>5450</v>
      </c>
      <c r="I7" s="1685">
        <v>0.50519095291064142</v>
      </c>
      <c r="J7" s="1237">
        <v>494</v>
      </c>
      <c r="K7" s="1685">
        <v>4.5791620318872822E-2</v>
      </c>
      <c r="L7" s="1237">
        <v>270</v>
      </c>
      <c r="M7" s="1685">
        <v>2.5027808676307009E-2</v>
      </c>
      <c r="N7" s="1237">
        <v>353</v>
      </c>
      <c r="O7" s="1685">
        <v>3.2721542454579165E-2</v>
      </c>
      <c r="P7" s="1237">
        <v>630</v>
      </c>
      <c r="Q7" s="1685">
        <v>5.8398220244716352E-2</v>
      </c>
      <c r="R7" s="1237">
        <v>901</v>
      </c>
      <c r="S7" s="1685">
        <v>8.3518724508713379E-2</v>
      </c>
      <c r="T7" s="1237">
        <v>1112</v>
      </c>
      <c r="U7" s="1685">
        <v>0.10307749351130886</v>
      </c>
      <c r="V7" s="1237">
        <v>1578</v>
      </c>
      <c r="W7" s="1689">
        <v>0.14627363737486096</v>
      </c>
    </row>
    <row r="8" spans="1:23" s="7" customFormat="1" ht="15" customHeight="1">
      <c r="A8" s="1233" t="s">
        <v>32</v>
      </c>
      <c r="B8" s="1289">
        <v>1126</v>
      </c>
      <c r="C8" s="1721">
        <v>2.6096831761188495E-2</v>
      </c>
      <c r="D8" s="1289">
        <v>778</v>
      </c>
      <c r="E8" s="1686">
        <v>0.6909413854351687</v>
      </c>
      <c r="F8" s="1288">
        <v>348</v>
      </c>
      <c r="G8" s="1690">
        <v>0.30905861456483125</v>
      </c>
      <c r="H8" s="1289">
        <v>484</v>
      </c>
      <c r="I8" s="1686">
        <v>0.42984014209591476</v>
      </c>
      <c r="J8" s="1288">
        <v>26</v>
      </c>
      <c r="K8" s="1686">
        <v>2.3090586145648313E-2</v>
      </c>
      <c r="L8" s="1288">
        <v>42</v>
      </c>
      <c r="M8" s="1686">
        <v>3.7300177619893425E-2</v>
      </c>
      <c r="N8" s="1288">
        <v>38</v>
      </c>
      <c r="O8" s="1686">
        <v>3.3747779751332148E-2</v>
      </c>
      <c r="P8" s="1288">
        <v>32</v>
      </c>
      <c r="Q8" s="1686">
        <v>2.8419182948490232E-2</v>
      </c>
      <c r="R8" s="1288">
        <v>135</v>
      </c>
      <c r="S8" s="1686">
        <v>0.11989342806394317</v>
      </c>
      <c r="T8" s="1288">
        <v>115</v>
      </c>
      <c r="U8" s="1686">
        <v>0.10213143872113677</v>
      </c>
      <c r="V8" s="1288">
        <v>254</v>
      </c>
      <c r="W8" s="1690">
        <v>0.2255772646536412</v>
      </c>
    </row>
    <row r="9" spans="1:23" s="7" customFormat="1" ht="15" customHeight="1">
      <c r="A9" s="1233" t="s">
        <v>33</v>
      </c>
      <c r="B9" s="1289">
        <v>848</v>
      </c>
      <c r="C9" s="1721">
        <v>1.685382092815264E-2</v>
      </c>
      <c r="D9" s="1289">
        <v>310</v>
      </c>
      <c r="E9" s="1686">
        <v>0.36556603773584906</v>
      </c>
      <c r="F9" s="1288">
        <v>538</v>
      </c>
      <c r="G9" s="1690">
        <v>0.63443396226415094</v>
      </c>
      <c r="H9" s="1289">
        <v>299</v>
      </c>
      <c r="I9" s="1686">
        <v>0.35259433962264153</v>
      </c>
      <c r="J9" s="1288">
        <v>34</v>
      </c>
      <c r="K9" s="1686">
        <v>4.0094339622641507E-2</v>
      </c>
      <c r="L9" s="1288">
        <v>16</v>
      </c>
      <c r="M9" s="1686">
        <v>1.8867924528301886E-2</v>
      </c>
      <c r="N9" s="1288">
        <v>27</v>
      </c>
      <c r="O9" s="1686">
        <v>3.1839622641509434E-2</v>
      </c>
      <c r="P9" s="1288">
        <v>61</v>
      </c>
      <c r="Q9" s="1686">
        <v>7.1933962264150941E-2</v>
      </c>
      <c r="R9" s="1288">
        <v>154</v>
      </c>
      <c r="S9" s="1686">
        <v>0.18160377358490565</v>
      </c>
      <c r="T9" s="1288">
        <v>94</v>
      </c>
      <c r="U9" s="1686">
        <v>0.11084905660377359</v>
      </c>
      <c r="V9" s="1288">
        <v>163</v>
      </c>
      <c r="W9" s="1690">
        <v>0.19221698113207547</v>
      </c>
    </row>
    <row r="10" spans="1:23" s="7" customFormat="1" ht="15" customHeight="1">
      <c r="A10" s="1233" t="s">
        <v>34</v>
      </c>
      <c r="B10" s="1289">
        <v>476</v>
      </c>
      <c r="C10" s="1721">
        <v>2.0655239748318507E-2</v>
      </c>
      <c r="D10" s="1289">
        <v>282</v>
      </c>
      <c r="E10" s="1686">
        <v>0.59243697478991597</v>
      </c>
      <c r="F10" s="1288">
        <v>194</v>
      </c>
      <c r="G10" s="1690">
        <v>0.40756302521008403</v>
      </c>
      <c r="H10" s="1289">
        <v>142</v>
      </c>
      <c r="I10" s="1686">
        <v>0.29831932773109243</v>
      </c>
      <c r="J10" s="1288">
        <v>74</v>
      </c>
      <c r="K10" s="1686">
        <v>0.15546218487394958</v>
      </c>
      <c r="L10" s="1288">
        <v>12</v>
      </c>
      <c r="M10" s="1686">
        <v>2.5210084033613446E-2</v>
      </c>
      <c r="N10" s="1288">
        <v>21</v>
      </c>
      <c r="O10" s="1686">
        <v>4.4117647058823532E-2</v>
      </c>
      <c r="P10" s="1288">
        <v>63</v>
      </c>
      <c r="Q10" s="1686">
        <v>0.13235294117647059</v>
      </c>
      <c r="R10" s="1288">
        <v>50</v>
      </c>
      <c r="S10" s="1686">
        <v>0.10504201680672269</v>
      </c>
      <c r="T10" s="1288">
        <v>40</v>
      </c>
      <c r="U10" s="1686">
        <v>8.4033613445378158E-2</v>
      </c>
      <c r="V10" s="1288">
        <v>74</v>
      </c>
      <c r="W10" s="1690">
        <v>0.15546218487394958</v>
      </c>
    </row>
    <row r="11" spans="1:23" s="7" customFormat="1" ht="15" customHeight="1">
      <c r="A11" s="1233" t="s">
        <v>35</v>
      </c>
      <c r="B11" s="1289">
        <v>486</v>
      </c>
      <c r="C11" s="1721">
        <v>2.5983746792130027E-2</v>
      </c>
      <c r="D11" s="1289">
        <v>276</v>
      </c>
      <c r="E11" s="1686">
        <v>0.5679012345679012</v>
      </c>
      <c r="F11" s="1288">
        <v>210</v>
      </c>
      <c r="G11" s="1690">
        <v>0.43209876543209874</v>
      </c>
      <c r="H11" s="1289">
        <v>242</v>
      </c>
      <c r="I11" s="1686">
        <v>0.49794238683127573</v>
      </c>
      <c r="J11" s="1288">
        <v>11</v>
      </c>
      <c r="K11" s="1686">
        <v>2.2633744855967079E-2</v>
      </c>
      <c r="L11" s="1288">
        <v>12</v>
      </c>
      <c r="M11" s="1686">
        <v>2.4691358024691357E-2</v>
      </c>
      <c r="N11" s="1288">
        <v>13</v>
      </c>
      <c r="O11" s="1686">
        <v>2.6748971193415638E-2</v>
      </c>
      <c r="P11" s="1288">
        <v>34</v>
      </c>
      <c r="Q11" s="1686">
        <v>6.9958847736625515E-2</v>
      </c>
      <c r="R11" s="1288">
        <v>44</v>
      </c>
      <c r="S11" s="1686">
        <v>9.0534979423868317E-2</v>
      </c>
      <c r="T11" s="1288">
        <v>39</v>
      </c>
      <c r="U11" s="1686">
        <v>8.0246913580246909E-2</v>
      </c>
      <c r="V11" s="1288">
        <v>91</v>
      </c>
      <c r="W11" s="1690">
        <v>0.18724279835390947</v>
      </c>
    </row>
    <row r="12" spans="1:23" s="7" customFormat="1" ht="15" customHeight="1">
      <c r="A12" s="1233" t="s">
        <v>36</v>
      </c>
      <c r="B12" s="1289">
        <v>210</v>
      </c>
      <c r="C12" s="1721">
        <v>2.3524140248683767E-2</v>
      </c>
      <c r="D12" s="1289">
        <v>104</v>
      </c>
      <c r="E12" s="1686">
        <v>0.49523809523809526</v>
      </c>
      <c r="F12" s="1288">
        <v>106</v>
      </c>
      <c r="G12" s="1690">
        <v>0.50476190476190474</v>
      </c>
      <c r="H12" s="1289">
        <v>108</v>
      </c>
      <c r="I12" s="1686">
        <v>0.51428571428571423</v>
      </c>
      <c r="J12" s="1288">
        <v>13</v>
      </c>
      <c r="K12" s="1686">
        <v>6.1904761904761907E-2</v>
      </c>
      <c r="L12" s="1288">
        <v>2</v>
      </c>
      <c r="M12" s="1686">
        <v>9.5238095238095247E-3</v>
      </c>
      <c r="N12" s="1288">
        <v>9</v>
      </c>
      <c r="O12" s="1686">
        <v>4.2857142857142858E-2</v>
      </c>
      <c r="P12" s="1288">
        <v>10</v>
      </c>
      <c r="Q12" s="1686">
        <v>4.7619047619047616E-2</v>
      </c>
      <c r="R12" s="1288">
        <v>18</v>
      </c>
      <c r="S12" s="1686">
        <v>8.5714285714285715E-2</v>
      </c>
      <c r="T12" s="1288">
        <v>10</v>
      </c>
      <c r="U12" s="1686">
        <v>4.7619047619047616E-2</v>
      </c>
      <c r="V12" s="1288">
        <v>40</v>
      </c>
      <c r="W12" s="1690">
        <v>0.19047619047619047</v>
      </c>
    </row>
    <row r="13" spans="1:23" s="7" customFormat="1" ht="15" customHeight="1">
      <c r="A13" s="1233" t="s">
        <v>37</v>
      </c>
      <c r="B13" s="1289">
        <v>970</v>
      </c>
      <c r="C13" s="1721">
        <v>3.8152926368785402E-2</v>
      </c>
      <c r="D13" s="1289">
        <v>598</v>
      </c>
      <c r="E13" s="1686">
        <v>0.61649484536082477</v>
      </c>
      <c r="F13" s="1288">
        <v>372</v>
      </c>
      <c r="G13" s="1690">
        <v>0.38350515463917528</v>
      </c>
      <c r="H13" s="1289">
        <v>476</v>
      </c>
      <c r="I13" s="1686">
        <v>0.49072164948453606</v>
      </c>
      <c r="J13" s="1288">
        <v>18</v>
      </c>
      <c r="K13" s="1686">
        <v>1.8556701030927835E-2</v>
      </c>
      <c r="L13" s="1288">
        <v>13</v>
      </c>
      <c r="M13" s="1686">
        <v>1.3402061855670102E-2</v>
      </c>
      <c r="N13" s="1288">
        <v>20</v>
      </c>
      <c r="O13" s="1686">
        <v>2.0618556701030927E-2</v>
      </c>
      <c r="P13" s="1288">
        <v>32</v>
      </c>
      <c r="Q13" s="1686">
        <v>3.2989690721649485E-2</v>
      </c>
      <c r="R13" s="1288">
        <v>67</v>
      </c>
      <c r="S13" s="1686">
        <v>6.9072164948453613E-2</v>
      </c>
      <c r="T13" s="1288">
        <v>39</v>
      </c>
      <c r="U13" s="1686">
        <v>4.0206185567010312E-2</v>
      </c>
      <c r="V13" s="1288">
        <v>305</v>
      </c>
      <c r="W13" s="1690">
        <v>0.31443298969072164</v>
      </c>
    </row>
    <row r="14" spans="1:23" s="7" customFormat="1" ht="15" customHeight="1">
      <c r="A14" s="1233" t="s">
        <v>38</v>
      </c>
      <c r="B14" s="1289">
        <v>506</v>
      </c>
      <c r="C14" s="1721">
        <v>3.3751334044823909E-2</v>
      </c>
      <c r="D14" s="1289">
        <v>386</v>
      </c>
      <c r="E14" s="1686">
        <v>0.76284584980237158</v>
      </c>
      <c r="F14" s="1288">
        <v>120</v>
      </c>
      <c r="G14" s="1690">
        <v>0.23715415019762845</v>
      </c>
      <c r="H14" s="1289">
        <v>253</v>
      </c>
      <c r="I14" s="1686">
        <v>0.5</v>
      </c>
      <c r="J14" s="1288">
        <v>27</v>
      </c>
      <c r="K14" s="1686">
        <v>5.33596837944664E-2</v>
      </c>
      <c r="L14" s="1288">
        <v>22</v>
      </c>
      <c r="M14" s="1686">
        <v>4.3478260869565216E-2</v>
      </c>
      <c r="N14" s="1288">
        <v>26</v>
      </c>
      <c r="O14" s="1686">
        <v>5.1383399209486168E-2</v>
      </c>
      <c r="P14" s="1288">
        <v>23</v>
      </c>
      <c r="Q14" s="1686">
        <v>4.5454545454545456E-2</v>
      </c>
      <c r="R14" s="1288">
        <v>40</v>
      </c>
      <c r="S14" s="1686">
        <v>7.9051383399209488E-2</v>
      </c>
      <c r="T14" s="1288">
        <v>47</v>
      </c>
      <c r="U14" s="1686">
        <v>9.2885375494071151E-2</v>
      </c>
      <c r="V14" s="1288">
        <v>68</v>
      </c>
      <c r="W14" s="1690">
        <v>0.13438735177865613</v>
      </c>
    </row>
    <row r="15" spans="1:23" s="7" customFormat="1" ht="15" customHeight="1">
      <c r="A15" s="1233" t="s">
        <v>39</v>
      </c>
      <c r="B15" s="1289">
        <v>794</v>
      </c>
      <c r="C15" s="1721">
        <v>4.1306835917178236E-2</v>
      </c>
      <c r="D15" s="1289">
        <v>538</v>
      </c>
      <c r="E15" s="1686">
        <v>0.67758186397984888</v>
      </c>
      <c r="F15" s="1288">
        <v>256</v>
      </c>
      <c r="G15" s="1690">
        <v>0.32241813602015112</v>
      </c>
      <c r="H15" s="1289">
        <v>426</v>
      </c>
      <c r="I15" s="1686">
        <v>0.53652392947103278</v>
      </c>
      <c r="J15" s="1288">
        <v>64</v>
      </c>
      <c r="K15" s="1686">
        <v>8.0604534005037781E-2</v>
      </c>
      <c r="L15" s="1288">
        <v>24</v>
      </c>
      <c r="M15" s="1686">
        <v>3.0226700251889168E-2</v>
      </c>
      <c r="N15" s="1288">
        <v>28</v>
      </c>
      <c r="O15" s="1686">
        <v>3.5264483627204031E-2</v>
      </c>
      <c r="P15" s="1288">
        <v>47</v>
      </c>
      <c r="Q15" s="1686">
        <v>5.9193954659949623E-2</v>
      </c>
      <c r="R15" s="1288">
        <v>43</v>
      </c>
      <c r="S15" s="1686">
        <v>5.4156171284634763E-2</v>
      </c>
      <c r="T15" s="1288">
        <v>74</v>
      </c>
      <c r="U15" s="1686">
        <v>9.3198992443324941E-2</v>
      </c>
      <c r="V15" s="1288">
        <v>88</v>
      </c>
      <c r="W15" s="1690">
        <v>0.11083123425692695</v>
      </c>
    </row>
    <row r="16" spans="1:23" s="7" customFormat="1" ht="15" customHeight="1">
      <c r="A16" s="1233" t="s">
        <v>40</v>
      </c>
      <c r="B16" s="1289">
        <v>282</v>
      </c>
      <c r="C16" s="1721">
        <v>1.5336922825909611E-2</v>
      </c>
      <c r="D16" s="1289">
        <v>134</v>
      </c>
      <c r="E16" s="1686">
        <v>0.47517730496453903</v>
      </c>
      <c r="F16" s="1288">
        <v>148</v>
      </c>
      <c r="G16" s="1690">
        <v>0.52482269503546097</v>
      </c>
      <c r="H16" s="1289">
        <v>98</v>
      </c>
      <c r="I16" s="1686">
        <v>0.3475177304964539</v>
      </c>
      <c r="J16" s="1288">
        <v>18</v>
      </c>
      <c r="K16" s="1686">
        <v>6.3829787234042548E-2</v>
      </c>
      <c r="L16" s="1288">
        <v>9</v>
      </c>
      <c r="M16" s="1686">
        <v>3.1914893617021274E-2</v>
      </c>
      <c r="N16" s="1288">
        <v>18</v>
      </c>
      <c r="O16" s="1686">
        <v>6.3829787234042548E-2</v>
      </c>
      <c r="P16" s="1288">
        <v>28</v>
      </c>
      <c r="Q16" s="1686">
        <v>9.9290780141843976E-2</v>
      </c>
      <c r="R16" s="1288">
        <v>36</v>
      </c>
      <c r="S16" s="1686">
        <v>0.1276595744680851</v>
      </c>
      <c r="T16" s="1288">
        <v>30</v>
      </c>
      <c r="U16" s="1686">
        <v>0.10638297872340426</v>
      </c>
      <c r="V16" s="1288">
        <v>45</v>
      </c>
      <c r="W16" s="1690">
        <v>0.15957446808510639</v>
      </c>
    </row>
    <row r="17" spans="1:23" s="7" customFormat="1" ht="15" customHeight="1">
      <c r="A17" s="1233" t="s">
        <v>41</v>
      </c>
      <c r="B17" s="1289">
        <v>489</v>
      </c>
      <c r="C17" s="1721">
        <v>2.7370424269562297E-2</v>
      </c>
      <c r="D17" s="1289">
        <v>253</v>
      </c>
      <c r="E17" s="1686">
        <v>0.51738241308793453</v>
      </c>
      <c r="F17" s="1288">
        <v>236</v>
      </c>
      <c r="G17" s="1690">
        <v>0.48261758691206547</v>
      </c>
      <c r="H17" s="1289">
        <v>208</v>
      </c>
      <c r="I17" s="1686">
        <v>0.42535787321063395</v>
      </c>
      <c r="J17" s="1288">
        <v>30</v>
      </c>
      <c r="K17" s="1686">
        <v>6.1349693251533742E-2</v>
      </c>
      <c r="L17" s="1288">
        <v>20</v>
      </c>
      <c r="M17" s="1686">
        <v>4.0899795501022497E-2</v>
      </c>
      <c r="N17" s="1288">
        <v>24</v>
      </c>
      <c r="O17" s="1686">
        <v>4.9079754601226995E-2</v>
      </c>
      <c r="P17" s="1288">
        <v>35</v>
      </c>
      <c r="Q17" s="1686">
        <v>7.1574642126789365E-2</v>
      </c>
      <c r="R17" s="1288">
        <v>34</v>
      </c>
      <c r="S17" s="1686">
        <v>6.9529652351738247E-2</v>
      </c>
      <c r="T17" s="1288">
        <v>74</v>
      </c>
      <c r="U17" s="1686">
        <v>0.15132924335378323</v>
      </c>
      <c r="V17" s="1288">
        <v>64</v>
      </c>
      <c r="W17" s="1690">
        <v>0.130879345603272</v>
      </c>
    </row>
    <row r="18" spans="1:23" s="7" customFormat="1" ht="15" customHeight="1">
      <c r="A18" s="1233" t="s">
        <v>42</v>
      </c>
      <c r="B18" s="1289">
        <v>1400</v>
      </c>
      <c r="C18" s="1721">
        <v>3.3897484322413504E-2</v>
      </c>
      <c r="D18" s="1289">
        <v>982</v>
      </c>
      <c r="E18" s="1686">
        <v>0.7014285714285714</v>
      </c>
      <c r="F18" s="1288">
        <v>418</v>
      </c>
      <c r="G18" s="1690">
        <v>0.2985714285714286</v>
      </c>
      <c r="H18" s="1289">
        <v>749</v>
      </c>
      <c r="I18" s="1686">
        <v>0.53500000000000003</v>
      </c>
      <c r="J18" s="1288">
        <v>36</v>
      </c>
      <c r="K18" s="1686">
        <v>2.5714285714285714E-2</v>
      </c>
      <c r="L18" s="1288">
        <v>32</v>
      </c>
      <c r="M18" s="1686">
        <v>2.2857142857142857E-2</v>
      </c>
      <c r="N18" s="1288">
        <v>45</v>
      </c>
      <c r="O18" s="1686">
        <v>3.214285714285714E-2</v>
      </c>
      <c r="P18" s="1288">
        <v>86</v>
      </c>
      <c r="Q18" s="1686">
        <v>6.142857142857143E-2</v>
      </c>
      <c r="R18" s="1288">
        <v>106</v>
      </c>
      <c r="S18" s="1686">
        <v>7.571428571428572E-2</v>
      </c>
      <c r="T18" s="1288">
        <v>225</v>
      </c>
      <c r="U18" s="1686">
        <v>0.16071428571428573</v>
      </c>
      <c r="V18" s="1288">
        <v>121</v>
      </c>
      <c r="W18" s="1690">
        <v>8.6428571428571424E-2</v>
      </c>
    </row>
    <row r="19" spans="1:23" s="7" customFormat="1" ht="15" customHeight="1">
      <c r="A19" s="1233" t="s">
        <v>43</v>
      </c>
      <c r="B19" s="1289">
        <v>623</v>
      </c>
      <c r="C19" s="1721">
        <v>2.7874720357941835E-2</v>
      </c>
      <c r="D19" s="1289">
        <v>445</v>
      </c>
      <c r="E19" s="1686">
        <v>0.7142857142857143</v>
      </c>
      <c r="F19" s="1288">
        <v>178</v>
      </c>
      <c r="G19" s="1690">
        <v>0.2857142857142857</v>
      </c>
      <c r="H19" s="1289">
        <v>268</v>
      </c>
      <c r="I19" s="1686">
        <v>0.4301765650080257</v>
      </c>
      <c r="J19" s="1288">
        <v>28</v>
      </c>
      <c r="K19" s="1686">
        <v>4.49438202247191E-2</v>
      </c>
      <c r="L19" s="1288">
        <v>20</v>
      </c>
      <c r="M19" s="1686">
        <v>3.2102728731942212E-2</v>
      </c>
      <c r="N19" s="1288">
        <v>16</v>
      </c>
      <c r="O19" s="1686">
        <v>2.5682182985553772E-2</v>
      </c>
      <c r="P19" s="1288">
        <v>40</v>
      </c>
      <c r="Q19" s="1686">
        <v>6.4205457463884424E-2</v>
      </c>
      <c r="R19" s="1288">
        <v>73</v>
      </c>
      <c r="S19" s="1686">
        <v>0.11717495987158909</v>
      </c>
      <c r="T19" s="1288">
        <v>56</v>
      </c>
      <c r="U19" s="1686">
        <v>8.98876404494382E-2</v>
      </c>
      <c r="V19" s="1288">
        <v>122</v>
      </c>
      <c r="W19" s="1690">
        <v>0.1958266452648475</v>
      </c>
    </row>
    <row r="20" spans="1:23" s="7" customFormat="1" ht="15" customHeight="1">
      <c r="A20" s="1233" t="s">
        <v>44</v>
      </c>
      <c r="B20" s="1249">
        <v>786</v>
      </c>
      <c r="C20" s="1721">
        <v>3.9517345399698339E-2</v>
      </c>
      <c r="D20" s="1249">
        <v>593</v>
      </c>
      <c r="E20" s="1686">
        <v>0.75445292620865145</v>
      </c>
      <c r="F20" s="1290">
        <v>193</v>
      </c>
      <c r="G20" s="1690">
        <v>0.2455470737913486</v>
      </c>
      <c r="H20" s="1249">
        <v>496</v>
      </c>
      <c r="I20" s="1686">
        <v>0.63104325699745545</v>
      </c>
      <c r="J20" s="1290">
        <v>40</v>
      </c>
      <c r="K20" s="1686">
        <v>5.0890585241730277E-2</v>
      </c>
      <c r="L20" s="1290">
        <v>17</v>
      </c>
      <c r="M20" s="1686">
        <v>2.1628498727735368E-2</v>
      </c>
      <c r="N20" s="1290">
        <v>16</v>
      </c>
      <c r="O20" s="1686">
        <v>2.0356234096692113E-2</v>
      </c>
      <c r="P20" s="1290">
        <v>42</v>
      </c>
      <c r="Q20" s="1686">
        <v>5.3435114503816793E-2</v>
      </c>
      <c r="R20" s="1290">
        <v>65</v>
      </c>
      <c r="S20" s="1686">
        <v>8.2697201017811708E-2</v>
      </c>
      <c r="T20" s="1290">
        <v>63</v>
      </c>
      <c r="U20" s="1686">
        <v>8.0152671755725186E-2</v>
      </c>
      <c r="V20" s="1290">
        <v>47</v>
      </c>
      <c r="W20" s="1690">
        <v>5.9796437659033079E-2</v>
      </c>
    </row>
    <row r="21" spans="1:23" s="7" customFormat="1" ht="15" customHeight="1" thickBot="1">
      <c r="A21" s="1235" t="s">
        <v>45</v>
      </c>
      <c r="B21" s="1389">
        <v>1792</v>
      </c>
      <c r="C21" s="1706">
        <v>4.5730618077884956E-2</v>
      </c>
      <c r="D21" s="1389">
        <v>1335</v>
      </c>
      <c r="E21" s="1687">
        <v>0.7449776785714286</v>
      </c>
      <c r="F21" s="1234">
        <v>457</v>
      </c>
      <c r="G21" s="1691">
        <v>0.25502232142857145</v>
      </c>
      <c r="H21" s="1389">
        <v>1201</v>
      </c>
      <c r="I21" s="1687">
        <v>0.6702008928571429</v>
      </c>
      <c r="J21" s="1234">
        <v>75</v>
      </c>
      <c r="K21" s="1687">
        <v>4.1852678571428568E-2</v>
      </c>
      <c r="L21" s="1234">
        <v>29</v>
      </c>
      <c r="M21" s="1687">
        <v>1.6183035714285716E-2</v>
      </c>
      <c r="N21" s="1234">
        <v>52</v>
      </c>
      <c r="O21" s="1687">
        <v>2.9017857142857144E-2</v>
      </c>
      <c r="P21" s="1234">
        <v>97</v>
      </c>
      <c r="Q21" s="1687">
        <v>5.4129464285714288E-2</v>
      </c>
      <c r="R21" s="1234">
        <v>36</v>
      </c>
      <c r="S21" s="1687">
        <v>2.0089285714285716E-2</v>
      </c>
      <c r="T21" s="1234">
        <v>206</v>
      </c>
      <c r="U21" s="1687">
        <v>0.11495535714285714</v>
      </c>
      <c r="V21" s="1234">
        <v>96</v>
      </c>
      <c r="W21" s="1691">
        <v>5.3571428571428568E-2</v>
      </c>
    </row>
    <row r="22" spans="1:23" s="12" customFormat="1" ht="12" customHeight="1">
      <c r="A22" s="1295" t="s">
        <v>597</v>
      </c>
      <c r="B22" s="635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</row>
    <row r="23" spans="1:23" s="1293" customFormat="1" ht="12" customHeight="1">
      <c r="A23" s="1294" t="s">
        <v>669</v>
      </c>
    </row>
    <row r="24" spans="1:23" s="12" customFormat="1" ht="12" customHeight="1">
      <c r="A24" s="1294" t="s">
        <v>600</v>
      </c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5"/>
      <c r="S24" s="635"/>
      <c r="T24" s="635"/>
      <c r="U24" s="635"/>
      <c r="V24" s="635"/>
      <c r="W24" s="635"/>
    </row>
    <row r="25" spans="1:23" s="1293" customFormat="1" ht="12" customHeight="1">
      <c r="A25" s="1294" t="s">
        <v>599</v>
      </c>
      <c r="B25" s="1292"/>
      <c r="C25" s="1292"/>
      <c r="D25" s="1292"/>
      <c r="E25" s="1292"/>
      <c r="F25" s="1292"/>
      <c r="G25" s="1292"/>
      <c r="H25" s="1292"/>
      <c r="I25" s="1292"/>
      <c r="J25" s="1292"/>
      <c r="K25" s="1292"/>
      <c r="L25" s="1292"/>
      <c r="M25" s="1292"/>
      <c r="N25" s="1292"/>
      <c r="O25" s="1292"/>
      <c r="P25" s="1292"/>
      <c r="Q25" s="1292"/>
      <c r="R25" s="1292"/>
      <c r="S25" s="1292"/>
      <c r="T25" s="1292"/>
      <c r="U25" s="1292"/>
      <c r="V25" s="1292"/>
      <c r="W25" s="1292"/>
    </row>
    <row r="26" spans="1:23" customFormat="1" ht="12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8" spans="1:2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</sheetData>
  <mergeCells count="14">
    <mergeCell ref="V4:W5"/>
    <mergeCell ref="A3:A6"/>
    <mergeCell ref="B3:C5"/>
    <mergeCell ref="D3:G3"/>
    <mergeCell ref="H3:W3"/>
    <mergeCell ref="D4:E5"/>
    <mergeCell ref="F4:G5"/>
    <mergeCell ref="H4:I5"/>
    <mergeCell ref="J4:K5"/>
    <mergeCell ref="L4:M5"/>
    <mergeCell ref="N4:O5"/>
    <mergeCell ref="P4:Q5"/>
    <mergeCell ref="R4:S5"/>
    <mergeCell ref="T4:U5"/>
  </mergeCells>
  <pageMargins left="0.17" right="0.21" top="0.78740157480314965" bottom="0.78740157480314965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7"/>
  <dimension ref="A1:X39"/>
  <sheetViews>
    <sheetView zoomScaleNormal="100" workbookViewId="0"/>
  </sheetViews>
  <sheetFormatPr defaultRowHeight="15"/>
  <sheetData>
    <row r="1" spans="1:24">
      <c r="A1" s="1547" t="s">
        <v>658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</row>
    <row r="2" spans="1:24" ht="15.75" thickBot="1">
      <c r="A2" s="623"/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 t="s">
        <v>0</v>
      </c>
      <c r="P2" s="623"/>
      <c r="Q2" s="623"/>
      <c r="R2" s="623"/>
      <c r="S2" s="623"/>
      <c r="T2" s="623"/>
      <c r="U2" s="623"/>
      <c r="V2" s="623"/>
      <c r="W2" s="623"/>
      <c r="X2" s="623"/>
    </row>
    <row r="3" spans="1:24">
      <c r="A3" s="1986" t="s">
        <v>62</v>
      </c>
      <c r="B3" s="2012" t="s">
        <v>601</v>
      </c>
      <c r="C3" s="2013"/>
      <c r="D3" s="2030"/>
      <c r="E3" s="2022" t="s">
        <v>71</v>
      </c>
      <c r="F3" s="2019"/>
      <c r="G3" s="2019"/>
      <c r="H3" s="2023"/>
      <c r="I3" s="2019" t="s">
        <v>72</v>
      </c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19"/>
      <c r="V3" s="2019"/>
      <c r="W3" s="2020"/>
      <c r="X3" s="2021"/>
    </row>
    <row r="4" spans="1:24">
      <c r="A4" s="1987"/>
      <c r="B4" s="2016"/>
      <c r="C4" s="1923"/>
      <c r="D4" s="1925"/>
      <c r="E4" s="2025" t="s">
        <v>596</v>
      </c>
      <c r="F4" s="2026"/>
      <c r="G4" s="1949" t="s">
        <v>73</v>
      </c>
      <c r="H4" s="1951"/>
      <c r="I4" s="2002" t="s">
        <v>77</v>
      </c>
      <c r="J4" s="1949"/>
      <c r="K4" s="1949" t="s">
        <v>76</v>
      </c>
      <c r="L4" s="1949"/>
      <c r="M4" s="1949" t="s">
        <v>75</v>
      </c>
      <c r="N4" s="1949"/>
      <c r="O4" s="1949" t="s">
        <v>78</v>
      </c>
      <c r="P4" s="1949"/>
      <c r="Q4" s="1949" t="s">
        <v>74</v>
      </c>
      <c r="R4" s="1949"/>
      <c r="S4" s="1949" t="s">
        <v>79</v>
      </c>
      <c r="T4" s="1949"/>
      <c r="U4" s="1949" t="s">
        <v>80</v>
      </c>
      <c r="V4" s="1949"/>
      <c r="W4" s="1949" t="s">
        <v>121</v>
      </c>
      <c r="X4" s="1951"/>
    </row>
    <row r="5" spans="1:24">
      <c r="A5" s="1987"/>
      <c r="B5" s="2016"/>
      <c r="C5" s="1923"/>
      <c r="D5" s="1925"/>
      <c r="E5" s="2027"/>
      <c r="F5" s="2028"/>
      <c r="G5" s="2024"/>
      <c r="H5" s="2029"/>
      <c r="I5" s="2005"/>
      <c r="J5" s="2024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4"/>
      <c r="V5" s="2024"/>
      <c r="W5" s="2024"/>
      <c r="X5" s="2029"/>
    </row>
    <row r="6" spans="1:24" ht="15.75" thickBot="1">
      <c r="A6" s="1988"/>
      <c r="B6" s="1372" t="s">
        <v>418</v>
      </c>
      <c r="C6" s="1189" t="s">
        <v>453</v>
      </c>
      <c r="D6" s="1723" t="s">
        <v>428</v>
      </c>
      <c r="E6" s="1372" t="s">
        <v>418</v>
      </c>
      <c r="F6" s="1252" t="s">
        <v>429</v>
      </c>
      <c r="G6" s="1373" t="s">
        <v>418</v>
      </c>
      <c r="H6" s="1251" t="s">
        <v>429</v>
      </c>
      <c r="I6" s="1372" t="s">
        <v>418</v>
      </c>
      <c r="J6" s="1252" t="s">
        <v>429</v>
      </c>
      <c r="K6" s="1373" t="s">
        <v>418</v>
      </c>
      <c r="L6" s="1252" t="s">
        <v>429</v>
      </c>
      <c r="M6" s="1373" t="s">
        <v>418</v>
      </c>
      <c r="N6" s="1252" t="s">
        <v>429</v>
      </c>
      <c r="O6" s="1373" t="s">
        <v>418</v>
      </c>
      <c r="P6" s="1252" t="s">
        <v>429</v>
      </c>
      <c r="Q6" s="1373" t="s">
        <v>418</v>
      </c>
      <c r="R6" s="1252" t="s">
        <v>429</v>
      </c>
      <c r="S6" s="1373" t="s">
        <v>418</v>
      </c>
      <c r="T6" s="1252" t="s">
        <v>429</v>
      </c>
      <c r="U6" s="1373" t="s">
        <v>418</v>
      </c>
      <c r="V6" s="1252" t="s">
        <v>429</v>
      </c>
      <c r="W6" s="1373" t="s">
        <v>418</v>
      </c>
      <c r="X6" s="1251" t="s">
        <v>429</v>
      </c>
    </row>
    <row r="7" spans="1:24">
      <c r="A7" s="626" t="s">
        <v>16</v>
      </c>
      <c r="B7" s="1249">
        <v>5548</v>
      </c>
      <c r="C7" s="1721">
        <v>3.6648038788263115E-2</v>
      </c>
      <c r="D7" s="1686">
        <v>0.65018164772061404</v>
      </c>
      <c r="E7" s="1476">
        <v>4467</v>
      </c>
      <c r="F7" s="1686">
        <v>0.80515501081470797</v>
      </c>
      <c r="G7" s="1429">
        <v>1081</v>
      </c>
      <c r="H7" s="1690">
        <v>0.194844989185292</v>
      </c>
      <c r="I7" s="1249">
        <v>3286</v>
      </c>
      <c r="J7" s="1686">
        <v>0.59228550829127613</v>
      </c>
      <c r="K7" s="1290">
        <v>266</v>
      </c>
      <c r="L7" s="1686">
        <v>4.7945205479452052E-2</v>
      </c>
      <c r="M7" s="1290">
        <v>140</v>
      </c>
      <c r="N7" s="1686">
        <v>2.5234318673395817E-2</v>
      </c>
      <c r="O7" s="1290">
        <v>198</v>
      </c>
      <c r="P7" s="1686">
        <v>3.5688536409516941E-2</v>
      </c>
      <c r="Q7" s="1290">
        <v>282</v>
      </c>
      <c r="R7" s="1686">
        <v>5.0829127613554431E-2</v>
      </c>
      <c r="S7" s="1290">
        <v>283</v>
      </c>
      <c r="T7" s="1686">
        <v>5.100937274693583E-2</v>
      </c>
      <c r="U7" s="1290">
        <v>250</v>
      </c>
      <c r="V7" s="1686">
        <v>4.5061283345349673E-2</v>
      </c>
      <c r="W7" s="1290">
        <v>843</v>
      </c>
      <c r="X7" s="1690">
        <v>0.15194664744051911</v>
      </c>
    </row>
    <row r="8" spans="1:24">
      <c r="A8" s="626" t="s">
        <v>17</v>
      </c>
      <c r="B8" s="1249">
        <v>5814</v>
      </c>
      <c r="C8" s="1721">
        <v>3.7004035183747244E-2</v>
      </c>
      <c r="D8" s="1686">
        <v>0.67035627810446208</v>
      </c>
      <c r="E8" s="1476">
        <v>4677</v>
      </c>
      <c r="F8" s="1686">
        <v>0.804437564499484</v>
      </c>
      <c r="G8" s="1429">
        <v>1137</v>
      </c>
      <c r="H8" s="1690">
        <v>0.195562435500516</v>
      </c>
      <c r="I8" s="1249">
        <v>3461</v>
      </c>
      <c r="J8" s="1686">
        <v>0.59528723770209835</v>
      </c>
      <c r="K8" s="1290">
        <v>260</v>
      </c>
      <c r="L8" s="1686">
        <v>4.4719642242862054E-2</v>
      </c>
      <c r="M8" s="1290">
        <v>158</v>
      </c>
      <c r="N8" s="1686">
        <v>2.7175782593739251E-2</v>
      </c>
      <c r="O8" s="1290">
        <v>194</v>
      </c>
      <c r="P8" s="1686">
        <v>3.3367733058135535E-2</v>
      </c>
      <c r="Q8" s="1290">
        <v>311</v>
      </c>
      <c r="R8" s="1686">
        <v>5.3491572067423464E-2</v>
      </c>
      <c r="S8" s="1290">
        <v>251</v>
      </c>
      <c r="T8" s="1686">
        <v>4.3171654626762986E-2</v>
      </c>
      <c r="U8" s="1290">
        <v>331</v>
      </c>
      <c r="V8" s="1686">
        <v>5.6931544547643619E-2</v>
      </c>
      <c r="W8" s="1290">
        <v>848</v>
      </c>
      <c r="X8" s="1690">
        <v>0.14585483316133471</v>
      </c>
    </row>
    <row r="9" spans="1:24">
      <c r="A9" s="626" t="s">
        <v>18</v>
      </c>
      <c r="B9" s="1249">
        <v>5936</v>
      </c>
      <c r="C9" s="1721">
        <v>3.6329141038587469E-2</v>
      </c>
      <c r="D9" s="1686">
        <v>0.66176142697881823</v>
      </c>
      <c r="E9" s="1476">
        <v>4782</v>
      </c>
      <c r="F9" s="1686">
        <v>0.80559299191374667</v>
      </c>
      <c r="G9" s="1429">
        <v>1154</v>
      </c>
      <c r="H9" s="1690">
        <v>0.19440700808625336</v>
      </c>
      <c r="I9" s="1249">
        <v>3484</v>
      </c>
      <c r="J9" s="1686">
        <v>0.58692722371967654</v>
      </c>
      <c r="K9" s="1290">
        <v>244</v>
      </c>
      <c r="L9" s="1686">
        <v>4.1105121293800541E-2</v>
      </c>
      <c r="M9" s="1290">
        <v>127</v>
      </c>
      <c r="N9" s="1686">
        <v>2.1394878706199463E-2</v>
      </c>
      <c r="O9" s="1290">
        <v>174</v>
      </c>
      <c r="P9" s="1686">
        <v>2.9312668463611861E-2</v>
      </c>
      <c r="Q9" s="1290">
        <v>324</v>
      </c>
      <c r="R9" s="1686">
        <v>5.4582210242587602E-2</v>
      </c>
      <c r="S9" s="1290">
        <v>267</v>
      </c>
      <c r="T9" s="1686">
        <v>4.4979784366576819E-2</v>
      </c>
      <c r="U9" s="1290">
        <v>395</v>
      </c>
      <c r="V9" s="1686">
        <v>6.654312668463612E-2</v>
      </c>
      <c r="W9" s="1290">
        <v>921</v>
      </c>
      <c r="X9" s="1690">
        <v>0.15515498652291104</v>
      </c>
    </row>
    <row r="10" spans="1:24">
      <c r="A10" s="626" t="s">
        <v>19</v>
      </c>
      <c r="B10" s="1249">
        <v>6128</v>
      </c>
      <c r="C10" s="1721">
        <v>3.5875489570465949E-2</v>
      </c>
      <c r="D10" s="1686">
        <v>0.66349068860978777</v>
      </c>
      <c r="E10" s="1476">
        <v>4868</v>
      </c>
      <c r="F10" s="1686">
        <v>0.79438642297650131</v>
      </c>
      <c r="G10" s="1429">
        <v>1260</v>
      </c>
      <c r="H10" s="1690">
        <v>0.20561357702349869</v>
      </c>
      <c r="I10" s="1249">
        <v>3560</v>
      </c>
      <c r="J10" s="1686">
        <v>0.58093994778067881</v>
      </c>
      <c r="K10" s="1290">
        <v>256</v>
      </c>
      <c r="L10" s="1686">
        <v>4.1775456919060053E-2</v>
      </c>
      <c r="M10" s="1290">
        <v>126</v>
      </c>
      <c r="N10" s="1686">
        <v>2.0561357702349868E-2</v>
      </c>
      <c r="O10" s="1290">
        <v>183</v>
      </c>
      <c r="P10" s="1686">
        <v>2.9862924281984334E-2</v>
      </c>
      <c r="Q10" s="1290">
        <v>299</v>
      </c>
      <c r="R10" s="1686">
        <v>4.8792428198433421E-2</v>
      </c>
      <c r="S10" s="1290">
        <v>328</v>
      </c>
      <c r="T10" s="1686">
        <v>5.3524804177545689E-2</v>
      </c>
      <c r="U10" s="1290">
        <v>455</v>
      </c>
      <c r="V10" s="1686">
        <v>7.4249347258485643E-2</v>
      </c>
      <c r="W10" s="1290">
        <v>921</v>
      </c>
      <c r="X10" s="1690">
        <v>0.15029373368146215</v>
      </c>
    </row>
    <row r="11" spans="1:24">
      <c r="A11" s="626" t="s">
        <v>20</v>
      </c>
      <c r="B11" s="1249">
        <v>6365</v>
      </c>
      <c r="C11" s="1721">
        <v>3.5731527950868446E-2</v>
      </c>
      <c r="D11" s="1686">
        <v>0.66929547844374337</v>
      </c>
      <c r="E11" s="1476">
        <v>4968</v>
      </c>
      <c r="F11" s="1686">
        <v>0.78051846032992933</v>
      </c>
      <c r="G11" s="1429">
        <v>1397</v>
      </c>
      <c r="H11" s="1690">
        <v>0.2194815396700707</v>
      </c>
      <c r="I11" s="1249">
        <v>3538</v>
      </c>
      <c r="J11" s="1686">
        <v>0.55585231736056562</v>
      </c>
      <c r="K11" s="1290">
        <v>281</v>
      </c>
      <c r="L11" s="1686">
        <v>4.4147682639434409E-2</v>
      </c>
      <c r="M11" s="1290">
        <v>146</v>
      </c>
      <c r="N11" s="1686">
        <v>2.2937941869599372E-2</v>
      </c>
      <c r="O11" s="1290">
        <v>196</v>
      </c>
      <c r="P11" s="1686">
        <v>3.0793401413982718E-2</v>
      </c>
      <c r="Q11" s="1290">
        <v>325</v>
      </c>
      <c r="R11" s="1686">
        <v>5.1060487038491753E-2</v>
      </c>
      <c r="S11" s="1290">
        <v>380</v>
      </c>
      <c r="T11" s="1686">
        <v>5.9701492537313432E-2</v>
      </c>
      <c r="U11" s="1290">
        <v>542</v>
      </c>
      <c r="V11" s="1686">
        <v>8.5153181461115474E-2</v>
      </c>
      <c r="W11" s="1290">
        <v>957</v>
      </c>
      <c r="X11" s="1690">
        <v>0.15035349567949724</v>
      </c>
    </row>
    <row r="12" spans="1:24">
      <c r="A12" s="626" t="s">
        <v>21</v>
      </c>
      <c r="B12" s="1249">
        <v>6558</v>
      </c>
      <c r="C12" s="1721">
        <v>3.5712146377324581E-2</v>
      </c>
      <c r="D12" s="1686">
        <v>0.67144466059178864</v>
      </c>
      <c r="E12" s="1476">
        <v>5064</v>
      </c>
      <c r="F12" s="1686">
        <v>0.77218664226898448</v>
      </c>
      <c r="G12" s="1429">
        <v>1494</v>
      </c>
      <c r="H12" s="1690">
        <v>0.22781335773101555</v>
      </c>
      <c r="I12" s="1249">
        <v>3693</v>
      </c>
      <c r="J12" s="1686">
        <v>0.5631290027447392</v>
      </c>
      <c r="K12" s="1290">
        <v>291</v>
      </c>
      <c r="L12" s="1686">
        <v>4.4373284537968891E-2</v>
      </c>
      <c r="M12" s="1290">
        <v>157</v>
      </c>
      <c r="N12" s="1686">
        <v>2.3940225678560537E-2</v>
      </c>
      <c r="O12" s="1290">
        <v>201</v>
      </c>
      <c r="P12" s="1686">
        <v>3.0649588289112534E-2</v>
      </c>
      <c r="Q12" s="1290">
        <v>337</v>
      </c>
      <c r="R12" s="1686">
        <v>5.1387618176273256E-2</v>
      </c>
      <c r="S12" s="1290">
        <v>406</v>
      </c>
      <c r="T12" s="1686">
        <v>6.1909118633729797E-2</v>
      </c>
      <c r="U12" s="1290">
        <v>574</v>
      </c>
      <c r="V12" s="1686">
        <v>8.7526684964928325E-2</v>
      </c>
      <c r="W12" s="1290">
        <v>899</v>
      </c>
      <c r="X12" s="1690">
        <v>0.1370844769746874</v>
      </c>
    </row>
    <row r="13" spans="1:24">
      <c r="A13" s="626" t="s">
        <v>22</v>
      </c>
      <c r="B13" s="1249">
        <v>6769</v>
      </c>
      <c r="C13" s="1721">
        <v>3.5906195131525202E-2</v>
      </c>
      <c r="D13" s="1686">
        <v>0.67266222796382791</v>
      </c>
      <c r="E13" s="1476">
        <v>5206</v>
      </c>
      <c r="F13" s="1686">
        <v>0.76909440094548676</v>
      </c>
      <c r="G13" s="1429">
        <v>1563</v>
      </c>
      <c r="H13" s="1690">
        <v>0.23090559905451322</v>
      </c>
      <c r="I13" s="1249">
        <v>3803</v>
      </c>
      <c r="J13" s="1686">
        <v>0.56182597133993206</v>
      </c>
      <c r="K13" s="1290">
        <v>294</v>
      </c>
      <c r="L13" s="1686">
        <v>4.3433298862461223E-2</v>
      </c>
      <c r="M13" s="1290">
        <v>149</v>
      </c>
      <c r="N13" s="1686">
        <v>2.2012114049342592E-2</v>
      </c>
      <c r="O13" s="1290">
        <v>218</v>
      </c>
      <c r="P13" s="1686">
        <v>3.2205643374205936E-2</v>
      </c>
      <c r="Q13" s="1290">
        <v>312</v>
      </c>
      <c r="R13" s="1686">
        <v>4.6092480425469047E-2</v>
      </c>
      <c r="S13" s="1290">
        <v>479</v>
      </c>
      <c r="T13" s="1686">
        <v>7.076377603781947E-2</v>
      </c>
      <c r="U13" s="1290">
        <v>711</v>
      </c>
      <c r="V13" s="1686">
        <v>0.10503767173880928</v>
      </c>
      <c r="W13" s="1290">
        <v>803</v>
      </c>
      <c r="X13" s="1690">
        <v>0.11862904417196041</v>
      </c>
    </row>
    <row r="14" spans="1:24">
      <c r="A14" s="626" t="s">
        <v>23</v>
      </c>
      <c r="B14" s="1249">
        <v>7004</v>
      </c>
      <c r="C14" s="1721">
        <v>3.6664590193112037E-2</v>
      </c>
      <c r="D14" s="1686">
        <v>0.67920868890612873</v>
      </c>
      <c r="E14" s="1476">
        <v>5255</v>
      </c>
      <c r="F14" s="1686">
        <v>0.56182597133993206</v>
      </c>
      <c r="G14" s="1429">
        <v>1749</v>
      </c>
      <c r="H14" s="1690">
        <v>0.24971444888635067</v>
      </c>
      <c r="I14" s="1249">
        <v>3816</v>
      </c>
      <c r="J14" s="1686">
        <v>0.54483152484294683</v>
      </c>
      <c r="K14" s="1290">
        <v>248</v>
      </c>
      <c r="L14" s="1686">
        <v>3.540833809251856E-2</v>
      </c>
      <c r="M14" s="1290">
        <v>154</v>
      </c>
      <c r="N14" s="1686">
        <v>2.1987435750999429E-2</v>
      </c>
      <c r="O14" s="1290">
        <v>179</v>
      </c>
      <c r="P14" s="1686">
        <v>2.555682467161622E-2</v>
      </c>
      <c r="Q14" s="1290">
        <v>325</v>
      </c>
      <c r="R14" s="1686">
        <v>4.6402055968018274E-2</v>
      </c>
      <c r="S14" s="1290">
        <v>541</v>
      </c>
      <c r="T14" s="1686">
        <v>7.724157624214735E-2</v>
      </c>
      <c r="U14" s="1290">
        <v>845</v>
      </c>
      <c r="V14" s="1686">
        <v>0.12064534551684751</v>
      </c>
      <c r="W14" s="1290">
        <v>896</v>
      </c>
      <c r="X14" s="1690">
        <v>0.12792689891490577</v>
      </c>
    </row>
    <row r="15" spans="1:24">
      <c r="A15" s="626" t="s">
        <v>24</v>
      </c>
      <c r="B15" s="1249">
        <v>7136</v>
      </c>
      <c r="C15" s="1721">
        <v>3.7372409567253052E-2</v>
      </c>
      <c r="D15" s="1686">
        <v>0.67729688686408507</v>
      </c>
      <c r="E15" s="1476">
        <v>5193</v>
      </c>
      <c r="F15" s="1686">
        <v>0.72771860986547088</v>
      </c>
      <c r="G15" s="1429">
        <v>1943</v>
      </c>
      <c r="H15" s="1690">
        <v>0.27228139013452912</v>
      </c>
      <c r="I15" s="1249">
        <v>3844</v>
      </c>
      <c r="J15" s="1686">
        <v>0.53867713004484308</v>
      </c>
      <c r="K15" s="1290">
        <v>253</v>
      </c>
      <c r="L15" s="1686">
        <v>3.545403587443946E-2</v>
      </c>
      <c r="M15" s="1290">
        <v>138</v>
      </c>
      <c r="N15" s="1686">
        <v>1.9338565022421525E-2</v>
      </c>
      <c r="O15" s="1290">
        <v>187</v>
      </c>
      <c r="P15" s="1686">
        <v>2.6205156950672645E-2</v>
      </c>
      <c r="Q15" s="1290">
        <v>340</v>
      </c>
      <c r="R15" s="1686">
        <v>4.76457399103139E-2</v>
      </c>
      <c r="S15" s="1290">
        <v>538</v>
      </c>
      <c r="T15" s="1686">
        <v>7.5392376681614345E-2</v>
      </c>
      <c r="U15" s="1290">
        <v>926</v>
      </c>
      <c r="V15" s="1686">
        <v>0.12976457399103139</v>
      </c>
      <c r="W15" s="1290">
        <v>910</v>
      </c>
      <c r="X15" s="1690">
        <v>0.12752242152466367</v>
      </c>
    </row>
    <row r="16" spans="1:24">
      <c r="A16" s="626" t="s">
        <v>25</v>
      </c>
      <c r="B16" s="1249">
        <v>7153</v>
      </c>
      <c r="C16" s="1721">
        <v>3.7927834778228482E-2</v>
      </c>
      <c r="D16" s="1686">
        <v>0.68214762540530227</v>
      </c>
      <c r="E16" s="1476">
        <v>5050</v>
      </c>
      <c r="F16" s="1686">
        <v>0.70599748357332592</v>
      </c>
      <c r="G16" s="1429">
        <v>2103</v>
      </c>
      <c r="H16" s="1690">
        <v>0.29400251642667413</v>
      </c>
      <c r="I16" s="1249">
        <v>3726</v>
      </c>
      <c r="J16" s="1686">
        <v>0.52090032154340837</v>
      </c>
      <c r="K16" s="1290">
        <v>237</v>
      </c>
      <c r="L16" s="1686">
        <v>3.3132951209282821E-2</v>
      </c>
      <c r="M16" s="1290">
        <v>143</v>
      </c>
      <c r="N16" s="1686">
        <v>1.9991611911086258E-2</v>
      </c>
      <c r="O16" s="1290">
        <v>211</v>
      </c>
      <c r="P16" s="1686">
        <v>2.9498112679994408E-2</v>
      </c>
      <c r="Q16" s="1290">
        <v>363</v>
      </c>
      <c r="R16" s="1686">
        <v>5.0747937928142035E-2</v>
      </c>
      <c r="S16" s="1290">
        <v>559</v>
      </c>
      <c r="T16" s="1686">
        <v>7.8149028379700822E-2</v>
      </c>
      <c r="U16" s="1290">
        <v>968</v>
      </c>
      <c r="V16" s="1686">
        <v>0.13532783447504543</v>
      </c>
      <c r="W16" s="1290">
        <v>946</v>
      </c>
      <c r="X16" s="1690">
        <v>0.13225220187333986</v>
      </c>
    </row>
    <row r="17" spans="1:24">
      <c r="A17" s="626" t="s">
        <v>372</v>
      </c>
      <c r="B17" s="1249">
        <v>7415</v>
      </c>
      <c r="C17" s="1721">
        <v>3.9352945234923553E-2</v>
      </c>
      <c r="D17" s="1686">
        <v>0.68733778272154245</v>
      </c>
      <c r="E17" s="1476">
        <v>4782</v>
      </c>
      <c r="F17" s="1686">
        <v>0.64490896830748479</v>
      </c>
      <c r="G17" s="1429">
        <v>2633</v>
      </c>
      <c r="H17" s="1690">
        <v>0.35509103169251516</v>
      </c>
      <c r="I17" s="1249">
        <v>3743</v>
      </c>
      <c r="J17" s="1686">
        <v>0.50478759271746465</v>
      </c>
      <c r="K17" s="1290">
        <v>246</v>
      </c>
      <c r="L17" s="1686">
        <v>3.3175994605529335E-2</v>
      </c>
      <c r="M17" s="1290">
        <v>158</v>
      </c>
      <c r="N17" s="1686">
        <v>2.1308159136884695E-2</v>
      </c>
      <c r="O17" s="1290">
        <v>200</v>
      </c>
      <c r="P17" s="1686">
        <v>2.6972353337828724E-2</v>
      </c>
      <c r="Q17" s="1290">
        <v>393</v>
      </c>
      <c r="R17" s="1686">
        <v>5.3000674308833443E-2</v>
      </c>
      <c r="S17" s="1290">
        <v>694</v>
      </c>
      <c r="T17" s="1686">
        <v>9.3594066082265684E-2</v>
      </c>
      <c r="U17" s="1290">
        <v>885</v>
      </c>
      <c r="V17" s="1686">
        <v>0.11935266351989211</v>
      </c>
      <c r="W17" s="1290">
        <v>1096</v>
      </c>
      <c r="X17" s="1690">
        <v>0.14780849629130141</v>
      </c>
    </row>
    <row r="18" spans="1:24" ht="21.75" customHeight="1" thickBot="1">
      <c r="A18" s="1552" t="s">
        <v>664</v>
      </c>
      <c r="B18" s="1200">
        <v>1.3365176640230714</v>
      </c>
      <c r="C18" s="1198">
        <v>1.0738076725548191</v>
      </c>
      <c r="D18" s="1199">
        <v>1.0571473143408294</v>
      </c>
      <c r="E18" s="1200">
        <v>1.0705171255876427</v>
      </c>
      <c r="F18" s="1199">
        <v>0.80097491743226457</v>
      </c>
      <c r="G18" s="1198">
        <v>2.4357076780758558</v>
      </c>
      <c r="H18" s="777">
        <v>1.8224283476688936</v>
      </c>
      <c r="I18" s="1200">
        <v>1.1390748630553864</v>
      </c>
      <c r="J18" s="1199">
        <v>0.85227071344993732</v>
      </c>
      <c r="K18" s="1198">
        <v>0.92481203007518797</v>
      </c>
      <c r="L18" s="1199">
        <v>0.6919564589153262</v>
      </c>
      <c r="M18" s="1198">
        <v>1.1285714285714286</v>
      </c>
      <c r="N18" s="1199">
        <v>0.84441190636740204</v>
      </c>
      <c r="O18" s="1198">
        <v>1.0101010101010102</v>
      </c>
      <c r="P18" s="1199">
        <v>0.75577078948623122</v>
      </c>
      <c r="Q18" s="1198">
        <v>1.3936170212765957</v>
      </c>
      <c r="R18" s="1199">
        <v>1.0427224860475459</v>
      </c>
      <c r="S18" s="1198">
        <v>2.452296819787986</v>
      </c>
      <c r="T18" s="1199">
        <v>1.8348405605102829</v>
      </c>
      <c r="U18" s="1198">
        <v>3.54</v>
      </c>
      <c r="V18" s="1199">
        <v>2.6486743088334461</v>
      </c>
      <c r="W18" s="1198">
        <v>1.3001186239620404</v>
      </c>
      <c r="X18" s="1201">
        <v>0.97276576206896825</v>
      </c>
    </row>
    <row r="19" spans="1:24" ht="12" customHeight="1">
      <c r="A19" s="1295" t="s">
        <v>597</v>
      </c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</row>
    <row r="20" spans="1:24" s="1293" customFormat="1" ht="12" customHeight="1">
      <c r="A20" s="1294" t="s">
        <v>669</v>
      </c>
    </row>
    <row r="21" spans="1:24" ht="12" customHeight="1">
      <c r="A21" s="1294" t="s">
        <v>602</v>
      </c>
      <c r="B21" s="625"/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4"/>
      <c r="T21" s="624"/>
      <c r="U21" s="624"/>
      <c r="V21" s="624"/>
      <c r="W21" s="624"/>
      <c r="X21" s="624"/>
    </row>
    <row r="22" spans="1:24" ht="12" customHeight="1">
      <c r="A22" s="1294" t="s">
        <v>625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4"/>
      <c r="T22" s="624"/>
      <c r="U22" s="624"/>
      <c r="V22" s="624"/>
      <c r="W22" s="624"/>
      <c r="X22" s="624"/>
    </row>
    <row r="23" spans="1:24" ht="12" customHeight="1">
      <c r="A23" s="1294" t="s">
        <v>670</v>
      </c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</row>
    <row r="24" spans="1:24" ht="12" customHeight="1">
      <c r="A24" s="1295" t="s">
        <v>431</v>
      </c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</row>
    <row r="27" spans="1:24">
      <c r="I27" s="1176"/>
    </row>
    <row r="28" spans="1:24">
      <c r="E28" s="1292"/>
      <c r="I28" s="1176"/>
    </row>
    <row r="29" spans="1:24">
      <c r="E29" s="1292"/>
      <c r="I29" s="1176"/>
    </row>
    <row r="30" spans="1:24">
      <c r="E30" s="1292"/>
      <c r="I30" s="1176"/>
    </row>
    <row r="31" spans="1:24">
      <c r="E31" s="1292"/>
      <c r="I31" s="1176"/>
    </row>
    <row r="32" spans="1:24">
      <c r="E32" s="1292"/>
      <c r="I32" s="1176"/>
    </row>
    <row r="33" spans="5:9">
      <c r="E33" s="1292"/>
      <c r="I33" s="1176"/>
    </row>
    <row r="34" spans="5:9">
      <c r="E34" s="1292"/>
      <c r="I34" s="1176"/>
    </row>
    <row r="35" spans="5:9">
      <c r="E35" s="1292"/>
      <c r="I35" s="1176"/>
    </row>
    <row r="36" spans="5:9">
      <c r="E36" s="1292"/>
      <c r="I36" s="1176"/>
    </row>
    <row r="37" spans="5:9">
      <c r="E37" s="1292"/>
      <c r="I37" s="1176"/>
    </row>
    <row r="38" spans="5:9">
      <c r="I38" s="1176"/>
    </row>
    <row r="39" spans="5:9">
      <c r="I39" s="1176"/>
    </row>
  </sheetData>
  <mergeCells count="14">
    <mergeCell ref="Q4:R5"/>
    <mergeCell ref="S4:T5"/>
    <mergeCell ref="U4:V5"/>
    <mergeCell ref="W4:X5"/>
    <mergeCell ref="A3:A6"/>
    <mergeCell ref="B3:D5"/>
    <mergeCell ref="E3:H3"/>
    <mergeCell ref="I3:X3"/>
    <mergeCell ref="E4:F5"/>
    <mergeCell ref="G4:H5"/>
    <mergeCell ref="I4:J5"/>
    <mergeCell ref="K4:L5"/>
    <mergeCell ref="M4:N5"/>
    <mergeCell ref="O4:P5"/>
  </mergeCells>
  <pageMargins left="0.7" right="0.7" top="0.78740157499999996" bottom="0.78740157499999996" header="0.3" footer="0.3"/>
  <pageSetup paperSize="9" scale="3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/>
  <dimension ref="A1:X40"/>
  <sheetViews>
    <sheetView zoomScaleNormal="100" workbookViewId="0"/>
  </sheetViews>
  <sheetFormatPr defaultRowHeight="15"/>
  <sheetData>
    <row r="1" spans="1:24">
      <c r="A1" s="1547" t="s">
        <v>659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</row>
    <row r="2" spans="1:24" ht="15.75" thickBot="1">
      <c r="A2" s="629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 t="s">
        <v>0</v>
      </c>
      <c r="P2" s="629"/>
      <c r="Q2" s="629"/>
      <c r="R2" s="629"/>
      <c r="S2" s="629"/>
      <c r="T2" s="629"/>
      <c r="U2" s="629"/>
      <c r="V2" s="629"/>
      <c r="W2" s="629"/>
      <c r="X2" s="629"/>
    </row>
    <row r="3" spans="1:24">
      <c r="A3" s="1986" t="s">
        <v>62</v>
      </c>
      <c r="B3" s="2012" t="s">
        <v>603</v>
      </c>
      <c r="C3" s="2013"/>
      <c r="D3" s="2030"/>
      <c r="E3" s="2022" t="s">
        <v>71</v>
      </c>
      <c r="F3" s="2019"/>
      <c r="G3" s="2019"/>
      <c r="H3" s="2023"/>
      <c r="I3" s="2019" t="s">
        <v>72</v>
      </c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19"/>
      <c r="V3" s="2019"/>
      <c r="W3" s="2020"/>
      <c r="X3" s="2021"/>
    </row>
    <row r="4" spans="1:24">
      <c r="A4" s="1987"/>
      <c r="B4" s="2016"/>
      <c r="C4" s="1923"/>
      <c r="D4" s="1925"/>
      <c r="E4" s="2025" t="s">
        <v>596</v>
      </c>
      <c r="F4" s="2026"/>
      <c r="G4" s="1949" t="s">
        <v>73</v>
      </c>
      <c r="H4" s="1951"/>
      <c r="I4" s="2002" t="s">
        <v>77</v>
      </c>
      <c r="J4" s="1949"/>
      <c r="K4" s="1949" t="s">
        <v>76</v>
      </c>
      <c r="L4" s="1949"/>
      <c r="M4" s="1949" t="s">
        <v>75</v>
      </c>
      <c r="N4" s="1949"/>
      <c r="O4" s="1949" t="s">
        <v>78</v>
      </c>
      <c r="P4" s="1949"/>
      <c r="Q4" s="1949" t="s">
        <v>74</v>
      </c>
      <c r="R4" s="1949"/>
      <c r="S4" s="1949" t="s">
        <v>79</v>
      </c>
      <c r="T4" s="1949"/>
      <c r="U4" s="1949" t="s">
        <v>80</v>
      </c>
      <c r="V4" s="1949"/>
      <c r="W4" s="1949" t="s">
        <v>121</v>
      </c>
      <c r="X4" s="1951"/>
    </row>
    <row r="5" spans="1:24">
      <c r="A5" s="1987"/>
      <c r="B5" s="2016"/>
      <c r="C5" s="1923"/>
      <c r="D5" s="1925"/>
      <c r="E5" s="2027"/>
      <c r="F5" s="2028"/>
      <c r="G5" s="2024"/>
      <c r="H5" s="2029"/>
      <c r="I5" s="2005"/>
      <c r="J5" s="2024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4"/>
      <c r="V5" s="2024"/>
      <c r="W5" s="2024"/>
      <c r="X5" s="2029"/>
    </row>
    <row r="6" spans="1:24" ht="15.75" thickBot="1">
      <c r="A6" s="1988"/>
      <c r="B6" s="1372" t="s">
        <v>418</v>
      </c>
      <c r="C6" s="1189" t="s">
        <v>453</v>
      </c>
      <c r="D6" s="1189" t="s">
        <v>428</v>
      </c>
      <c r="E6" s="1372" t="s">
        <v>418</v>
      </c>
      <c r="F6" s="1189" t="s">
        <v>429</v>
      </c>
      <c r="G6" s="1373" t="s">
        <v>418</v>
      </c>
      <c r="H6" s="1251" t="s">
        <v>429</v>
      </c>
      <c r="I6" s="1372" t="s">
        <v>418</v>
      </c>
      <c r="J6" s="1252" t="s">
        <v>429</v>
      </c>
      <c r="K6" s="1373" t="s">
        <v>418</v>
      </c>
      <c r="L6" s="1252" t="s">
        <v>429</v>
      </c>
      <c r="M6" s="1373" t="s">
        <v>418</v>
      </c>
      <c r="N6" s="1252" t="s">
        <v>429</v>
      </c>
      <c r="O6" s="1373" t="s">
        <v>418</v>
      </c>
      <c r="P6" s="1252" t="s">
        <v>762</v>
      </c>
      <c r="Q6" s="1373" t="s">
        <v>418</v>
      </c>
      <c r="R6" s="1252" t="s">
        <v>429</v>
      </c>
      <c r="S6" s="1373" t="s">
        <v>418</v>
      </c>
      <c r="T6" s="1252" t="s">
        <v>429</v>
      </c>
      <c r="U6" s="1373" t="s">
        <v>418</v>
      </c>
      <c r="V6" s="1252" t="s">
        <v>429</v>
      </c>
      <c r="W6" s="1373" t="s">
        <v>418</v>
      </c>
      <c r="X6" s="1251" t="s">
        <v>429</v>
      </c>
    </row>
    <row r="7" spans="1:24">
      <c r="A7" s="893" t="s">
        <v>16</v>
      </c>
      <c r="B7" s="1289">
        <v>2985</v>
      </c>
      <c r="C7" s="1721">
        <v>2.1350709544518197E-2</v>
      </c>
      <c r="D7" s="1721">
        <v>0.3498183522793859</v>
      </c>
      <c r="E7" s="1137">
        <v>2383</v>
      </c>
      <c r="F7" s="1721">
        <v>0.7983249581239531</v>
      </c>
      <c r="G7" s="1335">
        <v>602</v>
      </c>
      <c r="H7" s="1690">
        <v>0.2016750418760469</v>
      </c>
      <c r="I7" s="1289">
        <v>1678</v>
      </c>
      <c r="J7" s="1686">
        <v>0.56214405360134001</v>
      </c>
      <c r="K7" s="1288">
        <v>231</v>
      </c>
      <c r="L7" s="1686">
        <v>7.7386934673366839E-2</v>
      </c>
      <c r="M7" s="1288">
        <v>96</v>
      </c>
      <c r="N7" s="1686">
        <v>3.2160804020100506E-2</v>
      </c>
      <c r="O7" s="1288">
        <v>157</v>
      </c>
      <c r="P7" s="1686">
        <v>5.2596314907872699E-2</v>
      </c>
      <c r="Q7" s="1288">
        <v>180</v>
      </c>
      <c r="R7" s="1686">
        <v>6.030150753768844E-2</v>
      </c>
      <c r="S7" s="1288">
        <v>84</v>
      </c>
      <c r="T7" s="1686">
        <v>2.8140703517587941E-2</v>
      </c>
      <c r="U7" s="1288">
        <v>60</v>
      </c>
      <c r="V7" s="1686">
        <v>2.0100502512562814E-2</v>
      </c>
      <c r="W7" s="1288">
        <v>499</v>
      </c>
      <c r="X7" s="1690">
        <v>0.16716917922948074</v>
      </c>
    </row>
    <row r="8" spans="1:24">
      <c r="A8" s="893" t="s">
        <v>17</v>
      </c>
      <c r="B8" s="1289">
        <v>2859</v>
      </c>
      <c r="C8" s="1721">
        <v>1.9785193284522013E-2</v>
      </c>
      <c r="D8" s="1721">
        <v>0.32964372189553787</v>
      </c>
      <c r="E8" s="1137">
        <v>2303</v>
      </c>
      <c r="F8" s="1721">
        <v>0.80552640783490737</v>
      </c>
      <c r="G8" s="1335">
        <v>556</v>
      </c>
      <c r="H8" s="1690">
        <v>0.19447359216509269</v>
      </c>
      <c r="I8" s="1289">
        <v>1572</v>
      </c>
      <c r="J8" s="1686">
        <v>0.54984260230849946</v>
      </c>
      <c r="K8" s="1288">
        <v>240</v>
      </c>
      <c r="L8" s="1686">
        <v>8.394543546694648E-2</v>
      </c>
      <c r="M8" s="1288">
        <v>110</v>
      </c>
      <c r="N8" s="1686">
        <v>3.8474991255683808E-2</v>
      </c>
      <c r="O8" s="1288">
        <v>141</v>
      </c>
      <c r="P8" s="1686">
        <v>4.9317943336831059E-2</v>
      </c>
      <c r="Q8" s="1288">
        <v>186</v>
      </c>
      <c r="R8" s="1686">
        <v>6.5057712486883523E-2</v>
      </c>
      <c r="S8" s="1288">
        <v>84</v>
      </c>
      <c r="T8" s="1686">
        <v>2.9380902413431269E-2</v>
      </c>
      <c r="U8" s="1288">
        <v>62</v>
      </c>
      <c r="V8" s="1686">
        <v>2.168590416229451E-2</v>
      </c>
      <c r="W8" s="1288">
        <v>464</v>
      </c>
      <c r="X8" s="1690">
        <v>0.16229450856942987</v>
      </c>
    </row>
    <row r="9" spans="1:24">
      <c r="A9" s="893" t="s">
        <v>18</v>
      </c>
      <c r="B9" s="1289">
        <v>3034</v>
      </c>
      <c r="C9" s="1721">
        <v>2.0144343449768613E-2</v>
      </c>
      <c r="D9" s="1721">
        <v>0.33823857302118171</v>
      </c>
      <c r="E9" s="1137">
        <v>2408</v>
      </c>
      <c r="F9" s="1721">
        <v>0.79367172050098878</v>
      </c>
      <c r="G9" s="1335">
        <v>626</v>
      </c>
      <c r="H9" s="1690">
        <v>0.2063282794990112</v>
      </c>
      <c r="I9" s="1289">
        <v>1657</v>
      </c>
      <c r="J9" s="1686">
        <v>0.54614370468029005</v>
      </c>
      <c r="K9" s="1288">
        <v>241</v>
      </c>
      <c r="L9" s="1686">
        <v>7.9433091628213576E-2</v>
      </c>
      <c r="M9" s="1288">
        <v>116</v>
      </c>
      <c r="N9" s="1686">
        <v>3.8233355306526037E-2</v>
      </c>
      <c r="O9" s="1288">
        <v>155</v>
      </c>
      <c r="P9" s="1686">
        <v>5.1087673038892549E-2</v>
      </c>
      <c r="Q9" s="1288">
        <v>172</v>
      </c>
      <c r="R9" s="1686">
        <v>5.6690837178642053E-2</v>
      </c>
      <c r="S9" s="1288">
        <v>123</v>
      </c>
      <c r="T9" s="1686">
        <v>4.0540540540540543E-2</v>
      </c>
      <c r="U9" s="1288">
        <v>92</v>
      </c>
      <c r="V9" s="1686">
        <v>3.0323005932762031E-2</v>
      </c>
      <c r="W9" s="1288">
        <v>478</v>
      </c>
      <c r="X9" s="1690">
        <v>0.15754779169413316</v>
      </c>
    </row>
    <row r="10" spans="1:24">
      <c r="A10" s="893" t="s">
        <v>19</v>
      </c>
      <c r="B10" s="1289">
        <v>3108</v>
      </c>
      <c r="C10" s="1721">
        <v>1.9695942306351751E-2</v>
      </c>
      <c r="D10" s="1721">
        <v>0.33650931139021223</v>
      </c>
      <c r="E10" s="1137">
        <v>2457</v>
      </c>
      <c r="F10" s="1721">
        <v>0.79054054054054057</v>
      </c>
      <c r="G10" s="1335">
        <v>651</v>
      </c>
      <c r="H10" s="1690">
        <v>0.20945945945945946</v>
      </c>
      <c r="I10" s="1289">
        <v>1757</v>
      </c>
      <c r="J10" s="1686">
        <v>0.56531531531531531</v>
      </c>
      <c r="K10" s="1288">
        <v>237</v>
      </c>
      <c r="L10" s="1686">
        <v>7.6254826254826255E-2</v>
      </c>
      <c r="M10" s="1288">
        <v>116</v>
      </c>
      <c r="N10" s="1686">
        <v>3.7323037323037322E-2</v>
      </c>
      <c r="O10" s="1288">
        <v>146</v>
      </c>
      <c r="P10" s="1686">
        <v>4.6975546975546977E-2</v>
      </c>
      <c r="Q10" s="1288">
        <v>185</v>
      </c>
      <c r="R10" s="1686">
        <v>5.9523809523809521E-2</v>
      </c>
      <c r="S10" s="1288">
        <v>118</v>
      </c>
      <c r="T10" s="1686">
        <v>3.7966537966537969E-2</v>
      </c>
      <c r="U10" s="1288">
        <v>98</v>
      </c>
      <c r="V10" s="1686">
        <v>3.1531531531531529E-2</v>
      </c>
      <c r="W10" s="1288">
        <v>451</v>
      </c>
      <c r="X10" s="1690">
        <v>0.14510939510939511</v>
      </c>
    </row>
    <row r="11" spans="1:24">
      <c r="A11" s="893" t="s">
        <v>20</v>
      </c>
      <c r="B11" s="1289">
        <v>3145</v>
      </c>
      <c r="C11" s="1721">
        <v>1.9131683162293855E-2</v>
      </c>
      <c r="D11" s="1721">
        <v>0.33070452155625657</v>
      </c>
      <c r="E11" s="1137">
        <v>2510</v>
      </c>
      <c r="F11" s="1721">
        <v>0.79809220985691576</v>
      </c>
      <c r="G11" s="1335">
        <v>635</v>
      </c>
      <c r="H11" s="1690">
        <v>0.20190779014308427</v>
      </c>
      <c r="I11" s="1289">
        <v>1749</v>
      </c>
      <c r="J11" s="1686">
        <v>0.55612082670906204</v>
      </c>
      <c r="K11" s="1288">
        <v>245</v>
      </c>
      <c r="L11" s="1686">
        <v>7.7901430842607311E-2</v>
      </c>
      <c r="M11" s="1288">
        <v>120</v>
      </c>
      <c r="N11" s="1686">
        <v>3.8155802861685212E-2</v>
      </c>
      <c r="O11" s="1288">
        <v>156</v>
      </c>
      <c r="P11" s="1686">
        <v>4.9602543720190781E-2</v>
      </c>
      <c r="Q11" s="1288">
        <v>184</v>
      </c>
      <c r="R11" s="1686">
        <v>5.8505564387917326E-2</v>
      </c>
      <c r="S11" s="1288">
        <v>144</v>
      </c>
      <c r="T11" s="1686">
        <v>4.5786963434022256E-2</v>
      </c>
      <c r="U11" s="1288">
        <v>105</v>
      </c>
      <c r="V11" s="1686">
        <v>3.3386327503974564E-2</v>
      </c>
      <c r="W11" s="1288">
        <v>442</v>
      </c>
      <c r="X11" s="1690">
        <v>0.14054054054054055</v>
      </c>
    </row>
    <row r="12" spans="1:24">
      <c r="A12" s="893" t="s">
        <v>21</v>
      </c>
      <c r="B12" s="1289">
        <v>3209</v>
      </c>
      <c r="C12" s="1721">
        <v>1.8798512052956854E-2</v>
      </c>
      <c r="D12" s="1721">
        <v>0.3285553394082113</v>
      </c>
      <c r="E12" s="1137">
        <v>2547</v>
      </c>
      <c r="F12" s="1721">
        <v>0.79370520411343093</v>
      </c>
      <c r="G12" s="1335">
        <v>662</v>
      </c>
      <c r="H12" s="1690">
        <v>0.20629479588656902</v>
      </c>
      <c r="I12" s="1289">
        <v>1783</v>
      </c>
      <c r="J12" s="1686">
        <v>0.5556248052352758</v>
      </c>
      <c r="K12" s="1288">
        <v>244</v>
      </c>
      <c r="L12" s="1686">
        <v>7.6036148332813955E-2</v>
      </c>
      <c r="M12" s="1288">
        <v>115</v>
      </c>
      <c r="N12" s="1686">
        <v>3.5836709255219694E-2</v>
      </c>
      <c r="O12" s="1288">
        <v>170</v>
      </c>
      <c r="P12" s="1686">
        <v>5.2976004985976939E-2</v>
      </c>
      <c r="Q12" s="1288">
        <v>171</v>
      </c>
      <c r="R12" s="1686">
        <v>5.3287628544717983E-2</v>
      </c>
      <c r="S12" s="1288">
        <v>135</v>
      </c>
      <c r="T12" s="1686">
        <v>4.2069180430040508E-2</v>
      </c>
      <c r="U12" s="1288">
        <v>146</v>
      </c>
      <c r="V12" s="1686">
        <v>4.5497039576191958E-2</v>
      </c>
      <c r="W12" s="1288">
        <v>445</v>
      </c>
      <c r="X12" s="1690">
        <v>0.13867248363976317</v>
      </c>
    </row>
    <row r="13" spans="1:24">
      <c r="A13" s="893" t="s">
        <v>22</v>
      </c>
      <c r="B13" s="1289">
        <v>3294</v>
      </c>
      <c r="C13" s="1721">
        <v>1.8817588218156059E-2</v>
      </c>
      <c r="D13" s="1721">
        <v>0.32733777203617209</v>
      </c>
      <c r="E13" s="1137">
        <v>2558</v>
      </c>
      <c r="F13" s="1721">
        <v>0.77656344869459626</v>
      </c>
      <c r="G13" s="1335">
        <v>736</v>
      </c>
      <c r="H13" s="1690">
        <v>0.22343655130540377</v>
      </c>
      <c r="I13" s="1289">
        <v>1807</v>
      </c>
      <c r="J13" s="1686">
        <v>0.54857316332726169</v>
      </c>
      <c r="K13" s="1288">
        <v>235</v>
      </c>
      <c r="L13" s="1686">
        <v>7.1341833636915611E-2</v>
      </c>
      <c r="M13" s="1288">
        <v>117</v>
      </c>
      <c r="N13" s="1686">
        <v>3.5519125683060107E-2</v>
      </c>
      <c r="O13" s="1288">
        <v>203</v>
      </c>
      <c r="P13" s="1686">
        <v>6.1627200971463264E-2</v>
      </c>
      <c r="Q13" s="1288">
        <v>181</v>
      </c>
      <c r="R13" s="1686">
        <v>5.4948391013964787E-2</v>
      </c>
      <c r="S13" s="1288">
        <v>137</v>
      </c>
      <c r="T13" s="1686">
        <v>4.1590771098967819E-2</v>
      </c>
      <c r="U13" s="1288">
        <v>164</v>
      </c>
      <c r="V13" s="1686">
        <v>4.9787492410443231E-2</v>
      </c>
      <c r="W13" s="1288">
        <v>450</v>
      </c>
      <c r="X13" s="1690">
        <v>0.13661202185792351</v>
      </c>
    </row>
    <row r="14" spans="1:24">
      <c r="A14" s="893" t="s">
        <v>23</v>
      </c>
      <c r="B14" s="1289">
        <v>3308</v>
      </c>
      <c r="C14" s="1721">
        <v>1.873435500130257E-2</v>
      </c>
      <c r="D14" s="1721">
        <v>0.32079131109387121</v>
      </c>
      <c r="E14" s="1137">
        <v>2573</v>
      </c>
      <c r="F14" s="1721">
        <v>0.77781136638452242</v>
      </c>
      <c r="G14" s="1335">
        <v>735</v>
      </c>
      <c r="H14" s="1690">
        <v>0.22218863361547764</v>
      </c>
      <c r="I14" s="1289">
        <v>1788</v>
      </c>
      <c r="J14" s="1686">
        <v>0.54050785973397819</v>
      </c>
      <c r="K14" s="1288">
        <v>239</v>
      </c>
      <c r="L14" s="1686">
        <v>7.2249093107617901E-2</v>
      </c>
      <c r="M14" s="1288">
        <v>129</v>
      </c>
      <c r="N14" s="1686">
        <v>3.8996372430471583E-2</v>
      </c>
      <c r="O14" s="1288">
        <v>171</v>
      </c>
      <c r="P14" s="1686">
        <v>5.1692865779927447E-2</v>
      </c>
      <c r="Q14" s="1288">
        <v>173</v>
      </c>
      <c r="R14" s="1686">
        <v>5.2297460701330109E-2</v>
      </c>
      <c r="S14" s="1288">
        <v>164</v>
      </c>
      <c r="T14" s="1686">
        <v>4.9576783555018135E-2</v>
      </c>
      <c r="U14" s="1288">
        <v>192</v>
      </c>
      <c r="V14" s="1686">
        <v>5.8041112454655382E-2</v>
      </c>
      <c r="W14" s="1288">
        <v>452</v>
      </c>
      <c r="X14" s="1690">
        <v>0.13663845223700122</v>
      </c>
    </row>
    <row r="15" spans="1:24">
      <c r="A15" s="893" t="s">
        <v>24</v>
      </c>
      <c r="B15" s="1249">
        <v>3400</v>
      </c>
      <c r="C15" s="1721">
        <v>1.9272409844800418E-2</v>
      </c>
      <c r="D15" s="1721">
        <v>0.32270311313591493</v>
      </c>
      <c r="E15" s="1178">
        <v>2595</v>
      </c>
      <c r="F15" s="1721">
        <v>0.76323529411764701</v>
      </c>
      <c r="G15" s="1334">
        <v>805</v>
      </c>
      <c r="H15" s="1690">
        <v>0.23676470588235293</v>
      </c>
      <c r="I15" s="1249">
        <v>1810</v>
      </c>
      <c r="J15" s="1686">
        <v>0.53235294117647058</v>
      </c>
      <c r="K15" s="1290">
        <v>251</v>
      </c>
      <c r="L15" s="1686">
        <v>7.3823529411764705E-2</v>
      </c>
      <c r="M15" s="1290">
        <v>113</v>
      </c>
      <c r="N15" s="1686">
        <v>3.3235294117647057E-2</v>
      </c>
      <c r="O15" s="1290">
        <v>161</v>
      </c>
      <c r="P15" s="1686">
        <v>4.7352941176470591E-2</v>
      </c>
      <c r="Q15" s="1290">
        <v>203</v>
      </c>
      <c r="R15" s="1686">
        <v>5.9705882352941178E-2</v>
      </c>
      <c r="S15" s="1290">
        <v>172</v>
      </c>
      <c r="T15" s="1686">
        <v>5.0588235294117649E-2</v>
      </c>
      <c r="U15" s="1290">
        <v>227</v>
      </c>
      <c r="V15" s="1686">
        <v>6.6764705882352934E-2</v>
      </c>
      <c r="W15" s="1290">
        <v>463</v>
      </c>
      <c r="X15" s="1690">
        <v>0.13617647058823529</v>
      </c>
    </row>
    <row r="16" spans="1:24">
      <c r="A16" s="893" t="s">
        <v>25</v>
      </c>
      <c r="B16" s="1249">
        <v>3333</v>
      </c>
      <c r="C16" s="1721">
        <v>1.9148789483965114E-2</v>
      </c>
      <c r="D16" s="1721">
        <v>0.31785237459469767</v>
      </c>
      <c r="E16" s="1178">
        <v>2407</v>
      </c>
      <c r="F16" s="1721">
        <v>0.7221722172217222</v>
      </c>
      <c r="G16" s="1334">
        <v>926</v>
      </c>
      <c r="H16" s="1690">
        <v>0.27782778277827785</v>
      </c>
      <c r="I16" s="1249">
        <v>1676</v>
      </c>
      <c r="J16" s="1686">
        <v>0.50285028502850282</v>
      </c>
      <c r="K16" s="1290">
        <v>235</v>
      </c>
      <c r="L16" s="1686">
        <v>7.0507050705070504E-2</v>
      </c>
      <c r="M16" s="1290">
        <v>120</v>
      </c>
      <c r="N16" s="1686">
        <v>3.6003600360036005E-2</v>
      </c>
      <c r="O16" s="1290">
        <v>156</v>
      </c>
      <c r="P16" s="1686">
        <v>4.6804680468046804E-2</v>
      </c>
      <c r="Q16" s="1290">
        <v>211</v>
      </c>
      <c r="R16" s="1686">
        <v>6.3306330633063304E-2</v>
      </c>
      <c r="S16" s="1290">
        <v>192</v>
      </c>
      <c r="T16" s="1686">
        <v>5.7605760576057603E-2</v>
      </c>
      <c r="U16" s="1290">
        <v>263</v>
      </c>
      <c r="V16" s="1686">
        <v>7.8907890789078908E-2</v>
      </c>
      <c r="W16" s="1290">
        <v>480</v>
      </c>
      <c r="X16" s="1690">
        <v>0.14401440144014402</v>
      </c>
    </row>
    <row r="17" spans="1:24">
      <c r="A17" s="893" t="s">
        <v>372</v>
      </c>
      <c r="B17" s="1249">
        <v>3373</v>
      </c>
      <c r="C17" s="1721">
        <v>1.9348029346136417E-2</v>
      </c>
      <c r="D17" s="1721">
        <v>0.31266221727845755</v>
      </c>
      <c r="E17" s="1178">
        <v>2232</v>
      </c>
      <c r="F17" s="1721">
        <v>0.66172546694337386</v>
      </c>
      <c r="G17" s="1334">
        <v>1141</v>
      </c>
      <c r="H17" s="1690">
        <v>0.33827453305662614</v>
      </c>
      <c r="I17" s="1249">
        <v>1707</v>
      </c>
      <c r="J17" s="1686">
        <v>0.50607767565965012</v>
      </c>
      <c r="K17" s="1290">
        <v>248</v>
      </c>
      <c r="L17" s="1686">
        <v>7.3525051882597101E-2</v>
      </c>
      <c r="M17" s="1290">
        <v>112</v>
      </c>
      <c r="N17" s="1686">
        <v>3.3204862140527723E-2</v>
      </c>
      <c r="O17" s="1290">
        <v>153</v>
      </c>
      <c r="P17" s="1686">
        <v>4.5360213459828047E-2</v>
      </c>
      <c r="Q17" s="1290">
        <v>237</v>
      </c>
      <c r="R17" s="1686">
        <v>7.0263860065223838E-2</v>
      </c>
      <c r="S17" s="1290">
        <v>207</v>
      </c>
      <c r="T17" s="1686">
        <v>6.136970056329677E-2</v>
      </c>
      <c r="U17" s="1290">
        <v>227</v>
      </c>
      <c r="V17" s="1686">
        <v>6.7299140231248153E-2</v>
      </c>
      <c r="W17" s="1290">
        <v>482</v>
      </c>
      <c r="X17" s="1690">
        <v>0.14289949599762822</v>
      </c>
    </row>
    <row r="18" spans="1:24" ht="23.25" thickBot="1">
      <c r="A18" s="1552" t="s">
        <v>664</v>
      </c>
      <c r="B18" s="1200">
        <v>1.1299832495812396</v>
      </c>
      <c r="C18" s="1198">
        <v>0.90620076610540712</v>
      </c>
      <c r="D18" s="1198">
        <v>0.89378448912464936</v>
      </c>
      <c r="E18" s="1200">
        <v>0.936634494334872</v>
      </c>
      <c r="F18" s="1198">
        <v>0.82889237046830511</v>
      </c>
      <c r="G18" s="1198">
        <v>1.8953488372093024</v>
      </c>
      <c r="H18" s="1199">
        <v>1.6773247195581877</v>
      </c>
      <c r="I18" s="1200">
        <v>1.0172824791418356</v>
      </c>
      <c r="J18" s="1199">
        <v>0.90026332648632634</v>
      </c>
      <c r="K18" s="1198">
        <v>1.0735930735930737</v>
      </c>
      <c r="L18" s="1199">
        <v>0.95009644965174167</v>
      </c>
      <c r="M18" s="1198">
        <v>1.1666666666666667</v>
      </c>
      <c r="N18" s="1199">
        <v>1.0324636821820339</v>
      </c>
      <c r="O18" s="1198">
        <v>0.97452229299363058</v>
      </c>
      <c r="P18" s="1199">
        <v>0.86242189285087079</v>
      </c>
      <c r="Q18" s="1198">
        <v>1.3166666666666667</v>
      </c>
      <c r="R18" s="1199">
        <v>1.1652090127482952</v>
      </c>
      <c r="S18" s="1198">
        <v>2.4642857142857144</v>
      </c>
      <c r="T18" s="1199">
        <v>2.180816145017153</v>
      </c>
      <c r="U18" s="1198">
        <v>3.7833333333333332</v>
      </c>
      <c r="V18" s="1199">
        <v>3.3481322265045956</v>
      </c>
      <c r="W18" s="1198">
        <v>0.96593186372745488</v>
      </c>
      <c r="X18" s="1201">
        <v>0.8548196303665736</v>
      </c>
    </row>
    <row r="19" spans="1:24" ht="12" customHeight="1">
      <c r="A19" s="1295" t="s">
        <v>597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  <c r="T19" s="630"/>
      <c r="U19" s="630"/>
      <c r="V19" s="630"/>
      <c r="W19" s="630"/>
      <c r="X19" s="630"/>
    </row>
    <row r="20" spans="1:24" s="1293" customFormat="1" ht="12" customHeight="1">
      <c r="A20" s="1294" t="s">
        <v>669</v>
      </c>
    </row>
    <row r="21" spans="1:24" ht="12" customHeight="1">
      <c r="A21" s="1294" t="s">
        <v>604</v>
      </c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0"/>
      <c r="T21" s="630"/>
      <c r="U21" s="630"/>
      <c r="V21" s="630"/>
      <c r="W21" s="630"/>
      <c r="X21" s="630"/>
    </row>
    <row r="22" spans="1:24" ht="12" customHeight="1">
      <c r="A22" s="1294" t="s">
        <v>605</v>
      </c>
      <c r="B22" s="631"/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0"/>
      <c r="T22" s="630"/>
      <c r="U22" s="630"/>
      <c r="V22" s="630"/>
      <c r="W22" s="630"/>
      <c r="X22" s="630"/>
    </row>
    <row r="23" spans="1:24" ht="12" customHeight="1">
      <c r="A23" s="1294" t="s">
        <v>671</v>
      </c>
      <c r="B23" s="627"/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32"/>
      <c r="Q23" s="627"/>
      <c r="R23" s="627"/>
      <c r="S23" s="627"/>
      <c r="T23" s="627"/>
      <c r="U23" s="627"/>
      <c r="V23" s="627"/>
      <c r="W23" s="627"/>
      <c r="X23" s="627"/>
    </row>
    <row r="24" spans="1:24" ht="12" customHeight="1">
      <c r="A24" s="1295" t="s">
        <v>431</v>
      </c>
      <c r="B24" s="627"/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</row>
    <row r="27" spans="1:24">
      <c r="E27" s="1176"/>
    </row>
    <row r="28" spans="1:24">
      <c r="E28" s="1176"/>
    </row>
    <row r="29" spans="1:24">
      <c r="E29" s="1176"/>
    </row>
    <row r="30" spans="1:24">
      <c r="E30" s="1176"/>
    </row>
    <row r="31" spans="1:24">
      <c r="E31" s="1176"/>
    </row>
    <row r="32" spans="1:24">
      <c r="E32" s="1176"/>
    </row>
    <row r="33" spans="5:5">
      <c r="E33" s="1176"/>
    </row>
    <row r="34" spans="5:5">
      <c r="E34" s="1176"/>
    </row>
    <row r="35" spans="5:5">
      <c r="E35" s="1176"/>
    </row>
    <row r="36" spans="5:5">
      <c r="E36" s="1176"/>
    </row>
    <row r="37" spans="5:5">
      <c r="E37" s="1176"/>
    </row>
    <row r="38" spans="5:5">
      <c r="E38" s="1176"/>
    </row>
    <row r="39" spans="5:5">
      <c r="E39" s="1176"/>
    </row>
    <row r="40" spans="5:5">
      <c r="E40" s="1176"/>
    </row>
  </sheetData>
  <mergeCells count="14">
    <mergeCell ref="Q4:R5"/>
    <mergeCell ref="S4:T5"/>
    <mergeCell ref="U4:V5"/>
    <mergeCell ref="W4:X5"/>
    <mergeCell ref="A3:A6"/>
    <mergeCell ref="B3:D5"/>
    <mergeCell ref="E3:H3"/>
    <mergeCell ref="I3:X3"/>
    <mergeCell ref="E4:F5"/>
    <mergeCell ref="G4:H5"/>
    <mergeCell ref="I4:J5"/>
    <mergeCell ref="K4:L5"/>
    <mergeCell ref="M4:N5"/>
    <mergeCell ref="O4:P5"/>
  </mergeCells>
  <pageMargins left="0.7" right="0.7" top="0.78740157499999996" bottom="0.78740157499999996" header="0.3" footer="0.3"/>
  <pageSetup paperSize="9"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O23"/>
  <sheetViews>
    <sheetView zoomScaleNormal="100" workbookViewId="0"/>
  </sheetViews>
  <sheetFormatPr defaultRowHeight="15"/>
  <cols>
    <col min="1" max="1" width="15.140625" customWidth="1"/>
    <col min="2" max="13" width="9.5703125" customWidth="1"/>
  </cols>
  <sheetData>
    <row r="1" spans="1:13" s="2" customFormat="1">
      <c r="A1" s="1292" t="s">
        <v>843</v>
      </c>
    </row>
    <row r="2" spans="1:13" s="3" customFormat="1" ht="12" thickBot="1">
      <c r="L2" s="3" t="s">
        <v>0</v>
      </c>
    </row>
    <row r="3" spans="1:13" s="4" customFormat="1" ht="18.75" customHeight="1">
      <c r="A3" s="1911" t="s">
        <v>1</v>
      </c>
      <c r="B3" s="2012" t="s">
        <v>672</v>
      </c>
      <c r="C3" s="2013"/>
      <c r="D3" s="2013"/>
      <c r="E3" s="2013"/>
      <c r="F3" s="2013"/>
      <c r="G3" s="2014"/>
      <c r="H3" s="2012" t="s">
        <v>82</v>
      </c>
      <c r="I3" s="2013"/>
      <c r="J3" s="2013"/>
      <c r="K3" s="2013"/>
      <c r="L3" s="2013"/>
      <c r="M3" s="2014"/>
    </row>
    <row r="4" spans="1:13" s="4" customFormat="1" ht="15" customHeight="1">
      <c r="A4" s="1912"/>
      <c r="B4" s="2016" t="s">
        <v>2</v>
      </c>
      <c r="C4" s="1923" t="s">
        <v>3</v>
      </c>
      <c r="D4" s="1923" t="s">
        <v>4</v>
      </c>
      <c r="E4" s="1923"/>
      <c r="F4" s="1923" t="s">
        <v>30</v>
      </c>
      <c r="G4" s="1924"/>
      <c r="H4" s="2016" t="s">
        <v>2</v>
      </c>
      <c r="I4" s="1923" t="s">
        <v>3</v>
      </c>
      <c r="J4" s="1923" t="s">
        <v>4</v>
      </c>
      <c r="K4" s="1923"/>
      <c r="L4" s="1923" t="s">
        <v>30</v>
      </c>
      <c r="M4" s="1924"/>
    </row>
    <row r="5" spans="1:13" s="4" customFormat="1" ht="15" customHeight="1">
      <c r="A5" s="1913"/>
      <c r="B5" s="2031"/>
      <c r="C5" s="1949"/>
      <c r="D5" s="1949" t="s">
        <v>6</v>
      </c>
      <c r="E5" s="1949" t="s">
        <v>61</v>
      </c>
      <c r="F5" s="1949" t="s">
        <v>6</v>
      </c>
      <c r="G5" s="1951" t="s">
        <v>83</v>
      </c>
      <c r="H5" s="2031"/>
      <c r="I5" s="1949"/>
      <c r="J5" s="1949" t="s">
        <v>6</v>
      </c>
      <c r="K5" s="1949" t="s">
        <v>61</v>
      </c>
      <c r="L5" s="1949" t="s">
        <v>6</v>
      </c>
      <c r="M5" s="1951" t="s">
        <v>83</v>
      </c>
    </row>
    <row r="6" spans="1:13" s="4" customFormat="1" ht="25.9" customHeight="1" thickBot="1">
      <c r="A6" s="1914"/>
      <c r="B6" s="2032"/>
      <c r="C6" s="2033"/>
      <c r="D6" s="1950"/>
      <c r="E6" s="1950"/>
      <c r="F6" s="1950"/>
      <c r="G6" s="1952"/>
      <c r="H6" s="2032"/>
      <c r="I6" s="2033"/>
      <c r="J6" s="1950"/>
      <c r="K6" s="1950"/>
      <c r="L6" s="1950"/>
      <c r="M6" s="1952"/>
    </row>
    <row r="7" spans="1:13" s="7" customFormat="1" ht="15" customHeight="1">
      <c r="A7" s="30" t="s">
        <v>16</v>
      </c>
      <c r="B7" s="6">
        <v>141</v>
      </c>
      <c r="C7" s="72">
        <v>164</v>
      </c>
      <c r="D7" s="281">
        <v>1929</v>
      </c>
      <c r="E7" s="303">
        <v>786</v>
      </c>
      <c r="F7" s="73" t="s">
        <v>84</v>
      </c>
      <c r="G7" s="304" t="s">
        <v>84</v>
      </c>
      <c r="H7" s="10">
        <v>45</v>
      </c>
      <c r="I7" s="72">
        <v>47</v>
      </c>
      <c r="J7" s="279">
        <v>196</v>
      </c>
      <c r="K7" s="279">
        <v>58</v>
      </c>
      <c r="L7" s="74">
        <v>51.8</v>
      </c>
      <c r="M7" s="305" t="s">
        <v>84</v>
      </c>
    </row>
    <row r="8" spans="1:13" s="7" customFormat="1" ht="15" customHeight="1">
      <c r="A8" s="30" t="s">
        <v>17</v>
      </c>
      <c r="B8" s="9">
        <v>146</v>
      </c>
      <c r="C8" s="72">
        <v>166</v>
      </c>
      <c r="D8" s="280">
        <v>2028</v>
      </c>
      <c r="E8" s="279">
        <v>825</v>
      </c>
      <c r="F8" s="306" t="s">
        <v>84</v>
      </c>
      <c r="G8" s="304" t="s">
        <v>84</v>
      </c>
      <c r="H8" s="10">
        <v>51</v>
      </c>
      <c r="I8" s="72">
        <v>54</v>
      </c>
      <c r="J8" s="279">
        <v>198</v>
      </c>
      <c r="K8" s="279">
        <v>67</v>
      </c>
      <c r="L8" s="74">
        <v>79.8</v>
      </c>
      <c r="M8" s="305" t="s">
        <v>84</v>
      </c>
    </row>
    <row r="9" spans="1:13" s="7" customFormat="1" ht="15" customHeight="1">
      <c r="A9" s="30" t="s">
        <v>18</v>
      </c>
      <c r="B9" s="9">
        <v>172</v>
      </c>
      <c r="C9" s="72">
        <v>199</v>
      </c>
      <c r="D9" s="280">
        <v>2410</v>
      </c>
      <c r="E9" s="279">
        <v>1033</v>
      </c>
      <c r="F9" s="306" t="s">
        <v>84</v>
      </c>
      <c r="G9" s="304" t="s">
        <v>84</v>
      </c>
      <c r="H9" s="10">
        <v>73</v>
      </c>
      <c r="I9" s="72">
        <v>43</v>
      </c>
      <c r="J9" s="279">
        <v>253</v>
      </c>
      <c r="K9" s="279">
        <v>68</v>
      </c>
      <c r="L9" s="74">
        <v>46.1</v>
      </c>
      <c r="M9" s="307">
        <v>45.1</v>
      </c>
    </row>
    <row r="10" spans="1:13" s="7" customFormat="1" ht="15" customHeight="1">
      <c r="A10" s="30" t="s">
        <v>19</v>
      </c>
      <c r="B10" s="6">
        <v>192</v>
      </c>
      <c r="C10" s="72">
        <v>235</v>
      </c>
      <c r="D10" s="281">
        <v>2922</v>
      </c>
      <c r="E10" s="281">
        <v>1279</v>
      </c>
      <c r="F10" s="76">
        <v>234.7</v>
      </c>
      <c r="G10" s="307">
        <v>233.4</v>
      </c>
      <c r="H10" s="9">
        <v>62</v>
      </c>
      <c r="I10" s="72">
        <v>42</v>
      </c>
      <c r="J10" s="280">
        <v>248</v>
      </c>
      <c r="K10" s="280">
        <v>86</v>
      </c>
      <c r="L10" s="75">
        <v>44.8</v>
      </c>
      <c r="M10" s="307">
        <v>44.8</v>
      </c>
    </row>
    <row r="11" spans="1:13" s="7" customFormat="1" ht="15" customHeight="1">
      <c r="A11" s="30" t="s">
        <v>20</v>
      </c>
      <c r="B11" s="6">
        <v>198</v>
      </c>
      <c r="C11" s="72">
        <v>242</v>
      </c>
      <c r="D11" s="281">
        <v>3055</v>
      </c>
      <c r="E11" s="281">
        <v>1268</v>
      </c>
      <c r="F11" s="76">
        <v>242.5</v>
      </c>
      <c r="G11" s="307">
        <v>241.2</v>
      </c>
      <c r="H11" s="9">
        <v>57</v>
      </c>
      <c r="I11" s="72">
        <v>47</v>
      </c>
      <c r="J11" s="280">
        <v>274</v>
      </c>
      <c r="K11" s="280">
        <v>76</v>
      </c>
      <c r="L11" s="75">
        <v>51.4</v>
      </c>
      <c r="M11" s="307">
        <v>49.1</v>
      </c>
    </row>
    <row r="12" spans="1:13" s="7" customFormat="1" ht="15" customHeight="1">
      <c r="A12" s="30" t="s">
        <v>21</v>
      </c>
      <c r="B12" s="6">
        <v>238</v>
      </c>
      <c r="C12" s="72">
        <v>282</v>
      </c>
      <c r="D12" s="281">
        <v>3480</v>
      </c>
      <c r="E12" s="281">
        <v>1411</v>
      </c>
      <c r="F12" s="76">
        <v>280.5</v>
      </c>
      <c r="G12" s="307">
        <v>276.2</v>
      </c>
      <c r="H12" s="9">
        <v>53</v>
      </c>
      <c r="I12" s="72">
        <v>41</v>
      </c>
      <c r="J12" s="280">
        <v>284</v>
      </c>
      <c r="K12" s="280">
        <v>79</v>
      </c>
      <c r="L12" s="75">
        <v>42.6</v>
      </c>
      <c r="M12" s="307">
        <v>42.6</v>
      </c>
    </row>
    <row r="13" spans="1:13" s="7" customFormat="1" ht="15" customHeight="1">
      <c r="A13" s="30" t="s">
        <v>22</v>
      </c>
      <c r="B13" s="6">
        <v>235</v>
      </c>
      <c r="C13" s="72">
        <v>277</v>
      </c>
      <c r="D13" s="281">
        <v>3520</v>
      </c>
      <c r="E13" s="281">
        <v>1497</v>
      </c>
      <c r="F13" s="76">
        <v>275.7</v>
      </c>
      <c r="G13" s="307">
        <v>271.39999999999998</v>
      </c>
      <c r="H13" s="9">
        <v>51</v>
      </c>
      <c r="I13" s="72">
        <v>41</v>
      </c>
      <c r="J13" s="280">
        <v>264</v>
      </c>
      <c r="K13" s="280">
        <v>89</v>
      </c>
      <c r="L13" s="75">
        <v>42</v>
      </c>
      <c r="M13" s="307">
        <v>42</v>
      </c>
    </row>
    <row r="14" spans="1:13" s="7" customFormat="1" ht="15" customHeight="1">
      <c r="A14" s="30" t="s">
        <v>23</v>
      </c>
      <c r="B14" s="6">
        <v>246</v>
      </c>
      <c r="C14" s="72">
        <v>300</v>
      </c>
      <c r="D14" s="281">
        <v>3819</v>
      </c>
      <c r="E14" s="294">
        <v>1573</v>
      </c>
      <c r="F14" s="76">
        <v>295</v>
      </c>
      <c r="G14" s="308">
        <v>291.39999999999998</v>
      </c>
      <c r="H14" s="9">
        <v>55</v>
      </c>
      <c r="I14" s="72">
        <v>44</v>
      </c>
      <c r="J14" s="280">
        <v>268</v>
      </c>
      <c r="K14" s="280">
        <v>87</v>
      </c>
      <c r="L14" s="75">
        <v>41.7</v>
      </c>
      <c r="M14" s="307">
        <v>41.7</v>
      </c>
    </row>
    <row r="15" spans="1:13" s="7" customFormat="1" ht="15" customHeight="1">
      <c r="A15" s="30" t="s">
        <v>24</v>
      </c>
      <c r="B15" s="43">
        <v>286</v>
      </c>
      <c r="C15" s="294">
        <v>344</v>
      </c>
      <c r="D15" s="294">
        <v>4514</v>
      </c>
      <c r="E15" s="294">
        <v>1800</v>
      </c>
      <c r="F15" s="284">
        <v>342.4</v>
      </c>
      <c r="G15" s="307">
        <v>338.7</v>
      </c>
      <c r="H15" s="43">
        <v>62</v>
      </c>
      <c r="I15" s="294">
        <v>45</v>
      </c>
      <c r="J15" s="294">
        <v>262</v>
      </c>
      <c r="K15" s="294">
        <v>86</v>
      </c>
      <c r="L15" s="284">
        <v>43</v>
      </c>
      <c r="M15" s="307">
        <v>42</v>
      </c>
    </row>
    <row r="16" spans="1:13" s="7" customFormat="1" ht="15" customHeight="1">
      <c r="A16" s="30" t="s">
        <v>25</v>
      </c>
      <c r="B16" s="43">
        <v>295</v>
      </c>
      <c r="C16" s="294">
        <v>345</v>
      </c>
      <c r="D16" s="294">
        <v>4569</v>
      </c>
      <c r="E16" s="294">
        <v>1760</v>
      </c>
      <c r="F16" s="284">
        <v>341.6</v>
      </c>
      <c r="G16" s="307">
        <v>337.2</v>
      </c>
      <c r="H16" s="43">
        <v>53</v>
      </c>
      <c r="I16" s="294">
        <v>32</v>
      </c>
      <c r="J16" s="294">
        <v>231</v>
      </c>
      <c r="K16" s="294">
        <v>76</v>
      </c>
      <c r="L16" s="284">
        <v>31.1</v>
      </c>
      <c r="M16" s="307">
        <v>30.1</v>
      </c>
    </row>
    <row r="17" spans="1:15" s="7" customFormat="1" ht="15" customHeight="1">
      <c r="A17" s="30" t="s">
        <v>372</v>
      </c>
      <c r="B17" s="309">
        <v>260</v>
      </c>
      <c r="C17" s="310">
        <v>286</v>
      </c>
      <c r="D17" s="310">
        <v>3407</v>
      </c>
      <c r="E17" s="310">
        <v>1219</v>
      </c>
      <c r="F17" s="311">
        <v>284.3</v>
      </c>
      <c r="G17" s="312">
        <v>282.60000000000002</v>
      </c>
      <c r="H17" s="309">
        <v>50</v>
      </c>
      <c r="I17" s="310">
        <v>34</v>
      </c>
      <c r="J17" s="310">
        <v>228</v>
      </c>
      <c r="K17" s="310">
        <v>78</v>
      </c>
      <c r="L17" s="313">
        <v>32.799999999999997</v>
      </c>
      <c r="M17" s="312">
        <v>31.8</v>
      </c>
    </row>
    <row r="18" spans="1:15" s="12" customFormat="1" ht="15" customHeight="1" thickBot="1">
      <c r="A18" s="34" t="s">
        <v>53</v>
      </c>
      <c r="B18" s="314">
        <f>B17/B7</f>
        <v>1.8439716312056738</v>
      </c>
      <c r="C18" s="254">
        <f t="shared" ref="C18:L18" si="0">C17/C7</f>
        <v>1.7439024390243902</v>
      </c>
      <c r="D18" s="254">
        <f>D17/D7</f>
        <v>1.7662001036806636</v>
      </c>
      <c r="E18" s="254">
        <f t="shared" si="0"/>
        <v>1.5508905852417303</v>
      </c>
      <c r="F18" s="315" t="s">
        <v>84</v>
      </c>
      <c r="G18" s="316" t="s">
        <v>84</v>
      </c>
      <c r="H18" s="314">
        <f t="shared" si="0"/>
        <v>1.1111111111111112</v>
      </c>
      <c r="I18" s="254">
        <f t="shared" si="0"/>
        <v>0.72340425531914898</v>
      </c>
      <c r="J18" s="254">
        <f t="shared" si="0"/>
        <v>1.1632653061224489</v>
      </c>
      <c r="K18" s="254">
        <f t="shared" si="0"/>
        <v>1.3448275862068966</v>
      </c>
      <c r="L18" s="254">
        <f t="shared" si="0"/>
        <v>0.63320463320463316</v>
      </c>
      <c r="M18" s="316" t="s">
        <v>84</v>
      </c>
    </row>
    <row r="19" spans="1:15" s="12" customFormat="1" ht="12" customHeight="1">
      <c r="A19" s="13" t="s">
        <v>27</v>
      </c>
    </row>
    <row r="20" spans="1:15" s="12" customFormat="1" ht="12" customHeight="1">
      <c r="A20" s="1295" t="s">
        <v>374</v>
      </c>
      <c r="N20" s="27"/>
      <c r="O20" s="27"/>
    </row>
    <row r="23" spans="1:1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</sheetData>
  <mergeCells count="19">
    <mergeCell ref="L5:L6"/>
    <mergeCell ref="M5:M6"/>
    <mergeCell ref="A3:A6"/>
    <mergeCell ref="B3:G3"/>
    <mergeCell ref="H3:M3"/>
    <mergeCell ref="B4:B6"/>
    <mergeCell ref="C4:C6"/>
    <mergeCell ref="D4:E4"/>
    <mergeCell ref="F4:G4"/>
    <mergeCell ref="H4:H6"/>
    <mergeCell ref="I4:I6"/>
    <mergeCell ref="J4:K4"/>
    <mergeCell ref="L4:M4"/>
    <mergeCell ref="D5:D6"/>
    <mergeCell ref="E5:E6"/>
    <mergeCell ref="F5:F6"/>
    <mergeCell ref="G5:G6"/>
    <mergeCell ref="J5:J6"/>
    <mergeCell ref="K5:K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O28"/>
  <sheetViews>
    <sheetView zoomScaleNormal="100" workbookViewId="0"/>
  </sheetViews>
  <sheetFormatPr defaultRowHeight="15"/>
  <cols>
    <col min="1" max="1" width="17.7109375" customWidth="1"/>
    <col min="2" max="13" width="9.28515625" customWidth="1"/>
  </cols>
  <sheetData>
    <row r="1" spans="1:14" s="2" customFormat="1">
      <c r="A1" s="1292" t="s">
        <v>691</v>
      </c>
    </row>
    <row r="2" spans="1:14" s="3" customFormat="1" ht="12" thickBot="1">
      <c r="L2" s="3" t="s">
        <v>0</v>
      </c>
    </row>
    <row r="3" spans="1:14" s="4" customFormat="1" ht="18.75" customHeight="1">
      <c r="A3" s="1911" t="s">
        <v>29</v>
      </c>
      <c r="B3" s="2015" t="s">
        <v>672</v>
      </c>
      <c r="C3" s="2013"/>
      <c r="D3" s="2013"/>
      <c r="E3" s="2013"/>
      <c r="F3" s="2013"/>
      <c r="G3" s="2014"/>
      <c r="H3" s="2012" t="s">
        <v>82</v>
      </c>
      <c r="I3" s="2013"/>
      <c r="J3" s="2013"/>
      <c r="K3" s="2013"/>
      <c r="L3" s="2013"/>
      <c r="M3" s="2014"/>
    </row>
    <row r="4" spans="1:14" s="4" customFormat="1" ht="15" customHeight="1">
      <c r="A4" s="1912"/>
      <c r="B4" s="1926" t="s">
        <v>2</v>
      </c>
      <c r="C4" s="1923" t="s">
        <v>3</v>
      </c>
      <c r="D4" s="1923" t="s">
        <v>4</v>
      </c>
      <c r="E4" s="1923"/>
      <c r="F4" s="1923" t="s">
        <v>30</v>
      </c>
      <c r="G4" s="1924"/>
      <c r="H4" s="2016" t="s">
        <v>2</v>
      </c>
      <c r="I4" s="1923" t="s">
        <v>3</v>
      </c>
      <c r="J4" s="1923" t="s">
        <v>4</v>
      </c>
      <c r="K4" s="1923"/>
      <c r="L4" s="1923" t="s">
        <v>30</v>
      </c>
      <c r="M4" s="1924"/>
    </row>
    <row r="5" spans="1:14" s="4" customFormat="1" ht="15" customHeight="1">
      <c r="A5" s="1913"/>
      <c r="B5" s="2002"/>
      <c r="C5" s="1949"/>
      <c r="D5" s="1949" t="s">
        <v>6</v>
      </c>
      <c r="E5" s="1949" t="s">
        <v>61</v>
      </c>
      <c r="F5" s="1949" t="s">
        <v>6</v>
      </c>
      <c r="G5" s="1951" t="s">
        <v>83</v>
      </c>
      <c r="H5" s="2031"/>
      <c r="I5" s="1949"/>
      <c r="J5" s="1949" t="s">
        <v>6</v>
      </c>
      <c r="K5" s="1949" t="s">
        <v>61</v>
      </c>
      <c r="L5" s="1949" t="s">
        <v>6</v>
      </c>
      <c r="M5" s="1951" t="s">
        <v>83</v>
      </c>
    </row>
    <row r="6" spans="1:14" s="4" customFormat="1" ht="21.6" customHeight="1" thickBot="1">
      <c r="A6" s="1914"/>
      <c r="B6" s="2034"/>
      <c r="C6" s="2033"/>
      <c r="D6" s="1950"/>
      <c r="E6" s="1950"/>
      <c r="F6" s="1950"/>
      <c r="G6" s="1952"/>
      <c r="H6" s="2032"/>
      <c r="I6" s="2033"/>
      <c r="J6" s="1950"/>
      <c r="K6" s="1950"/>
      <c r="L6" s="1950"/>
      <c r="M6" s="1952"/>
      <c r="N6" s="78"/>
    </row>
    <row r="7" spans="1:14" s="7" customFormat="1" ht="15" customHeight="1">
      <c r="A7" s="15" t="s">
        <v>31</v>
      </c>
      <c r="B7" s="40">
        <v>260</v>
      </c>
      <c r="C7" s="39">
        <v>286</v>
      </c>
      <c r="D7" s="39">
        <v>3407</v>
      </c>
      <c r="E7" s="39">
        <v>1219</v>
      </c>
      <c r="F7" s="317">
        <v>284.3</v>
      </c>
      <c r="G7" s="318">
        <v>282.60000000000002</v>
      </c>
      <c r="H7" s="1094">
        <v>50</v>
      </c>
      <c r="I7" s="1622">
        <v>34</v>
      </c>
      <c r="J7" s="1622">
        <v>228</v>
      </c>
      <c r="K7" s="1622">
        <v>78</v>
      </c>
      <c r="L7" s="1632">
        <v>32.799999999999997</v>
      </c>
      <c r="M7" s="1217">
        <v>31.8</v>
      </c>
      <c r="N7" s="79"/>
    </row>
    <row r="8" spans="1:14" s="7" customFormat="1" ht="15" customHeight="1">
      <c r="A8" s="17" t="s">
        <v>32</v>
      </c>
      <c r="B8" s="43">
        <v>76</v>
      </c>
      <c r="C8" s="294">
        <v>81</v>
      </c>
      <c r="D8" s="294">
        <v>1010</v>
      </c>
      <c r="E8" s="294">
        <v>361</v>
      </c>
      <c r="F8" s="284">
        <v>80.5</v>
      </c>
      <c r="G8" s="307">
        <v>79.5</v>
      </c>
      <c r="H8" s="1289">
        <v>3</v>
      </c>
      <c r="I8" s="1288">
        <v>4</v>
      </c>
      <c r="J8" s="1288">
        <v>20</v>
      </c>
      <c r="K8" s="1288">
        <v>7</v>
      </c>
      <c r="L8" s="1633">
        <v>2.5</v>
      </c>
      <c r="M8" s="1203">
        <v>2.5</v>
      </c>
      <c r="N8" s="79"/>
    </row>
    <row r="9" spans="1:14" s="7" customFormat="1" ht="15" customHeight="1">
      <c r="A9" s="17" t="s">
        <v>33</v>
      </c>
      <c r="B9" s="43">
        <v>25</v>
      </c>
      <c r="C9" s="294">
        <v>28</v>
      </c>
      <c r="D9" s="294">
        <v>336</v>
      </c>
      <c r="E9" s="294">
        <v>118</v>
      </c>
      <c r="F9" s="284">
        <v>27.7</v>
      </c>
      <c r="G9" s="307">
        <v>27.7</v>
      </c>
      <c r="H9" s="1289">
        <v>4</v>
      </c>
      <c r="I9" s="1288">
        <v>5</v>
      </c>
      <c r="J9" s="1288">
        <v>27</v>
      </c>
      <c r="K9" s="1288">
        <v>8</v>
      </c>
      <c r="L9" s="1633">
        <v>4.5</v>
      </c>
      <c r="M9" s="1203">
        <v>3.5</v>
      </c>
      <c r="N9" s="79"/>
    </row>
    <row r="10" spans="1:14" s="7" customFormat="1" ht="15" customHeight="1">
      <c r="A10" s="17" t="s">
        <v>34</v>
      </c>
      <c r="B10" s="43">
        <v>3</v>
      </c>
      <c r="C10" s="294">
        <v>3</v>
      </c>
      <c r="D10" s="294">
        <v>36</v>
      </c>
      <c r="E10" s="294">
        <v>14</v>
      </c>
      <c r="F10" s="284">
        <v>3</v>
      </c>
      <c r="G10" s="307">
        <v>3</v>
      </c>
      <c r="H10" s="1289">
        <v>3</v>
      </c>
      <c r="I10" s="1288">
        <v>1</v>
      </c>
      <c r="J10" s="1288">
        <v>11</v>
      </c>
      <c r="K10" s="1288">
        <v>3</v>
      </c>
      <c r="L10" s="1633">
        <v>1</v>
      </c>
      <c r="M10" s="1203">
        <v>1</v>
      </c>
      <c r="N10" s="79"/>
    </row>
    <row r="11" spans="1:14" s="7" customFormat="1" ht="15" customHeight="1">
      <c r="A11" s="17" t="s">
        <v>35</v>
      </c>
      <c r="B11" s="43">
        <v>8</v>
      </c>
      <c r="C11" s="294">
        <v>12</v>
      </c>
      <c r="D11" s="294">
        <v>141</v>
      </c>
      <c r="E11" s="294">
        <v>35</v>
      </c>
      <c r="F11" s="284">
        <v>11.9</v>
      </c>
      <c r="G11" s="307">
        <v>11.9</v>
      </c>
      <c r="H11" s="1289">
        <v>4</v>
      </c>
      <c r="I11" s="1288">
        <v>1</v>
      </c>
      <c r="J11" s="1288">
        <v>19</v>
      </c>
      <c r="K11" s="1288">
        <v>7</v>
      </c>
      <c r="L11" s="1633">
        <v>1</v>
      </c>
      <c r="M11" s="1203">
        <v>1</v>
      </c>
      <c r="N11" s="79"/>
    </row>
    <row r="12" spans="1:14" s="7" customFormat="1" ht="15" customHeight="1">
      <c r="A12" s="17" t="s">
        <v>36</v>
      </c>
      <c r="B12" s="43">
        <v>16</v>
      </c>
      <c r="C12" s="294">
        <v>18</v>
      </c>
      <c r="D12" s="294">
        <v>217</v>
      </c>
      <c r="E12" s="294">
        <v>81</v>
      </c>
      <c r="F12" s="284">
        <v>17.899999999999999</v>
      </c>
      <c r="G12" s="307">
        <v>17.899999999999999</v>
      </c>
      <c r="H12" s="1289">
        <v>1</v>
      </c>
      <c r="I12" s="1288">
        <v>1</v>
      </c>
      <c r="J12" s="1288">
        <v>3</v>
      </c>
      <c r="K12" s="1288">
        <v>3</v>
      </c>
      <c r="L12" s="1633">
        <v>1</v>
      </c>
      <c r="M12" s="1203">
        <v>1</v>
      </c>
      <c r="N12" s="79"/>
    </row>
    <row r="13" spans="1:14" s="7" customFormat="1" ht="15" customHeight="1">
      <c r="A13" s="17" t="s">
        <v>37</v>
      </c>
      <c r="B13" s="43">
        <v>56</v>
      </c>
      <c r="C13" s="294">
        <v>61</v>
      </c>
      <c r="D13" s="294">
        <v>751</v>
      </c>
      <c r="E13" s="294">
        <v>276</v>
      </c>
      <c r="F13" s="319">
        <v>61</v>
      </c>
      <c r="G13" s="307">
        <v>60.3</v>
      </c>
      <c r="H13" s="1289">
        <v>5</v>
      </c>
      <c r="I13" s="1288">
        <v>4</v>
      </c>
      <c r="J13" s="1288">
        <v>27</v>
      </c>
      <c r="K13" s="1288">
        <v>10</v>
      </c>
      <c r="L13" s="1633">
        <v>4</v>
      </c>
      <c r="M13" s="1203">
        <v>4</v>
      </c>
      <c r="N13" s="79"/>
    </row>
    <row r="14" spans="1:14" s="7" customFormat="1" ht="15" customHeight="1">
      <c r="A14" s="17" t="s">
        <v>38</v>
      </c>
      <c r="B14" s="43">
        <v>4</v>
      </c>
      <c r="C14" s="294">
        <v>5</v>
      </c>
      <c r="D14" s="294">
        <v>61</v>
      </c>
      <c r="E14" s="294">
        <v>26</v>
      </c>
      <c r="F14" s="284">
        <v>5</v>
      </c>
      <c r="G14" s="307">
        <v>5</v>
      </c>
      <c r="H14" s="1289">
        <v>4</v>
      </c>
      <c r="I14" s="1288">
        <v>5</v>
      </c>
      <c r="J14" s="1288">
        <v>27</v>
      </c>
      <c r="K14" s="1288">
        <v>5</v>
      </c>
      <c r="L14" s="1633">
        <v>5</v>
      </c>
      <c r="M14" s="1203">
        <v>5</v>
      </c>
      <c r="N14" s="79"/>
    </row>
    <row r="15" spans="1:14" s="7" customFormat="1" ht="15" customHeight="1">
      <c r="A15" s="17" t="s">
        <v>39</v>
      </c>
      <c r="B15" s="43">
        <v>1</v>
      </c>
      <c r="C15" s="294">
        <v>1</v>
      </c>
      <c r="D15" s="294">
        <v>9</v>
      </c>
      <c r="E15" s="294">
        <v>4</v>
      </c>
      <c r="F15" s="284">
        <v>1</v>
      </c>
      <c r="G15" s="307">
        <v>1</v>
      </c>
      <c r="H15" s="1289">
        <v>5</v>
      </c>
      <c r="I15" s="1180" t="s">
        <v>582</v>
      </c>
      <c r="J15" s="1288">
        <v>15</v>
      </c>
      <c r="K15" s="1288">
        <v>2</v>
      </c>
      <c r="L15" s="1180" t="s">
        <v>582</v>
      </c>
      <c r="M15" s="1634" t="s">
        <v>582</v>
      </c>
      <c r="N15" s="79"/>
    </row>
    <row r="16" spans="1:14" s="7" customFormat="1" ht="15" customHeight="1">
      <c r="A16" s="17" t="s">
        <v>40</v>
      </c>
      <c r="B16" s="43">
        <v>5</v>
      </c>
      <c r="C16" s="294">
        <v>7</v>
      </c>
      <c r="D16" s="294">
        <v>69</v>
      </c>
      <c r="E16" s="294">
        <v>22</v>
      </c>
      <c r="F16" s="284">
        <v>6.2</v>
      </c>
      <c r="G16" s="307">
        <v>6.2</v>
      </c>
      <c r="H16" s="1289">
        <v>9</v>
      </c>
      <c r="I16" s="1288">
        <v>3</v>
      </c>
      <c r="J16" s="1288">
        <v>30</v>
      </c>
      <c r="K16" s="1288">
        <v>11</v>
      </c>
      <c r="L16" s="1633">
        <v>2.9</v>
      </c>
      <c r="M16" s="1203">
        <v>2.9</v>
      </c>
      <c r="N16" s="79"/>
    </row>
    <row r="17" spans="1:15" s="7" customFormat="1" ht="15" customHeight="1">
      <c r="A17" s="17" t="s">
        <v>41</v>
      </c>
      <c r="B17" s="43">
        <v>8</v>
      </c>
      <c r="C17" s="294">
        <v>9</v>
      </c>
      <c r="D17" s="294">
        <v>104</v>
      </c>
      <c r="E17" s="294">
        <v>26</v>
      </c>
      <c r="F17" s="284">
        <v>8.8000000000000007</v>
      </c>
      <c r="G17" s="307">
        <v>8.8000000000000007</v>
      </c>
      <c r="H17" s="1289">
        <v>3</v>
      </c>
      <c r="I17" s="1288">
        <v>2</v>
      </c>
      <c r="J17" s="1288">
        <v>7</v>
      </c>
      <c r="K17" s="1288">
        <v>1</v>
      </c>
      <c r="L17" s="1633">
        <v>2</v>
      </c>
      <c r="M17" s="1203">
        <v>2</v>
      </c>
      <c r="N17" s="79"/>
    </row>
    <row r="18" spans="1:15" s="7" customFormat="1" ht="15" customHeight="1">
      <c r="A18" s="17" t="s">
        <v>42</v>
      </c>
      <c r="B18" s="43">
        <v>27</v>
      </c>
      <c r="C18" s="294">
        <v>30</v>
      </c>
      <c r="D18" s="294">
        <v>334</v>
      </c>
      <c r="E18" s="294">
        <v>127</v>
      </c>
      <c r="F18" s="284">
        <v>29.2</v>
      </c>
      <c r="G18" s="307">
        <v>29.2</v>
      </c>
      <c r="H18" s="1289">
        <v>1</v>
      </c>
      <c r="I18" s="1288">
        <v>1</v>
      </c>
      <c r="J18" s="1288">
        <v>6</v>
      </c>
      <c r="K18" s="1288">
        <v>4</v>
      </c>
      <c r="L18" s="1633">
        <v>1</v>
      </c>
      <c r="M18" s="1203">
        <v>1</v>
      </c>
      <c r="N18" s="79"/>
    </row>
    <row r="19" spans="1:15" s="7" customFormat="1" ht="15" customHeight="1">
      <c r="A19" s="17" t="s">
        <v>43</v>
      </c>
      <c r="B19" s="43">
        <v>7</v>
      </c>
      <c r="C19" s="294">
        <v>7</v>
      </c>
      <c r="D19" s="294">
        <v>87</v>
      </c>
      <c r="E19" s="294">
        <v>43</v>
      </c>
      <c r="F19" s="284">
        <v>6.2</v>
      </c>
      <c r="G19" s="307">
        <v>6.2</v>
      </c>
      <c r="H19" s="1635" t="s">
        <v>582</v>
      </c>
      <c r="I19" s="1636" t="s">
        <v>582</v>
      </c>
      <c r="J19" s="1636" t="s">
        <v>582</v>
      </c>
      <c r="K19" s="1636" t="s">
        <v>582</v>
      </c>
      <c r="L19" s="1180" t="s">
        <v>582</v>
      </c>
      <c r="M19" s="1634" t="s">
        <v>582</v>
      </c>
      <c r="N19" s="79"/>
    </row>
    <row r="20" spans="1:15" s="7" customFormat="1" ht="15" customHeight="1">
      <c r="A20" s="17" t="s">
        <v>44</v>
      </c>
      <c r="B20" s="43">
        <v>2</v>
      </c>
      <c r="C20" s="294">
        <v>2</v>
      </c>
      <c r="D20" s="294">
        <v>16</v>
      </c>
      <c r="E20" s="294">
        <v>3</v>
      </c>
      <c r="F20" s="284">
        <v>3</v>
      </c>
      <c r="G20" s="307">
        <v>3</v>
      </c>
      <c r="H20" s="1289">
        <v>3</v>
      </c>
      <c r="I20" s="1288">
        <v>3</v>
      </c>
      <c r="J20" s="1288">
        <v>14</v>
      </c>
      <c r="K20" s="1288">
        <v>6</v>
      </c>
      <c r="L20" s="1633">
        <v>4</v>
      </c>
      <c r="M20" s="1203">
        <v>4</v>
      </c>
      <c r="N20" s="79"/>
    </row>
    <row r="21" spans="1:15" s="7" customFormat="1" ht="15" customHeight="1" thickBot="1">
      <c r="A21" s="21" t="s">
        <v>45</v>
      </c>
      <c r="B21" s="49">
        <v>22</v>
      </c>
      <c r="C21" s="50">
        <v>22</v>
      </c>
      <c r="D21" s="50">
        <v>236</v>
      </c>
      <c r="E21" s="50">
        <v>83</v>
      </c>
      <c r="F21" s="24">
        <v>22.9</v>
      </c>
      <c r="G21" s="80">
        <v>22.9</v>
      </c>
      <c r="H21" s="1177">
        <v>5</v>
      </c>
      <c r="I21" s="1089">
        <v>4</v>
      </c>
      <c r="J21" s="1089">
        <v>22</v>
      </c>
      <c r="K21" s="1089">
        <v>11</v>
      </c>
      <c r="L21" s="24">
        <v>3.9</v>
      </c>
      <c r="M21" s="80">
        <v>3.9</v>
      </c>
      <c r="N21" s="79"/>
    </row>
    <row r="22" spans="1:15" s="12" customFormat="1" ht="15" customHeight="1">
      <c r="A22" s="13" t="s">
        <v>27</v>
      </c>
    </row>
    <row r="23" spans="1:15" s="12" customFormat="1" ht="12" customHeight="1">
      <c r="A23" s="1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5" s="12" customFormat="1" ht="12" customHeight="1">
      <c r="H24" s="1293"/>
    </row>
    <row r="25" spans="1:15" s="12" customFormat="1" ht="12" customHeight="1">
      <c r="A25" s="11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7"/>
      <c r="O25" s="27"/>
    </row>
    <row r="26" spans="1:15" s="12" customFormat="1" ht="12" customHeight="1">
      <c r="A26" s="11"/>
    </row>
    <row r="27" spans="1:15" ht="12" customHeight="1"/>
    <row r="28" spans="1: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</sheetData>
  <mergeCells count="19">
    <mergeCell ref="L5:L6"/>
    <mergeCell ref="M5:M6"/>
    <mergeCell ref="A3:A6"/>
    <mergeCell ref="B3:G3"/>
    <mergeCell ref="H3:M3"/>
    <mergeCell ref="B4:B6"/>
    <mergeCell ref="C4:C6"/>
    <mergeCell ref="D4:E4"/>
    <mergeCell ref="F4:G4"/>
    <mergeCell ref="H4:H6"/>
    <mergeCell ref="I4:I6"/>
    <mergeCell ref="J4:K4"/>
    <mergeCell ref="L4:M4"/>
    <mergeCell ref="D5:D6"/>
    <mergeCell ref="E5:E6"/>
    <mergeCell ref="F5:F6"/>
    <mergeCell ref="G5:G6"/>
    <mergeCell ref="J5:J6"/>
    <mergeCell ref="K5:K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S42"/>
  <sheetViews>
    <sheetView zoomScaleNormal="100" workbookViewId="0"/>
  </sheetViews>
  <sheetFormatPr defaultRowHeight="15"/>
  <cols>
    <col min="1" max="1" width="11.5703125" customWidth="1"/>
    <col min="2" max="2" width="7.140625" customWidth="1"/>
  </cols>
  <sheetData>
    <row r="1" spans="1:19">
      <c r="A1" s="1547" t="s">
        <v>498</v>
      </c>
      <c r="B1" s="547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</row>
    <row r="2" spans="1:19" ht="15.75" thickBot="1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50"/>
      <c r="S2" s="550"/>
    </row>
    <row r="3" spans="1:19">
      <c r="A3" s="1865" t="s">
        <v>1</v>
      </c>
      <c r="B3" s="1866"/>
      <c r="C3" s="1871" t="s">
        <v>2</v>
      </c>
      <c r="D3" s="1875" t="s">
        <v>3</v>
      </c>
      <c r="E3" s="1898" t="s">
        <v>4</v>
      </c>
      <c r="F3" s="1871"/>
      <c r="G3" s="1871"/>
      <c r="H3" s="1871"/>
      <c r="I3" s="1871"/>
      <c r="J3" s="1871"/>
      <c r="K3" s="1871"/>
      <c r="L3" s="1871"/>
      <c r="M3" s="1871"/>
      <c r="N3" s="1875"/>
      <c r="O3" s="1898" t="s">
        <v>5</v>
      </c>
      <c r="P3" s="1871"/>
      <c r="Q3" s="1871"/>
      <c r="R3" s="1881" t="s">
        <v>402</v>
      </c>
      <c r="S3" s="1888" t="s">
        <v>403</v>
      </c>
    </row>
    <row r="4" spans="1:19">
      <c r="A4" s="1867"/>
      <c r="B4" s="1868"/>
      <c r="C4" s="1872"/>
      <c r="D4" s="1876"/>
      <c r="E4" s="1899" t="s">
        <v>6</v>
      </c>
      <c r="F4" s="1879" t="s">
        <v>834</v>
      </c>
      <c r="G4" s="1880"/>
      <c r="H4" s="1879" t="s">
        <v>835</v>
      </c>
      <c r="I4" s="1880"/>
      <c r="J4" s="1879" t="s">
        <v>836</v>
      </c>
      <c r="K4" s="1880"/>
      <c r="L4" s="1880"/>
      <c r="M4" s="1880"/>
      <c r="N4" s="1902"/>
      <c r="O4" s="1899" t="s">
        <v>6</v>
      </c>
      <c r="P4" s="1897" t="s">
        <v>834</v>
      </c>
      <c r="Q4" s="1897"/>
      <c r="R4" s="1882"/>
      <c r="S4" s="1889"/>
    </row>
    <row r="5" spans="1:19">
      <c r="A5" s="1867"/>
      <c r="B5" s="1868"/>
      <c r="C5" s="1873"/>
      <c r="D5" s="1877"/>
      <c r="E5" s="1900"/>
      <c r="F5" s="1886" t="s">
        <v>12</v>
      </c>
      <c r="G5" s="1885" t="s">
        <v>404</v>
      </c>
      <c r="H5" s="1886" t="s">
        <v>405</v>
      </c>
      <c r="I5" s="1885" t="s">
        <v>406</v>
      </c>
      <c r="J5" s="1886" t="s">
        <v>9</v>
      </c>
      <c r="K5" s="1885" t="s">
        <v>10</v>
      </c>
      <c r="L5" s="1885" t="s">
        <v>58</v>
      </c>
      <c r="M5" s="1885" t="s">
        <v>59</v>
      </c>
      <c r="N5" s="1891" t="s">
        <v>11</v>
      </c>
      <c r="O5" s="1900"/>
      <c r="P5" s="1893" t="s">
        <v>15</v>
      </c>
      <c r="Q5" s="1895" t="s">
        <v>407</v>
      </c>
      <c r="R5" s="1883"/>
      <c r="S5" s="1889"/>
    </row>
    <row r="6" spans="1:19" ht="15.75" thickBot="1">
      <c r="A6" s="1869"/>
      <c r="B6" s="1870"/>
      <c r="C6" s="1874"/>
      <c r="D6" s="1878"/>
      <c r="E6" s="1901"/>
      <c r="F6" s="1887"/>
      <c r="G6" s="1870"/>
      <c r="H6" s="1887"/>
      <c r="I6" s="1870"/>
      <c r="J6" s="1887"/>
      <c r="K6" s="1870"/>
      <c r="L6" s="1870"/>
      <c r="M6" s="1870"/>
      <c r="N6" s="1892"/>
      <c r="O6" s="1901"/>
      <c r="P6" s="1894"/>
      <c r="Q6" s="1896"/>
      <c r="R6" s="1884"/>
      <c r="S6" s="1890"/>
    </row>
    <row r="7" spans="1:19" ht="15" customHeight="1">
      <c r="A7" s="1859" t="s">
        <v>16</v>
      </c>
      <c r="B7" s="1860"/>
      <c r="C7" s="1302">
        <v>4808</v>
      </c>
      <c r="D7" s="1303">
        <v>12698</v>
      </c>
      <c r="E7" s="871">
        <v>291194</v>
      </c>
      <c r="F7" s="1307">
        <v>139808</v>
      </c>
      <c r="G7" s="956">
        <v>151386</v>
      </c>
      <c r="H7" s="1307">
        <v>288116</v>
      </c>
      <c r="I7" s="956">
        <v>3078</v>
      </c>
      <c r="J7" s="1202">
        <v>23491</v>
      </c>
      <c r="K7" s="955">
        <v>73053</v>
      </c>
      <c r="L7" s="955">
        <v>83972</v>
      </c>
      <c r="M7" s="955">
        <v>84683</v>
      </c>
      <c r="N7" s="1306">
        <v>18752</v>
      </c>
      <c r="O7" s="1046">
        <v>22744.3</v>
      </c>
      <c r="P7" s="1308">
        <v>22717.3</v>
      </c>
      <c r="Q7" s="1305">
        <v>27</v>
      </c>
      <c r="R7" s="1590">
        <v>22.932272798865963</v>
      </c>
      <c r="S7" s="1591">
        <v>12.802944034329482</v>
      </c>
    </row>
    <row r="8" spans="1:19">
      <c r="A8" s="1859" t="s">
        <v>17</v>
      </c>
      <c r="B8" s="1860"/>
      <c r="C8" s="1302">
        <v>4809</v>
      </c>
      <c r="D8" s="1303">
        <v>13035</v>
      </c>
      <c r="E8" s="871">
        <v>301620</v>
      </c>
      <c r="F8" s="1307">
        <v>144502</v>
      </c>
      <c r="G8" s="956">
        <v>157118</v>
      </c>
      <c r="H8" s="1307">
        <v>298085</v>
      </c>
      <c r="I8" s="956">
        <v>3535</v>
      </c>
      <c r="J8" s="1302">
        <v>26384</v>
      </c>
      <c r="K8" s="955">
        <v>79025</v>
      </c>
      <c r="L8" s="955">
        <v>88134</v>
      </c>
      <c r="M8" s="955">
        <v>87927</v>
      </c>
      <c r="N8" s="1304">
        <v>20150</v>
      </c>
      <c r="O8" s="1046">
        <v>23567.8</v>
      </c>
      <c r="P8" s="1308">
        <v>23533.4</v>
      </c>
      <c r="Q8" s="1305">
        <v>34.399999999997817</v>
      </c>
      <c r="R8" s="1590">
        <v>23.139240506329113</v>
      </c>
      <c r="S8" s="1591">
        <v>12.797970111762659</v>
      </c>
    </row>
    <row r="9" spans="1:19">
      <c r="A9" s="1859" t="s">
        <v>18</v>
      </c>
      <c r="B9" s="1860"/>
      <c r="C9" s="1302">
        <v>4826</v>
      </c>
      <c r="D9" s="1303">
        <v>13452</v>
      </c>
      <c r="E9" s="871">
        <v>314008</v>
      </c>
      <c r="F9" s="1307">
        <v>150613</v>
      </c>
      <c r="G9" s="956">
        <v>163395</v>
      </c>
      <c r="H9" s="1307">
        <v>310045</v>
      </c>
      <c r="I9" s="956">
        <v>3963</v>
      </c>
      <c r="J9" s="1302">
        <v>30800</v>
      </c>
      <c r="K9" s="955">
        <v>81334</v>
      </c>
      <c r="L9" s="955">
        <v>91521</v>
      </c>
      <c r="M9" s="955">
        <v>90320</v>
      </c>
      <c r="N9" s="1304">
        <v>20033</v>
      </c>
      <c r="O9" s="1046">
        <v>24584.3</v>
      </c>
      <c r="P9" s="1308">
        <v>24542.199999999903</v>
      </c>
      <c r="Q9" s="1305">
        <v>42.10000000009677</v>
      </c>
      <c r="R9" s="1590">
        <v>23.342848647041333</v>
      </c>
      <c r="S9" s="1591">
        <v>12.772704530940478</v>
      </c>
    </row>
    <row r="10" spans="1:19">
      <c r="A10" s="1859" t="s">
        <v>19</v>
      </c>
      <c r="B10" s="1860"/>
      <c r="C10" s="1302">
        <v>4880</v>
      </c>
      <c r="D10" s="1303">
        <v>13988</v>
      </c>
      <c r="E10" s="875">
        <v>328612</v>
      </c>
      <c r="F10" s="1307">
        <v>157799</v>
      </c>
      <c r="G10" s="956">
        <v>170813</v>
      </c>
      <c r="H10" s="1307">
        <v>324389</v>
      </c>
      <c r="I10" s="956">
        <v>4223</v>
      </c>
      <c r="J10" s="1302">
        <v>33040</v>
      </c>
      <c r="K10" s="955">
        <v>87263</v>
      </c>
      <c r="L10" s="955">
        <v>92807</v>
      </c>
      <c r="M10" s="955">
        <v>94775</v>
      </c>
      <c r="N10" s="1304">
        <v>20727</v>
      </c>
      <c r="O10" s="1046">
        <v>25736.799999999999</v>
      </c>
      <c r="P10" s="1308">
        <v>25670.599999999919</v>
      </c>
      <c r="Q10" s="1305">
        <v>66.200000000080763</v>
      </c>
      <c r="R10" s="1590">
        <v>23.4924220760652</v>
      </c>
      <c r="S10" s="1591">
        <v>12.768176307854901</v>
      </c>
    </row>
    <row r="11" spans="1:19">
      <c r="A11" s="1859" t="s">
        <v>20</v>
      </c>
      <c r="B11" s="1860"/>
      <c r="C11" s="1302">
        <v>4931</v>
      </c>
      <c r="D11" s="1303">
        <v>14481</v>
      </c>
      <c r="E11" s="875">
        <v>342521</v>
      </c>
      <c r="F11" s="1307">
        <v>164387</v>
      </c>
      <c r="G11" s="956">
        <v>178134</v>
      </c>
      <c r="H11" s="1307">
        <v>337807</v>
      </c>
      <c r="I11" s="956">
        <v>4714</v>
      </c>
      <c r="J11" s="956">
        <v>31355</v>
      </c>
      <c r="K11" s="955">
        <v>92492</v>
      </c>
      <c r="L11" s="955">
        <v>99884</v>
      </c>
      <c r="M11" s="955">
        <v>96959</v>
      </c>
      <c r="N11" s="1304">
        <v>21831</v>
      </c>
      <c r="O11" s="1046">
        <v>26780.599999999911</v>
      </c>
      <c r="P11" s="1308">
        <v>26687.699999999913</v>
      </c>
      <c r="Q11" s="1305">
        <v>92.899999999997817</v>
      </c>
      <c r="R11" s="1590">
        <v>23.653131689800428</v>
      </c>
      <c r="S11" s="1591">
        <v>12.789892683509747</v>
      </c>
    </row>
    <row r="12" spans="1:19">
      <c r="A12" s="1859" t="s">
        <v>21</v>
      </c>
      <c r="B12" s="1860"/>
      <c r="C12" s="1302">
        <v>5011</v>
      </c>
      <c r="D12" s="1303">
        <v>14972</v>
      </c>
      <c r="E12" s="875">
        <v>354340</v>
      </c>
      <c r="F12" s="1307">
        <v>170705</v>
      </c>
      <c r="G12" s="956">
        <v>183635</v>
      </c>
      <c r="H12" s="955">
        <v>348906</v>
      </c>
      <c r="I12" s="956">
        <v>5434</v>
      </c>
      <c r="J12" s="956">
        <v>31951</v>
      </c>
      <c r="K12" s="955">
        <v>91350</v>
      </c>
      <c r="L12" s="955">
        <v>106784</v>
      </c>
      <c r="M12" s="955">
        <v>104369</v>
      </c>
      <c r="N12" s="1304">
        <v>19886</v>
      </c>
      <c r="O12" s="1046">
        <v>27739.200000000001</v>
      </c>
      <c r="P12" s="1308">
        <v>27627.9</v>
      </c>
      <c r="Q12" s="1305">
        <v>111.29999999999927</v>
      </c>
      <c r="R12" s="1590">
        <v>23.666844776916911</v>
      </c>
      <c r="S12" s="1591">
        <v>12.773980504124127</v>
      </c>
    </row>
    <row r="13" spans="1:19">
      <c r="A13" s="1859" t="s">
        <v>22</v>
      </c>
      <c r="B13" s="1860"/>
      <c r="C13" s="1302">
        <v>5085</v>
      </c>
      <c r="D13" s="1303">
        <v>15390</v>
      </c>
      <c r="E13" s="875">
        <v>363568</v>
      </c>
      <c r="F13" s="1307">
        <v>175049</v>
      </c>
      <c r="G13" s="956">
        <v>188519</v>
      </c>
      <c r="H13" s="955">
        <v>357261</v>
      </c>
      <c r="I13" s="956">
        <v>6307</v>
      </c>
      <c r="J13" s="956">
        <v>33141</v>
      </c>
      <c r="K13" s="955">
        <v>92365</v>
      </c>
      <c r="L13" s="955">
        <v>106163</v>
      </c>
      <c r="M13" s="955">
        <v>111217</v>
      </c>
      <c r="N13" s="1304">
        <v>20682</v>
      </c>
      <c r="O13" s="1046">
        <v>28583</v>
      </c>
      <c r="P13" s="1308">
        <v>28450.69999999995</v>
      </c>
      <c r="Q13" s="1305">
        <v>132.3000000000502</v>
      </c>
      <c r="R13" s="1590">
        <v>23.623651721897335</v>
      </c>
      <c r="S13" s="1591">
        <v>12.71972850995347</v>
      </c>
    </row>
    <row r="14" spans="1:19">
      <c r="A14" s="1859" t="s">
        <v>23</v>
      </c>
      <c r="B14" s="1860"/>
      <c r="C14" s="1302">
        <v>5158</v>
      </c>
      <c r="D14" s="1303">
        <v>15729</v>
      </c>
      <c r="E14" s="875">
        <v>367603</v>
      </c>
      <c r="F14" s="1307">
        <v>176574</v>
      </c>
      <c r="G14" s="956">
        <v>191029</v>
      </c>
      <c r="H14" s="955">
        <v>360389</v>
      </c>
      <c r="I14" s="956">
        <v>7214</v>
      </c>
      <c r="J14" s="956">
        <v>37898</v>
      </c>
      <c r="K14" s="955">
        <v>92120</v>
      </c>
      <c r="L14" s="955">
        <v>107065</v>
      </c>
      <c r="M14" s="955">
        <v>110000</v>
      </c>
      <c r="N14" s="1304">
        <v>20520</v>
      </c>
      <c r="O14" s="1046">
        <v>29283.4</v>
      </c>
      <c r="P14" s="1308">
        <v>29129.699999999822</v>
      </c>
      <c r="Q14" s="1305">
        <v>153.70000000017899</v>
      </c>
      <c r="R14" s="1590">
        <v>23.371034395066438</v>
      </c>
      <c r="S14" s="1591">
        <v>12.553289577029989</v>
      </c>
    </row>
    <row r="15" spans="1:19" ht="15.75" customHeight="1">
      <c r="A15" s="1859" t="s">
        <v>24</v>
      </c>
      <c r="B15" s="1860"/>
      <c r="C15" s="1302">
        <v>5209</v>
      </c>
      <c r="D15" s="1303">
        <v>15848</v>
      </c>
      <c r="E15" s="875">
        <v>367361</v>
      </c>
      <c r="F15" s="1302">
        <v>176418</v>
      </c>
      <c r="G15" s="956">
        <v>190943</v>
      </c>
      <c r="H15" s="956">
        <v>359059</v>
      </c>
      <c r="I15" s="956">
        <v>8302</v>
      </c>
      <c r="J15" s="956">
        <v>42321</v>
      </c>
      <c r="K15" s="956">
        <v>90640</v>
      </c>
      <c r="L15" s="956">
        <v>103501</v>
      </c>
      <c r="M15" s="956">
        <v>109981</v>
      </c>
      <c r="N15" s="1304">
        <v>20918</v>
      </c>
      <c r="O15" s="1046">
        <v>29513.8</v>
      </c>
      <c r="P15" s="1305">
        <v>29354.1</v>
      </c>
      <c r="Q15" s="1305">
        <v>159.70000000000073</v>
      </c>
      <c r="R15" s="1590">
        <v>23.180275113579</v>
      </c>
      <c r="S15" s="1591">
        <v>12.447092546537553</v>
      </c>
    </row>
    <row r="16" spans="1:19" ht="15.75" customHeight="1">
      <c r="A16" s="1859" t="s">
        <v>25</v>
      </c>
      <c r="B16" s="1860"/>
      <c r="C16" s="1302">
        <v>5209</v>
      </c>
      <c r="D16" s="1304">
        <v>15856</v>
      </c>
      <c r="E16" s="875">
        <v>362653</v>
      </c>
      <c r="F16" s="956">
        <v>174058</v>
      </c>
      <c r="G16" s="956">
        <v>188595</v>
      </c>
      <c r="H16" s="956">
        <v>353159</v>
      </c>
      <c r="I16" s="956">
        <v>9494</v>
      </c>
      <c r="J16" s="956">
        <v>44729</v>
      </c>
      <c r="K16" s="956">
        <v>91390</v>
      </c>
      <c r="L16" s="956">
        <v>100118</v>
      </c>
      <c r="M16" s="956">
        <v>105869</v>
      </c>
      <c r="N16" s="1304">
        <v>20547</v>
      </c>
      <c r="O16" s="1046">
        <v>29629.5</v>
      </c>
      <c r="P16" s="1305">
        <v>29463.200000000001</v>
      </c>
      <c r="Q16" s="1305">
        <v>166.29999999999927</v>
      </c>
      <c r="R16" s="1590">
        <v>22.871657416750757</v>
      </c>
      <c r="S16" s="1591">
        <v>12.239592298216305</v>
      </c>
    </row>
    <row r="17" spans="1:19" s="1292" customFormat="1" ht="15.75" thickBot="1">
      <c r="A17" s="1863" t="s">
        <v>372</v>
      </c>
      <c r="B17" s="1864"/>
      <c r="C17" s="573">
        <v>5269</v>
      </c>
      <c r="D17" s="1304">
        <v>15969</v>
      </c>
      <c r="E17" s="871">
        <v>362756</v>
      </c>
      <c r="F17" s="955">
        <v>174333</v>
      </c>
      <c r="G17" s="954">
        <v>188423</v>
      </c>
      <c r="H17" s="954">
        <v>352287</v>
      </c>
      <c r="I17" s="954">
        <v>10469</v>
      </c>
      <c r="J17" s="954">
        <v>45471</v>
      </c>
      <c r="K17" s="955">
        <v>91758</v>
      </c>
      <c r="L17" s="955">
        <v>99914</v>
      </c>
      <c r="M17" s="955">
        <v>104901</v>
      </c>
      <c r="N17" s="1306">
        <v>20712</v>
      </c>
      <c r="O17" s="1046">
        <v>30303.200000000001</v>
      </c>
      <c r="P17" s="486">
        <v>30126.5</v>
      </c>
      <c r="Q17" s="1206">
        <v>176.70000000000073</v>
      </c>
      <c r="R17" s="1590">
        <v>22.716262759095748</v>
      </c>
      <c r="S17" s="1591">
        <v>11.970880963066607</v>
      </c>
    </row>
    <row r="18" spans="1:19" s="1292" customFormat="1" ht="15" customHeight="1">
      <c r="A18" s="1861" t="s">
        <v>408</v>
      </c>
      <c r="B18" s="981" t="s">
        <v>409</v>
      </c>
      <c r="C18" s="982">
        <v>60</v>
      </c>
      <c r="D18" s="1044">
        <v>113</v>
      </c>
      <c r="E18" s="1020">
        <v>103</v>
      </c>
      <c r="F18" s="982">
        <v>275</v>
      </c>
      <c r="G18" s="982">
        <v>-172</v>
      </c>
      <c r="H18" s="982">
        <v>-872</v>
      </c>
      <c r="I18" s="1038">
        <v>975</v>
      </c>
      <c r="J18" s="982">
        <v>742</v>
      </c>
      <c r="K18" s="982">
        <v>368</v>
      </c>
      <c r="L18" s="982">
        <v>-204</v>
      </c>
      <c r="M18" s="982">
        <v>-968</v>
      </c>
      <c r="N18" s="1040">
        <v>165</v>
      </c>
      <c r="O18" s="1020">
        <v>673.70000000000073</v>
      </c>
      <c r="P18" s="982">
        <v>663.29999999999927</v>
      </c>
      <c r="Q18" s="982">
        <v>10.400000000001455</v>
      </c>
      <c r="R18" s="983">
        <v>-0.15539465765500893</v>
      </c>
      <c r="S18" s="1047">
        <v>-0.26871133514969792</v>
      </c>
    </row>
    <row r="19" spans="1:19" s="1292" customFormat="1" ht="33" customHeight="1">
      <c r="A19" s="1862"/>
      <c r="B19" s="984" t="s">
        <v>410</v>
      </c>
      <c r="C19" s="1672">
        <v>1.1518525628719578E-2</v>
      </c>
      <c r="D19" s="1673">
        <v>7.1266397578204632E-3</v>
      </c>
      <c r="E19" s="1674">
        <v>2.8401805582745077E-4</v>
      </c>
      <c r="F19" s="1672">
        <v>1.5799331257397853E-3</v>
      </c>
      <c r="G19" s="1672">
        <v>-9.1200721121975636E-4</v>
      </c>
      <c r="H19" s="1672">
        <v>-2.469142794038981E-3</v>
      </c>
      <c r="I19" s="1672">
        <v>0.10269643985675159</v>
      </c>
      <c r="J19" s="1672">
        <v>1.6588790270294362E-2</v>
      </c>
      <c r="K19" s="1672">
        <v>4.0266987635408924E-3</v>
      </c>
      <c r="L19" s="1672">
        <v>-2.0375956371481152E-3</v>
      </c>
      <c r="M19" s="1672">
        <v>-9.1433753034410037E-3</v>
      </c>
      <c r="N19" s="1673">
        <v>8.0303693969923096E-3</v>
      </c>
      <c r="O19" s="1674">
        <v>2.2737474476450803E-2</v>
      </c>
      <c r="P19" s="1672">
        <v>2.2512829563658965E-2</v>
      </c>
      <c r="Q19" s="1672">
        <v>6.2537582681909232E-2</v>
      </c>
      <c r="R19" s="1672">
        <v>-6.7942018728035514E-3</v>
      </c>
      <c r="S19" s="1673">
        <v>-2.1954271727568697E-2</v>
      </c>
    </row>
    <row r="20" spans="1:19" s="1292" customFormat="1" ht="15" customHeight="1">
      <c r="A20" s="1857" t="s">
        <v>411</v>
      </c>
      <c r="B20" s="985" t="s">
        <v>409</v>
      </c>
      <c r="C20" s="986">
        <v>258</v>
      </c>
      <c r="D20" s="1045">
        <v>997</v>
      </c>
      <c r="E20" s="1039">
        <v>8416</v>
      </c>
      <c r="F20" s="986">
        <v>3628</v>
      </c>
      <c r="G20" s="986">
        <v>4788</v>
      </c>
      <c r="H20" s="986">
        <v>3381</v>
      </c>
      <c r="I20" s="986">
        <v>5035</v>
      </c>
      <c r="J20" s="986">
        <v>13520</v>
      </c>
      <c r="K20" s="986">
        <v>408</v>
      </c>
      <c r="L20" s="986">
        <v>-6870</v>
      </c>
      <c r="M20" s="986">
        <v>532</v>
      </c>
      <c r="N20" s="1045">
        <v>826</v>
      </c>
      <c r="O20" s="1039">
        <v>2564</v>
      </c>
      <c r="P20" s="986">
        <v>2498.5999999999985</v>
      </c>
      <c r="Q20" s="986">
        <v>65.400000000001455</v>
      </c>
      <c r="R20" s="986">
        <v>-0.95058201782116214</v>
      </c>
      <c r="S20" s="1045">
        <v>-0.80309954105752013</v>
      </c>
    </row>
    <row r="21" spans="1:19" s="1292" customFormat="1" ht="24.75" customHeight="1">
      <c r="A21" s="1862"/>
      <c r="B21" s="984" t="s">
        <v>410</v>
      </c>
      <c r="C21" s="1672">
        <v>5.1486729195769243E-2</v>
      </c>
      <c r="D21" s="1673">
        <v>6.659096981031265E-2</v>
      </c>
      <c r="E21" s="1674">
        <v>2.3751199412993085E-2</v>
      </c>
      <c r="F21" s="1672">
        <v>2.1253038868223051E-2</v>
      </c>
      <c r="G21" s="1672">
        <v>2.6073460941541615E-2</v>
      </c>
      <c r="H21" s="1672">
        <v>9.6902890749943627E-3</v>
      </c>
      <c r="I21" s="1672">
        <v>0.92657342657342667</v>
      </c>
      <c r="J21" s="1672">
        <v>0.42314794529122723</v>
      </c>
      <c r="K21" s="1672">
        <v>4.466338259441649E-3</v>
      </c>
      <c r="L21" s="1672">
        <v>-6.4335480970932002E-2</v>
      </c>
      <c r="M21" s="1672">
        <v>5.0972990064099832E-3</v>
      </c>
      <c r="N21" s="1673">
        <v>4.1536759529317013E-2</v>
      </c>
      <c r="O21" s="1674">
        <v>9.2432370075560932E-2</v>
      </c>
      <c r="P21" s="1672">
        <v>9.0437564925310854E-2</v>
      </c>
      <c r="Q21" s="1672">
        <v>0.58760107816713281</v>
      </c>
      <c r="R21" s="1672">
        <v>-4.0165135098545024E-2</v>
      </c>
      <c r="S21" s="1673">
        <v>-6.286995199329104E-2</v>
      </c>
    </row>
    <row r="22" spans="1:19" s="1292" customFormat="1" ht="15" customHeight="1">
      <c r="A22" s="1857" t="s">
        <v>412</v>
      </c>
      <c r="B22" s="985" t="s">
        <v>409</v>
      </c>
      <c r="C22" s="1380">
        <v>461</v>
      </c>
      <c r="D22" s="1381">
        <v>3271</v>
      </c>
      <c r="E22" s="1382">
        <v>71562</v>
      </c>
      <c r="F22" s="1380">
        <v>34525</v>
      </c>
      <c r="G22" s="1380">
        <v>37037</v>
      </c>
      <c r="H22" s="1380">
        <v>64171</v>
      </c>
      <c r="I22" s="1380">
        <v>7391</v>
      </c>
      <c r="J22" s="1380">
        <v>21980</v>
      </c>
      <c r="K22" s="1380">
        <v>18705</v>
      </c>
      <c r="L22" s="1380">
        <v>15942</v>
      </c>
      <c r="M22" s="1380">
        <v>20218</v>
      </c>
      <c r="N22" s="1381">
        <v>1960</v>
      </c>
      <c r="O22" s="1382">
        <v>7558.9000000000015</v>
      </c>
      <c r="P22" s="1380">
        <v>7409.2000000000007</v>
      </c>
      <c r="Q22" s="1380">
        <v>149.70000000000073</v>
      </c>
      <c r="R22" s="1380">
        <v>-0.21601003977021449</v>
      </c>
      <c r="S22" s="1381">
        <v>-0.83206307126287449</v>
      </c>
    </row>
    <row r="23" spans="1:19" s="1292" customFormat="1" ht="24" customHeight="1" thickBot="1">
      <c r="A23" s="1858"/>
      <c r="B23" s="987" t="s">
        <v>410</v>
      </c>
      <c r="C23" s="1675">
        <v>9.5881863560732139E-2</v>
      </c>
      <c r="D23" s="1676">
        <v>0.25759962198771458</v>
      </c>
      <c r="E23" s="1677">
        <v>0.24575368997987601</v>
      </c>
      <c r="F23" s="1675">
        <v>0.24694581139848926</v>
      </c>
      <c r="G23" s="1675">
        <v>0.24465274199727838</v>
      </c>
      <c r="H23" s="1675">
        <v>0.22272626303294496</v>
      </c>
      <c r="I23" s="1675">
        <v>2.4012345679012346</v>
      </c>
      <c r="J23" s="1675">
        <v>0.93567749350815199</v>
      </c>
      <c r="K23" s="1675">
        <v>0.25604697959016054</v>
      </c>
      <c r="L23" s="1675">
        <v>0.1898489972848092</v>
      </c>
      <c r="M23" s="1675">
        <v>0.23874921767060675</v>
      </c>
      <c r="N23" s="1676">
        <v>0.10452218430034121</v>
      </c>
      <c r="O23" s="1677">
        <v>0.33234260891739908</v>
      </c>
      <c r="P23" s="1675">
        <v>0.32614791370453355</v>
      </c>
      <c r="Q23" s="1675">
        <v>5.5444444444444718</v>
      </c>
      <c r="R23" s="1675">
        <v>-9.4194780284009294E-3</v>
      </c>
      <c r="S23" s="1676">
        <v>-6.4989979572807832E-2</v>
      </c>
    </row>
    <row r="24" spans="1:19" s="1292" customFormat="1">
      <c r="A24" s="1266" t="s">
        <v>27</v>
      </c>
    </row>
    <row r="25" spans="1:19" s="1292" customFormat="1">
      <c r="A25" s="1283"/>
      <c r="J25" s="1176"/>
    </row>
    <row r="26" spans="1:19">
      <c r="F26" s="1386"/>
      <c r="I26" s="1176"/>
      <c r="J26" s="1176"/>
      <c r="P26" s="1486"/>
    </row>
    <row r="27" spans="1:19">
      <c r="F27" s="1386"/>
      <c r="J27" s="1176"/>
      <c r="P27" s="1486"/>
    </row>
    <row r="28" spans="1:19">
      <c r="F28" s="1386"/>
      <c r="J28" s="1176"/>
      <c r="P28" s="1486"/>
    </row>
    <row r="29" spans="1:19">
      <c r="F29" s="1386"/>
      <c r="J29" s="1176"/>
      <c r="P29" s="1486"/>
    </row>
    <row r="30" spans="1:19">
      <c r="F30" s="1386"/>
      <c r="J30" s="1176"/>
      <c r="P30" s="1486"/>
    </row>
    <row r="31" spans="1:19">
      <c r="F31" s="1386"/>
      <c r="J31" s="1176"/>
      <c r="P31" s="1486"/>
    </row>
    <row r="32" spans="1:19">
      <c r="B32" s="952"/>
      <c r="F32" s="1386"/>
      <c r="J32" s="1176"/>
      <c r="P32" s="1486"/>
    </row>
    <row r="33" spans="2:16">
      <c r="B33" s="952"/>
      <c r="F33" s="1386"/>
      <c r="J33" s="1176"/>
      <c r="P33" s="1486"/>
    </row>
    <row r="34" spans="2:16">
      <c r="B34" s="952"/>
      <c r="F34" s="1386"/>
      <c r="J34" s="1176"/>
      <c r="P34" s="1486"/>
    </row>
    <row r="35" spans="2:16">
      <c r="B35" s="952"/>
      <c r="F35" s="1386"/>
      <c r="J35" s="1176"/>
      <c r="P35" s="1486"/>
    </row>
    <row r="36" spans="2:16">
      <c r="B36" s="952"/>
      <c r="F36" s="1386"/>
      <c r="J36" s="1176"/>
      <c r="P36" s="1486"/>
    </row>
    <row r="37" spans="2:16">
      <c r="B37" s="952"/>
      <c r="F37" s="1386"/>
      <c r="J37" s="1176"/>
      <c r="P37" s="1486"/>
    </row>
    <row r="38" spans="2:16">
      <c r="B38" s="952"/>
      <c r="J38" s="1176"/>
    </row>
    <row r="39" spans="2:16">
      <c r="B39" s="952"/>
    </row>
    <row r="40" spans="2:16">
      <c r="B40" s="952"/>
    </row>
    <row r="41" spans="2:16">
      <c r="B41" s="952"/>
    </row>
    <row r="42" spans="2:16">
      <c r="B42" s="632"/>
    </row>
  </sheetData>
  <mergeCells count="38">
    <mergeCell ref="S3:S6"/>
    <mergeCell ref="F5:F6"/>
    <mergeCell ref="G5:G6"/>
    <mergeCell ref="J5:J6"/>
    <mergeCell ref="N5:N6"/>
    <mergeCell ref="P5:P6"/>
    <mergeCell ref="Q5:Q6"/>
    <mergeCell ref="P4:Q4"/>
    <mergeCell ref="E3:N3"/>
    <mergeCell ref="O3:Q3"/>
    <mergeCell ref="E4:E6"/>
    <mergeCell ref="J4:N4"/>
    <mergeCell ref="O4:O6"/>
    <mergeCell ref="K5:K6"/>
    <mergeCell ref="L5:L6"/>
    <mergeCell ref="H4:I4"/>
    <mergeCell ref="A3:B6"/>
    <mergeCell ref="C3:C6"/>
    <mergeCell ref="D3:D6"/>
    <mergeCell ref="F4:G4"/>
    <mergeCell ref="R3:R6"/>
    <mergeCell ref="M5:M6"/>
    <mergeCell ref="H5:H6"/>
    <mergeCell ref="I5:I6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A19"/>
    <mergeCell ref="A20:A21"/>
    <mergeCell ref="A17:B17"/>
  </mergeCells>
  <pageMargins left="0.7" right="0.7" top="0.78740157499999996" bottom="0.78740157499999996" header="0.3" footer="0.3"/>
  <pageSetup paperSize="9"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W38"/>
  <sheetViews>
    <sheetView zoomScaleNormal="100" workbookViewId="0"/>
  </sheetViews>
  <sheetFormatPr defaultColWidth="9.140625" defaultRowHeight="15"/>
  <cols>
    <col min="1" max="1" width="11.7109375" customWidth="1"/>
    <col min="2" max="2" width="8.28515625" customWidth="1"/>
    <col min="3" max="17" width="9.140625" customWidth="1"/>
  </cols>
  <sheetData>
    <row r="1" spans="1:23" s="2" customFormat="1" ht="12.75">
      <c r="A1" s="1547" t="s">
        <v>576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</row>
    <row r="2" spans="1:23" s="3" customFormat="1" ht="12" thickBot="1">
      <c r="A2" s="678"/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 t="s">
        <v>0</v>
      </c>
      <c r="Q2" s="678"/>
      <c r="R2" s="678"/>
    </row>
    <row r="3" spans="1:23" s="83" customFormat="1" ht="15" customHeight="1">
      <c r="A3" s="1865" t="s">
        <v>1</v>
      </c>
      <c r="B3" s="1953"/>
      <c r="C3" s="1865" t="s">
        <v>2</v>
      </c>
      <c r="D3" s="2036"/>
      <c r="E3" s="1953"/>
      <c r="F3" s="1898" t="s">
        <v>3</v>
      </c>
      <c r="G3" s="1871"/>
      <c r="H3" s="1875"/>
      <c r="I3" s="1898" t="s">
        <v>98</v>
      </c>
      <c r="J3" s="1871"/>
      <c r="K3" s="1871"/>
      <c r="L3" s="1871"/>
      <c r="M3" s="1875"/>
      <c r="N3" s="1898" t="s">
        <v>5</v>
      </c>
      <c r="O3" s="1871"/>
      <c r="P3" s="1875"/>
      <c r="Q3" s="2039" t="s">
        <v>432</v>
      </c>
      <c r="R3" s="1888" t="s">
        <v>433</v>
      </c>
    </row>
    <row r="4" spans="1:23" s="83" customFormat="1" ht="15" customHeight="1">
      <c r="A4" s="1867"/>
      <c r="B4" s="1903"/>
      <c r="C4" s="1899" t="s">
        <v>6</v>
      </c>
      <c r="D4" s="1872" t="s">
        <v>63</v>
      </c>
      <c r="E4" s="1876"/>
      <c r="F4" s="1899" t="s">
        <v>6</v>
      </c>
      <c r="G4" s="1872" t="s">
        <v>63</v>
      </c>
      <c r="H4" s="1876"/>
      <c r="I4" s="1899" t="s">
        <v>6</v>
      </c>
      <c r="J4" s="1872" t="s">
        <v>63</v>
      </c>
      <c r="K4" s="1872"/>
      <c r="L4" s="1872"/>
      <c r="M4" s="1876"/>
      <c r="N4" s="1899" t="s">
        <v>6</v>
      </c>
      <c r="O4" s="1906" t="s">
        <v>63</v>
      </c>
      <c r="P4" s="1907"/>
      <c r="Q4" s="2040"/>
      <c r="R4" s="1889"/>
    </row>
    <row r="5" spans="1:23" s="83" customFormat="1" ht="15" customHeight="1">
      <c r="A5" s="1867"/>
      <c r="B5" s="1903"/>
      <c r="C5" s="2037"/>
      <c r="D5" s="1872" t="s">
        <v>434</v>
      </c>
      <c r="E5" s="1876" t="s">
        <v>435</v>
      </c>
      <c r="F5" s="1899"/>
      <c r="G5" s="1872" t="s">
        <v>99</v>
      </c>
      <c r="H5" s="1876" t="s">
        <v>100</v>
      </c>
      <c r="I5" s="1899"/>
      <c r="J5" s="1872" t="s">
        <v>99</v>
      </c>
      <c r="K5" s="1872"/>
      <c r="L5" s="1872" t="s">
        <v>100</v>
      </c>
      <c r="M5" s="1876"/>
      <c r="N5" s="1899"/>
      <c r="O5" s="1872" t="s">
        <v>99</v>
      </c>
      <c r="P5" s="1876" t="s">
        <v>100</v>
      </c>
      <c r="Q5" s="2040"/>
      <c r="R5" s="1889"/>
    </row>
    <row r="6" spans="1:23" s="83" customFormat="1" ht="33.75" customHeight="1" thickBot="1">
      <c r="A6" s="1869"/>
      <c r="B6" s="1892"/>
      <c r="C6" s="2038"/>
      <c r="D6" s="1874"/>
      <c r="E6" s="1878"/>
      <c r="F6" s="1901"/>
      <c r="G6" s="1874"/>
      <c r="H6" s="1878"/>
      <c r="I6" s="1901"/>
      <c r="J6" s="1574" t="s">
        <v>6</v>
      </c>
      <c r="K6" s="1574" t="s">
        <v>436</v>
      </c>
      <c r="L6" s="1574" t="s">
        <v>6</v>
      </c>
      <c r="M6" s="1575" t="s">
        <v>476</v>
      </c>
      <c r="N6" s="1901"/>
      <c r="O6" s="1874"/>
      <c r="P6" s="1878"/>
      <c r="Q6" s="2041"/>
      <c r="R6" s="1890"/>
    </row>
    <row r="7" spans="1:23" s="83" customFormat="1" ht="15" customHeight="1">
      <c r="A7" s="1859" t="s">
        <v>16</v>
      </c>
      <c r="B7" s="1942"/>
      <c r="C7" s="689">
        <v>4155</v>
      </c>
      <c r="D7" s="1391">
        <v>3720</v>
      </c>
      <c r="E7" s="1392">
        <v>435</v>
      </c>
      <c r="F7" s="688">
        <v>43433</v>
      </c>
      <c r="G7" s="1393">
        <v>24324</v>
      </c>
      <c r="H7" s="1397">
        <v>19109</v>
      </c>
      <c r="I7" s="685">
        <v>844863</v>
      </c>
      <c r="J7" s="1394">
        <v>458046</v>
      </c>
      <c r="K7" s="1394">
        <v>92437</v>
      </c>
      <c r="L7" s="1394">
        <v>386817</v>
      </c>
      <c r="M7" s="1400">
        <v>105253</v>
      </c>
      <c r="N7" s="691">
        <v>60973.2</v>
      </c>
      <c r="O7" s="1396">
        <v>27520</v>
      </c>
      <c r="P7" s="1402">
        <v>33453.199999999997</v>
      </c>
      <c r="Q7" s="1610">
        <v>19.452098634678702</v>
      </c>
      <c r="R7" s="1611">
        <v>13.856300801007656</v>
      </c>
      <c r="T7" s="86"/>
      <c r="W7" s="86"/>
    </row>
    <row r="8" spans="1:23" s="83" customFormat="1" ht="15" customHeight="1">
      <c r="A8" s="1859" t="s">
        <v>17</v>
      </c>
      <c r="B8" s="1942"/>
      <c r="C8" s="689">
        <v>4133</v>
      </c>
      <c r="D8" s="1391">
        <v>3703</v>
      </c>
      <c r="E8" s="1392">
        <v>430</v>
      </c>
      <c r="F8" s="688">
        <v>42498</v>
      </c>
      <c r="G8" s="1393">
        <v>24325</v>
      </c>
      <c r="H8" s="1397">
        <v>18173</v>
      </c>
      <c r="I8" s="686">
        <v>816015</v>
      </c>
      <c r="J8" s="1394">
        <v>458198</v>
      </c>
      <c r="K8" s="1394">
        <v>93633</v>
      </c>
      <c r="L8" s="1394">
        <v>357817</v>
      </c>
      <c r="M8" s="1395">
        <v>98477</v>
      </c>
      <c r="N8" s="691">
        <v>59492.3</v>
      </c>
      <c r="O8" s="1396">
        <v>27529.200000000001</v>
      </c>
      <c r="P8" s="1402">
        <v>31963.1</v>
      </c>
      <c r="Q8" s="1610">
        <v>19.201256529719046</v>
      </c>
      <c r="R8" s="1611">
        <v>13.716312867379475</v>
      </c>
      <c r="T8" s="86"/>
      <c r="W8" s="86"/>
    </row>
    <row r="9" spans="1:23" s="83" customFormat="1" ht="15" customHeight="1">
      <c r="A9" s="1859" t="s">
        <v>18</v>
      </c>
      <c r="B9" s="1942"/>
      <c r="C9" s="689">
        <v>4125</v>
      </c>
      <c r="D9" s="1391">
        <v>3695</v>
      </c>
      <c r="E9" s="1392">
        <v>430</v>
      </c>
      <c r="F9" s="688">
        <v>41941</v>
      </c>
      <c r="G9" s="1393">
        <v>24521</v>
      </c>
      <c r="H9" s="1397">
        <v>17420</v>
      </c>
      <c r="I9" s="686">
        <v>794459</v>
      </c>
      <c r="J9" s="1394">
        <v>460754</v>
      </c>
      <c r="K9" s="1394">
        <v>94804</v>
      </c>
      <c r="L9" s="1394">
        <v>333705</v>
      </c>
      <c r="M9" s="1395">
        <v>84959</v>
      </c>
      <c r="N9" s="691">
        <v>58417.3</v>
      </c>
      <c r="O9" s="1396">
        <v>27634.9</v>
      </c>
      <c r="P9" s="1402">
        <v>30782.400000000001</v>
      </c>
      <c r="Q9" s="1610">
        <v>18.942299897475024</v>
      </c>
      <c r="R9" s="1611">
        <v>13.599721315432243</v>
      </c>
      <c r="T9" s="86"/>
      <c r="W9" s="86"/>
    </row>
    <row r="10" spans="1:23" s="83" customFormat="1" ht="15" customHeight="1">
      <c r="A10" s="1859" t="s">
        <v>19</v>
      </c>
      <c r="B10" s="1942"/>
      <c r="C10" s="689">
        <v>4123</v>
      </c>
      <c r="D10" s="1391">
        <v>3702</v>
      </c>
      <c r="E10" s="1392">
        <v>421</v>
      </c>
      <c r="F10" s="688">
        <v>41720</v>
      </c>
      <c r="G10" s="1393">
        <v>24703</v>
      </c>
      <c r="H10" s="1397">
        <v>17017</v>
      </c>
      <c r="I10" s="686">
        <v>789486</v>
      </c>
      <c r="J10" s="1394">
        <v>465380</v>
      </c>
      <c r="K10" s="1394">
        <v>96517</v>
      </c>
      <c r="L10" s="1394">
        <v>324106</v>
      </c>
      <c r="M10" s="1395">
        <v>79998</v>
      </c>
      <c r="N10" s="691">
        <v>58023</v>
      </c>
      <c r="O10" s="1396">
        <v>27796</v>
      </c>
      <c r="P10" s="1402">
        <v>30227</v>
      </c>
      <c r="Q10" s="1610">
        <v>18.923441994247362</v>
      </c>
      <c r="R10" s="1611">
        <v>13.606431932164831</v>
      </c>
      <c r="T10" s="86"/>
      <c r="W10" s="86"/>
    </row>
    <row r="11" spans="1:23" s="83" customFormat="1" ht="15" customHeight="1">
      <c r="A11" s="1859" t="s">
        <v>20</v>
      </c>
      <c r="B11" s="1942"/>
      <c r="C11" s="689">
        <v>4111</v>
      </c>
      <c r="D11" s="1391">
        <v>3707</v>
      </c>
      <c r="E11" s="1392">
        <v>404</v>
      </c>
      <c r="F11" s="688">
        <v>42105</v>
      </c>
      <c r="G11" s="1393">
        <v>25277</v>
      </c>
      <c r="H11" s="1397">
        <v>16828</v>
      </c>
      <c r="I11" s="686">
        <v>794642</v>
      </c>
      <c r="J11" s="1394">
        <v>474327</v>
      </c>
      <c r="K11" s="1394">
        <v>101583</v>
      </c>
      <c r="L11" s="1394">
        <v>320315</v>
      </c>
      <c r="M11" s="1395">
        <v>76508</v>
      </c>
      <c r="N11" s="691">
        <v>57814.800000000119</v>
      </c>
      <c r="O11" s="1396">
        <v>28114.6</v>
      </c>
      <c r="P11" s="1402">
        <v>29700.2</v>
      </c>
      <c r="Q11" s="1610">
        <v>18.872865455409098</v>
      </c>
      <c r="R11" s="1611">
        <v>13.744612106242664</v>
      </c>
      <c r="T11" s="86"/>
      <c r="W11" s="86"/>
    </row>
    <row r="12" spans="1:23" s="83" customFormat="1" ht="15" customHeight="1">
      <c r="A12" s="1859" t="s">
        <v>21</v>
      </c>
      <c r="B12" s="1942"/>
      <c r="C12" s="689">
        <v>4095</v>
      </c>
      <c r="D12" s="1391">
        <v>3701</v>
      </c>
      <c r="E12" s="1392">
        <v>394</v>
      </c>
      <c r="F12" s="688">
        <v>41739</v>
      </c>
      <c r="G12" s="1393">
        <v>25187</v>
      </c>
      <c r="H12" s="1397">
        <v>16552</v>
      </c>
      <c r="I12" s="686">
        <v>807950</v>
      </c>
      <c r="J12" s="1394">
        <v>488106</v>
      </c>
      <c r="K12" s="1394">
        <v>106698</v>
      </c>
      <c r="L12" s="1394">
        <v>319844</v>
      </c>
      <c r="M12" s="1395">
        <v>75592</v>
      </c>
      <c r="N12" s="691">
        <v>57668.9</v>
      </c>
      <c r="O12" s="1396">
        <v>28374.9</v>
      </c>
      <c r="P12" s="1402">
        <v>29294</v>
      </c>
      <c r="Q12" s="1610">
        <v>19.357195907903879</v>
      </c>
      <c r="R12" s="1611">
        <v>14.010151051953478</v>
      </c>
      <c r="T12" s="86"/>
      <c r="W12" s="86"/>
    </row>
    <row r="13" spans="1:23" s="83" customFormat="1" ht="15" customHeight="1">
      <c r="A13" s="1859" t="s">
        <v>22</v>
      </c>
      <c r="B13" s="1942"/>
      <c r="C13" s="689">
        <v>4095</v>
      </c>
      <c r="D13" s="1391">
        <v>3710</v>
      </c>
      <c r="E13" s="1392">
        <v>385</v>
      </c>
      <c r="F13" s="688">
        <v>42334</v>
      </c>
      <c r="G13" s="1393">
        <v>25764</v>
      </c>
      <c r="H13" s="1397">
        <v>16570</v>
      </c>
      <c r="I13" s="686">
        <v>827654</v>
      </c>
      <c r="J13" s="1394">
        <v>505983</v>
      </c>
      <c r="K13" s="1394">
        <v>111880</v>
      </c>
      <c r="L13" s="1394">
        <v>321671</v>
      </c>
      <c r="M13" s="1395">
        <v>76455</v>
      </c>
      <c r="N13" s="691">
        <v>58269.099999999933</v>
      </c>
      <c r="O13" s="1396">
        <v>29025.1</v>
      </c>
      <c r="P13" s="1402">
        <v>29244</v>
      </c>
      <c r="Q13" s="1610">
        <v>19.550574006708555</v>
      </c>
      <c r="R13" s="1611">
        <v>14.203994913255928</v>
      </c>
      <c r="T13" s="86"/>
      <c r="W13" s="86"/>
    </row>
    <row r="14" spans="1:23" s="83" customFormat="1" ht="15" customHeight="1">
      <c r="A14" s="1859" t="s">
        <v>23</v>
      </c>
      <c r="B14" s="1942"/>
      <c r="C14" s="689">
        <v>4106</v>
      </c>
      <c r="D14" s="1391">
        <v>3723</v>
      </c>
      <c r="E14" s="1392">
        <v>383</v>
      </c>
      <c r="F14" s="688">
        <v>43259</v>
      </c>
      <c r="G14" s="1393">
        <v>26663</v>
      </c>
      <c r="H14" s="1397">
        <v>16596</v>
      </c>
      <c r="I14" s="686">
        <v>854137</v>
      </c>
      <c r="J14" s="1394">
        <v>529604</v>
      </c>
      <c r="K14" s="1394">
        <v>118549</v>
      </c>
      <c r="L14" s="1394">
        <v>324533</v>
      </c>
      <c r="M14" s="1395">
        <v>76670</v>
      </c>
      <c r="N14" s="691">
        <v>59128.7</v>
      </c>
      <c r="O14" s="1396">
        <v>29888.3</v>
      </c>
      <c r="P14" s="1402">
        <v>29240.400000000001</v>
      </c>
      <c r="Q14" s="1610">
        <v>19.744723641323194</v>
      </c>
      <c r="R14" s="1611">
        <v>14.445387772773628</v>
      </c>
      <c r="T14" s="86"/>
      <c r="W14" s="86"/>
    </row>
    <row r="15" spans="1:23" s="83" customFormat="1" ht="15" customHeight="1">
      <c r="A15" s="1859" t="s">
        <v>24</v>
      </c>
      <c r="B15" s="1942"/>
      <c r="C15" s="689">
        <v>4115</v>
      </c>
      <c r="D15" s="1391">
        <v>3739</v>
      </c>
      <c r="E15" s="1392">
        <v>376</v>
      </c>
      <c r="F15" s="688">
        <v>44091</v>
      </c>
      <c r="G15" s="1393">
        <v>27465</v>
      </c>
      <c r="H15" s="1397">
        <v>16626</v>
      </c>
      <c r="I15" s="687">
        <v>880251</v>
      </c>
      <c r="J15" s="1394">
        <v>551428</v>
      </c>
      <c r="K15" s="1394">
        <v>118011</v>
      </c>
      <c r="L15" s="1394">
        <v>328823</v>
      </c>
      <c r="M15" s="1395">
        <v>76872</v>
      </c>
      <c r="N15" s="691">
        <v>60220.7</v>
      </c>
      <c r="O15" s="1396">
        <v>30829</v>
      </c>
      <c r="P15" s="1402">
        <v>29391.7</v>
      </c>
      <c r="Q15" s="1610">
        <v>19.964414506361841</v>
      </c>
      <c r="R15" s="1611">
        <v>14.617083494545897</v>
      </c>
      <c r="T15" s="86"/>
      <c r="W15" s="86"/>
    </row>
    <row r="16" spans="1:23" s="83" customFormat="1" ht="15" customHeight="1">
      <c r="A16" s="1859" t="s">
        <v>25</v>
      </c>
      <c r="B16" s="1942"/>
      <c r="C16" s="689">
        <v>4140</v>
      </c>
      <c r="D16" s="1391">
        <v>3791</v>
      </c>
      <c r="E16" s="1392">
        <v>349</v>
      </c>
      <c r="F16" s="688">
        <v>45116</v>
      </c>
      <c r="G16" s="1393">
        <v>28222</v>
      </c>
      <c r="H16" s="1397">
        <v>16894</v>
      </c>
      <c r="I16" s="687">
        <v>906188</v>
      </c>
      <c r="J16" s="1394">
        <v>568966</v>
      </c>
      <c r="K16" s="1394">
        <v>118335</v>
      </c>
      <c r="L16" s="1394">
        <v>337222</v>
      </c>
      <c r="M16" s="1395">
        <v>77585</v>
      </c>
      <c r="N16" s="691">
        <v>61634.9</v>
      </c>
      <c r="O16" s="1396">
        <v>31827.9</v>
      </c>
      <c r="P16" s="1402">
        <v>29807</v>
      </c>
      <c r="Q16" s="1610">
        <v>20.085734550935367</v>
      </c>
      <c r="R16" s="1611">
        <v>14.702514322242754</v>
      </c>
      <c r="T16" s="86"/>
      <c r="W16" s="86"/>
    </row>
    <row r="17" spans="1:18" s="83" customFormat="1" ht="15" customHeight="1" thickBot="1">
      <c r="A17" s="1863" t="s">
        <v>372</v>
      </c>
      <c r="B17" s="2035"/>
      <c r="C17" s="1398">
        <v>4155</v>
      </c>
      <c r="D17" s="1408">
        <v>3823</v>
      </c>
      <c r="E17" s="1456">
        <v>332</v>
      </c>
      <c r="F17" s="1398">
        <v>46023</v>
      </c>
      <c r="G17" s="1457">
        <v>28624</v>
      </c>
      <c r="H17" s="1399">
        <v>17399</v>
      </c>
      <c r="I17" s="1401">
        <v>926108</v>
      </c>
      <c r="J17" s="690">
        <v>575699</v>
      </c>
      <c r="K17" s="690">
        <v>113042</v>
      </c>
      <c r="L17" s="690">
        <v>350409</v>
      </c>
      <c r="M17" s="675">
        <v>78889</v>
      </c>
      <c r="N17" s="1403">
        <v>63004.800000000003</v>
      </c>
      <c r="O17" s="1404">
        <v>32452.3</v>
      </c>
      <c r="P17" s="1405">
        <v>30552.5</v>
      </c>
      <c r="Q17" s="1612">
        <v>20.122721248071617</v>
      </c>
      <c r="R17" s="1596">
        <v>14.699007059779571</v>
      </c>
    </row>
    <row r="18" spans="1:18" s="12" customFormat="1" ht="15" customHeight="1">
      <c r="A18" s="1939" t="s">
        <v>408</v>
      </c>
      <c r="B18" s="1458" t="s">
        <v>409</v>
      </c>
      <c r="C18" s="1459">
        <v>15</v>
      </c>
      <c r="D18" s="1460">
        <v>32</v>
      </c>
      <c r="E18" s="1461">
        <v>-17</v>
      </c>
      <c r="F18" s="1459">
        <v>907</v>
      </c>
      <c r="G18" s="1460">
        <v>402</v>
      </c>
      <c r="H18" s="1461">
        <v>505</v>
      </c>
      <c r="I18" s="1459">
        <v>19920</v>
      </c>
      <c r="J18" s="1460">
        <v>6733</v>
      </c>
      <c r="K18" s="1460">
        <v>-5293</v>
      </c>
      <c r="L18" s="1460">
        <v>13187</v>
      </c>
      <c r="M18" s="1461">
        <v>1304</v>
      </c>
      <c r="N18" s="1462">
        <v>1369.9000000000015</v>
      </c>
      <c r="O18" s="1460">
        <v>624.39999999999782</v>
      </c>
      <c r="P18" s="1461">
        <v>745.5</v>
      </c>
      <c r="Q18" s="1462">
        <v>3.6986697136249802E-2</v>
      </c>
      <c r="R18" s="1463">
        <v>-3.5072624631826699E-3</v>
      </c>
    </row>
    <row r="19" spans="1:18" s="12" customFormat="1" ht="21" customHeight="1">
      <c r="A19" s="1862"/>
      <c r="B19" s="1724" t="s">
        <v>410</v>
      </c>
      <c r="C19" s="1725">
        <v>3.6231884057971175E-3</v>
      </c>
      <c r="D19" s="1726">
        <v>8.4410445792666433E-3</v>
      </c>
      <c r="E19" s="1727">
        <v>-4.8710601719197721E-2</v>
      </c>
      <c r="F19" s="1725">
        <v>2.0103732600407875E-2</v>
      </c>
      <c r="G19" s="1726">
        <v>1.4244206647296531E-2</v>
      </c>
      <c r="H19" s="1727">
        <v>2.989226944477319E-2</v>
      </c>
      <c r="I19" s="1725">
        <v>2.1982193540413197E-2</v>
      </c>
      <c r="J19" s="1726">
        <v>1.1833747535002104E-2</v>
      </c>
      <c r="K19" s="1726">
        <v>-4.4728947479612979E-2</v>
      </c>
      <c r="L19" s="1726">
        <v>3.9104803363956053E-2</v>
      </c>
      <c r="M19" s="1727">
        <v>1.6807372559128675E-2</v>
      </c>
      <c r="N19" s="1725">
        <v>2.2226044010779544E-2</v>
      </c>
      <c r="O19" s="1726">
        <v>1.9618008099811624E-2</v>
      </c>
      <c r="P19" s="1727">
        <v>2.5010903479048441E-2</v>
      </c>
      <c r="Q19" s="1725">
        <v>1.8414411005212017E-3</v>
      </c>
      <c r="R19" s="1727">
        <v>-2.3854848132176532E-4</v>
      </c>
    </row>
    <row r="20" spans="1:18" s="12" customFormat="1" ht="12" customHeight="1">
      <c r="A20" s="1857" t="s">
        <v>411</v>
      </c>
      <c r="B20" s="1458" t="s">
        <v>409</v>
      </c>
      <c r="C20" s="1459">
        <v>60</v>
      </c>
      <c r="D20" s="1464">
        <v>122</v>
      </c>
      <c r="E20" s="1465">
        <v>-62</v>
      </c>
      <c r="F20" s="1459">
        <v>4284</v>
      </c>
      <c r="G20" s="1460">
        <v>3437</v>
      </c>
      <c r="H20" s="1461">
        <v>847</v>
      </c>
      <c r="I20" s="1459">
        <v>118158</v>
      </c>
      <c r="J20" s="1460">
        <v>87593</v>
      </c>
      <c r="K20" s="1460">
        <v>6344</v>
      </c>
      <c r="L20" s="1460">
        <v>30565</v>
      </c>
      <c r="M20" s="1461">
        <v>3297</v>
      </c>
      <c r="N20" s="1462">
        <v>5335.9000000000015</v>
      </c>
      <c r="O20" s="1460">
        <v>4077.3999999999978</v>
      </c>
      <c r="P20" s="1461">
        <v>1258.5</v>
      </c>
      <c r="Q20" s="1462">
        <v>0.76552534016773777</v>
      </c>
      <c r="R20" s="1463">
        <v>0.68885600782609302</v>
      </c>
    </row>
    <row r="21" spans="1:18" s="12" customFormat="1" ht="21" customHeight="1">
      <c r="A21" s="1862"/>
      <c r="B21" s="1724" t="s">
        <v>410</v>
      </c>
      <c r="C21" s="1725">
        <v>1.46520146520146E-2</v>
      </c>
      <c r="D21" s="1728">
        <v>3.2964063766549589E-2</v>
      </c>
      <c r="E21" s="1729">
        <v>-0.15736040609137059</v>
      </c>
      <c r="F21" s="1725">
        <v>0.10263782074318972</v>
      </c>
      <c r="G21" s="1726">
        <v>0.13645928455155443</v>
      </c>
      <c r="H21" s="1727">
        <v>5.1172063798936573E-2</v>
      </c>
      <c r="I21" s="1725">
        <v>0.14624419827959656</v>
      </c>
      <c r="J21" s="1726">
        <v>0.17945487250720138</v>
      </c>
      <c r="K21" s="1726">
        <v>5.9457534349284913E-2</v>
      </c>
      <c r="L21" s="1726">
        <v>9.5562211578144263E-2</v>
      </c>
      <c r="M21" s="1727">
        <v>4.361572653190815E-2</v>
      </c>
      <c r="N21" s="1725">
        <v>9.2526474408216597E-2</v>
      </c>
      <c r="O21" s="1726">
        <v>0.14369742272219455</v>
      </c>
      <c r="P21" s="1727">
        <v>4.29610159076943E-2</v>
      </c>
      <c r="Q21" s="1725">
        <v>3.9547326162833407E-2</v>
      </c>
      <c r="R21" s="1727">
        <v>4.9168349810906786E-2</v>
      </c>
    </row>
    <row r="22" spans="1:18" s="12" customFormat="1" ht="12" customHeight="1">
      <c r="A22" s="1939" t="s">
        <v>412</v>
      </c>
      <c r="B22" s="1458" t="s">
        <v>409</v>
      </c>
      <c r="C22" s="1459">
        <v>0</v>
      </c>
      <c r="D22" s="1464">
        <v>103</v>
      </c>
      <c r="E22" s="1465">
        <v>-103</v>
      </c>
      <c r="F22" s="1459">
        <v>2590</v>
      </c>
      <c r="G22" s="1460">
        <v>4300</v>
      </c>
      <c r="H22" s="1461">
        <v>-1710</v>
      </c>
      <c r="I22" s="1459">
        <v>81245</v>
      </c>
      <c r="J22" s="1460">
        <v>117653</v>
      </c>
      <c r="K22" s="1460">
        <v>20605</v>
      </c>
      <c r="L22" s="1460">
        <v>-36408</v>
      </c>
      <c r="M22" s="1461">
        <v>-26364</v>
      </c>
      <c r="N22" s="1462">
        <v>2031.6000000000058</v>
      </c>
      <c r="O22" s="1460">
        <v>4932.2999999999993</v>
      </c>
      <c r="P22" s="1461">
        <v>-2900.6999999999971</v>
      </c>
      <c r="Q22" s="1462">
        <v>0.67062261339291496</v>
      </c>
      <c r="R22" s="1463">
        <v>0.84270625877191563</v>
      </c>
    </row>
    <row r="23" spans="1:18" s="12" customFormat="1" ht="24.75" customHeight="1" thickBot="1">
      <c r="A23" s="1858"/>
      <c r="B23" s="1407" t="s">
        <v>410</v>
      </c>
      <c r="C23" s="1730">
        <v>0</v>
      </c>
      <c r="D23" s="1731">
        <v>2.7688172043010661E-2</v>
      </c>
      <c r="E23" s="1732">
        <v>-0.23678160919540225</v>
      </c>
      <c r="F23" s="1730">
        <v>5.9632076992148786E-2</v>
      </c>
      <c r="G23" s="1733">
        <v>0.17678013484624233</v>
      </c>
      <c r="H23" s="1734">
        <v>-8.9486629336961609E-2</v>
      </c>
      <c r="I23" s="1730">
        <v>9.6163520002651381E-2</v>
      </c>
      <c r="J23" s="1733">
        <v>0.25685848146256052</v>
      </c>
      <c r="K23" s="1733">
        <v>0.22290857557038857</v>
      </c>
      <c r="L23" s="1733">
        <v>-9.4122026694793637E-2</v>
      </c>
      <c r="M23" s="1734">
        <v>-0.25048217152955266</v>
      </c>
      <c r="N23" s="1730">
        <v>3.331955678888443E-2</v>
      </c>
      <c r="O23" s="1733">
        <v>0.17922601744186051</v>
      </c>
      <c r="P23" s="1734">
        <v>-8.6709193739313295E-2</v>
      </c>
      <c r="Q23" s="1730">
        <v>3.4475591862224375E-2</v>
      </c>
      <c r="R23" s="1734">
        <v>6.0817549422038653E-2</v>
      </c>
    </row>
    <row r="24" spans="1:18" ht="12" customHeight="1">
      <c r="A24" s="682" t="s">
        <v>27</v>
      </c>
      <c r="B24" s="679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4"/>
      <c r="P24" s="683"/>
      <c r="Q24" s="676"/>
      <c r="R24" s="676"/>
    </row>
    <row r="25" spans="1:18" ht="12" customHeight="1">
      <c r="A25" s="681" t="s">
        <v>437</v>
      </c>
      <c r="B25" s="681"/>
      <c r="C25" s="676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80"/>
      <c r="R25" s="680"/>
    </row>
    <row r="26" spans="1:18" ht="12" customHeight="1">
      <c r="A26" s="1283" t="s">
        <v>583</v>
      </c>
      <c r="B26" s="682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</row>
    <row r="27" spans="1:18" ht="12" customHeight="1">
      <c r="A27" s="887" t="s">
        <v>28</v>
      </c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1486"/>
      <c r="P27" s="676"/>
      <c r="Q27" s="676"/>
      <c r="R27" s="676"/>
    </row>
    <row r="28" spans="1:18">
      <c r="D28" s="1176"/>
      <c r="F28" s="1176"/>
      <c r="O28" s="1486"/>
    </row>
    <row r="29" spans="1:18">
      <c r="D29" s="1176"/>
      <c r="F29" s="1176"/>
      <c r="O29" s="1486"/>
    </row>
    <row r="30" spans="1:18">
      <c r="D30" s="1176"/>
      <c r="F30" s="1176"/>
      <c r="O30" s="1486"/>
    </row>
    <row r="31" spans="1:18">
      <c r="D31" s="1176"/>
      <c r="F31" s="1176"/>
      <c r="O31" s="1486"/>
    </row>
    <row r="32" spans="1:18">
      <c r="D32" s="1176"/>
      <c r="F32" s="1176"/>
      <c r="O32" s="1486"/>
    </row>
    <row r="33" spans="4:15">
      <c r="D33" s="1176"/>
      <c r="F33" s="1176"/>
      <c r="O33" s="1486"/>
    </row>
    <row r="34" spans="4:15">
      <c r="D34" s="1176"/>
      <c r="F34" s="1176"/>
      <c r="O34" s="1486"/>
    </row>
    <row r="35" spans="4:15">
      <c r="D35" s="1176"/>
      <c r="F35" s="1176"/>
      <c r="O35" s="1486"/>
    </row>
    <row r="36" spans="4:15">
      <c r="D36" s="1176"/>
      <c r="F36" s="1176"/>
      <c r="O36" s="1486"/>
    </row>
    <row r="37" spans="4:15">
      <c r="D37" s="1176"/>
      <c r="F37" s="1176"/>
      <c r="O37" s="1486"/>
    </row>
    <row r="38" spans="4:15">
      <c r="D38" s="1176"/>
      <c r="F38" s="1176"/>
      <c r="O38" s="1486"/>
    </row>
  </sheetData>
  <mergeCells count="37">
    <mergeCell ref="R3:R6"/>
    <mergeCell ref="I3:M3"/>
    <mergeCell ref="J4:M4"/>
    <mergeCell ref="J5:K5"/>
    <mergeCell ref="L5:M5"/>
    <mergeCell ref="Q3:Q6"/>
    <mergeCell ref="C3:E3"/>
    <mergeCell ref="C4:C6"/>
    <mergeCell ref="D4:E4"/>
    <mergeCell ref="D5:D6"/>
    <mergeCell ref="E5:E6"/>
    <mergeCell ref="F3:H3"/>
    <mergeCell ref="N3:P3"/>
    <mergeCell ref="F4:F6"/>
    <mergeCell ref="G4:H4"/>
    <mergeCell ref="I4:I6"/>
    <mergeCell ref="G5:G6"/>
    <mergeCell ref="H5:H6"/>
    <mergeCell ref="N4:N6"/>
    <mergeCell ref="O4:P4"/>
    <mergeCell ref="O5:O6"/>
    <mergeCell ref="P5:P6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22:A23"/>
    <mergeCell ref="A15:B15"/>
    <mergeCell ref="A16:B16"/>
    <mergeCell ref="A17:B17"/>
    <mergeCell ref="A18:A19"/>
    <mergeCell ref="A20:A21"/>
  </mergeCells>
  <pageMargins left="0.34" right="0.38" top="0.78740157480314965" bottom="0.78740157480314965" header="0.31496062992125984" footer="0.31496062992125984"/>
  <pageSetup paperSize="9" scale="8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S29"/>
  <sheetViews>
    <sheetView zoomScaleNormal="100" workbookViewId="0"/>
  </sheetViews>
  <sheetFormatPr defaultRowHeight="15"/>
  <cols>
    <col min="1" max="1" width="19.85546875" style="99" customWidth="1"/>
    <col min="2" max="12" width="9.140625" style="99" customWidth="1"/>
    <col min="13" max="15" width="9.140625" customWidth="1"/>
    <col min="16" max="18" width="7.42578125" customWidth="1"/>
    <col min="19" max="236" width="9.140625" style="99"/>
    <col min="237" max="237" width="29.28515625" style="99" customWidth="1"/>
    <col min="238" max="238" width="0.140625" style="99" customWidth="1"/>
    <col min="239" max="239" width="11" style="99" customWidth="1"/>
    <col min="240" max="242" width="9.140625" style="99"/>
    <col min="243" max="243" width="9.85546875" style="99" customWidth="1"/>
    <col min="244" max="244" width="10.28515625" style="99" customWidth="1"/>
    <col min="245" max="248" width="9.140625" style="99"/>
    <col min="249" max="249" width="9.28515625" style="99" customWidth="1"/>
    <col min="250" max="492" width="9.140625" style="99"/>
    <col min="493" max="493" width="29.28515625" style="99" customWidth="1"/>
    <col min="494" max="494" width="0.140625" style="99" customWidth="1"/>
    <col min="495" max="495" width="11" style="99" customWidth="1"/>
    <col min="496" max="498" width="9.140625" style="99"/>
    <col min="499" max="499" width="9.85546875" style="99" customWidth="1"/>
    <col min="500" max="500" width="10.28515625" style="99" customWidth="1"/>
    <col min="501" max="504" width="9.140625" style="99"/>
    <col min="505" max="505" width="9.28515625" style="99" customWidth="1"/>
    <col min="506" max="748" width="9.140625" style="99"/>
    <col min="749" max="749" width="29.28515625" style="99" customWidth="1"/>
    <col min="750" max="750" width="0.140625" style="99" customWidth="1"/>
    <col min="751" max="751" width="11" style="99" customWidth="1"/>
    <col min="752" max="754" width="9.140625" style="99"/>
    <col min="755" max="755" width="9.85546875" style="99" customWidth="1"/>
    <col min="756" max="756" width="10.28515625" style="99" customWidth="1"/>
    <col min="757" max="760" width="9.140625" style="99"/>
    <col min="761" max="761" width="9.28515625" style="99" customWidth="1"/>
    <col min="762" max="1004" width="9.140625" style="99"/>
    <col min="1005" max="1005" width="29.28515625" style="99" customWidth="1"/>
    <col min="1006" max="1006" width="0.140625" style="99" customWidth="1"/>
    <col min="1007" max="1007" width="11" style="99" customWidth="1"/>
    <col min="1008" max="1010" width="9.140625" style="99"/>
    <col min="1011" max="1011" width="9.85546875" style="99" customWidth="1"/>
    <col min="1012" max="1012" width="10.28515625" style="99" customWidth="1"/>
    <col min="1013" max="1016" width="9.140625" style="99"/>
    <col min="1017" max="1017" width="9.28515625" style="99" customWidth="1"/>
    <col min="1018" max="1260" width="9.140625" style="99"/>
    <col min="1261" max="1261" width="29.28515625" style="99" customWidth="1"/>
    <col min="1262" max="1262" width="0.140625" style="99" customWidth="1"/>
    <col min="1263" max="1263" width="11" style="99" customWidth="1"/>
    <col min="1264" max="1266" width="9.140625" style="99"/>
    <col min="1267" max="1267" width="9.85546875" style="99" customWidth="1"/>
    <col min="1268" max="1268" width="10.28515625" style="99" customWidth="1"/>
    <col min="1269" max="1272" width="9.140625" style="99"/>
    <col min="1273" max="1273" width="9.28515625" style="99" customWidth="1"/>
    <col min="1274" max="1516" width="9.140625" style="99"/>
    <col min="1517" max="1517" width="29.28515625" style="99" customWidth="1"/>
    <col min="1518" max="1518" width="0.140625" style="99" customWidth="1"/>
    <col min="1519" max="1519" width="11" style="99" customWidth="1"/>
    <col min="1520" max="1522" width="9.140625" style="99"/>
    <col min="1523" max="1523" width="9.85546875" style="99" customWidth="1"/>
    <col min="1524" max="1524" width="10.28515625" style="99" customWidth="1"/>
    <col min="1525" max="1528" width="9.140625" style="99"/>
    <col min="1529" max="1529" width="9.28515625" style="99" customWidth="1"/>
    <col min="1530" max="1772" width="9.140625" style="99"/>
    <col min="1773" max="1773" width="29.28515625" style="99" customWidth="1"/>
    <col min="1774" max="1774" width="0.140625" style="99" customWidth="1"/>
    <col min="1775" max="1775" width="11" style="99" customWidth="1"/>
    <col min="1776" max="1778" width="9.140625" style="99"/>
    <col min="1779" max="1779" width="9.85546875" style="99" customWidth="1"/>
    <col min="1780" max="1780" width="10.28515625" style="99" customWidth="1"/>
    <col min="1781" max="1784" width="9.140625" style="99"/>
    <col min="1785" max="1785" width="9.28515625" style="99" customWidth="1"/>
    <col min="1786" max="2028" width="9.140625" style="99"/>
    <col min="2029" max="2029" width="29.28515625" style="99" customWidth="1"/>
    <col min="2030" max="2030" width="0.140625" style="99" customWidth="1"/>
    <col min="2031" max="2031" width="11" style="99" customWidth="1"/>
    <col min="2032" max="2034" width="9.140625" style="99"/>
    <col min="2035" max="2035" width="9.85546875" style="99" customWidth="1"/>
    <col min="2036" max="2036" width="10.28515625" style="99" customWidth="1"/>
    <col min="2037" max="2040" width="9.140625" style="99"/>
    <col min="2041" max="2041" width="9.28515625" style="99" customWidth="1"/>
    <col min="2042" max="2284" width="9.140625" style="99"/>
    <col min="2285" max="2285" width="29.28515625" style="99" customWidth="1"/>
    <col min="2286" max="2286" width="0.140625" style="99" customWidth="1"/>
    <col min="2287" max="2287" width="11" style="99" customWidth="1"/>
    <col min="2288" max="2290" width="9.140625" style="99"/>
    <col min="2291" max="2291" width="9.85546875" style="99" customWidth="1"/>
    <col min="2292" max="2292" width="10.28515625" style="99" customWidth="1"/>
    <col min="2293" max="2296" width="9.140625" style="99"/>
    <col min="2297" max="2297" width="9.28515625" style="99" customWidth="1"/>
    <col min="2298" max="2540" width="9.140625" style="99"/>
    <col min="2541" max="2541" width="29.28515625" style="99" customWidth="1"/>
    <col min="2542" max="2542" width="0.140625" style="99" customWidth="1"/>
    <col min="2543" max="2543" width="11" style="99" customWidth="1"/>
    <col min="2544" max="2546" width="9.140625" style="99"/>
    <col min="2547" max="2547" width="9.85546875" style="99" customWidth="1"/>
    <col min="2548" max="2548" width="10.28515625" style="99" customWidth="1"/>
    <col min="2549" max="2552" width="9.140625" style="99"/>
    <col min="2553" max="2553" width="9.28515625" style="99" customWidth="1"/>
    <col min="2554" max="2796" width="9.140625" style="99"/>
    <col min="2797" max="2797" width="29.28515625" style="99" customWidth="1"/>
    <col min="2798" max="2798" width="0.140625" style="99" customWidth="1"/>
    <col min="2799" max="2799" width="11" style="99" customWidth="1"/>
    <col min="2800" max="2802" width="9.140625" style="99"/>
    <col min="2803" max="2803" width="9.85546875" style="99" customWidth="1"/>
    <col min="2804" max="2804" width="10.28515625" style="99" customWidth="1"/>
    <col min="2805" max="2808" width="9.140625" style="99"/>
    <col min="2809" max="2809" width="9.28515625" style="99" customWidth="1"/>
    <col min="2810" max="3052" width="9.140625" style="99"/>
    <col min="3053" max="3053" width="29.28515625" style="99" customWidth="1"/>
    <col min="3054" max="3054" width="0.140625" style="99" customWidth="1"/>
    <col min="3055" max="3055" width="11" style="99" customWidth="1"/>
    <col min="3056" max="3058" width="9.140625" style="99"/>
    <col min="3059" max="3059" width="9.85546875" style="99" customWidth="1"/>
    <col min="3060" max="3060" width="10.28515625" style="99" customWidth="1"/>
    <col min="3061" max="3064" width="9.140625" style="99"/>
    <col min="3065" max="3065" width="9.28515625" style="99" customWidth="1"/>
    <col min="3066" max="3308" width="9.140625" style="99"/>
    <col min="3309" max="3309" width="29.28515625" style="99" customWidth="1"/>
    <col min="3310" max="3310" width="0.140625" style="99" customWidth="1"/>
    <col min="3311" max="3311" width="11" style="99" customWidth="1"/>
    <col min="3312" max="3314" width="9.140625" style="99"/>
    <col min="3315" max="3315" width="9.85546875" style="99" customWidth="1"/>
    <col min="3316" max="3316" width="10.28515625" style="99" customWidth="1"/>
    <col min="3317" max="3320" width="9.140625" style="99"/>
    <col min="3321" max="3321" width="9.28515625" style="99" customWidth="1"/>
    <col min="3322" max="3564" width="9.140625" style="99"/>
    <col min="3565" max="3565" width="29.28515625" style="99" customWidth="1"/>
    <col min="3566" max="3566" width="0.140625" style="99" customWidth="1"/>
    <col min="3567" max="3567" width="11" style="99" customWidth="1"/>
    <col min="3568" max="3570" width="9.140625" style="99"/>
    <col min="3571" max="3571" width="9.85546875" style="99" customWidth="1"/>
    <col min="3572" max="3572" width="10.28515625" style="99" customWidth="1"/>
    <col min="3573" max="3576" width="9.140625" style="99"/>
    <col min="3577" max="3577" width="9.28515625" style="99" customWidth="1"/>
    <col min="3578" max="3820" width="9.140625" style="99"/>
    <col min="3821" max="3821" width="29.28515625" style="99" customWidth="1"/>
    <col min="3822" max="3822" width="0.140625" style="99" customWidth="1"/>
    <col min="3823" max="3823" width="11" style="99" customWidth="1"/>
    <col min="3824" max="3826" width="9.140625" style="99"/>
    <col min="3827" max="3827" width="9.85546875" style="99" customWidth="1"/>
    <col min="3828" max="3828" width="10.28515625" style="99" customWidth="1"/>
    <col min="3829" max="3832" width="9.140625" style="99"/>
    <col min="3833" max="3833" width="9.28515625" style="99" customWidth="1"/>
    <col min="3834" max="4076" width="9.140625" style="99"/>
    <col min="4077" max="4077" width="29.28515625" style="99" customWidth="1"/>
    <col min="4078" max="4078" width="0.140625" style="99" customWidth="1"/>
    <col min="4079" max="4079" width="11" style="99" customWidth="1"/>
    <col min="4080" max="4082" width="9.140625" style="99"/>
    <col min="4083" max="4083" width="9.85546875" style="99" customWidth="1"/>
    <col min="4084" max="4084" width="10.28515625" style="99" customWidth="1"/>
    <col min="4085" max="4088" width="9.140625" style="99"/>
    <col min="4089" max="4089" width="9.28515625" style="99" customWidth="1"/>
    <col min="4090" max="4332" width="9.140625" style="99"/>
    <col min="4333" max="4333" width="29.28515625" style="99" customWidth="1"/>
    <col min="4334" max="4334" width="0.140625" style="99" customWidth="1"/>
    <col min="4335" max="4335" width="11" style="99" customWidth="1"/>
    <col min="4336" max="4338" width="9.140625" style="99"/>
    <col min="4339" max="4339" width="9.85546875" style="99" customWidth="1"/>
    <col min="4340" max="4340" width="10.28515625" style="99" customWidth="1"/>
    <col min="4341" max="4344" width="9.140625" style="99"/>
    <col min="4345" max="4345" width="9.28515625" style="99" customWidth="1"/>
    <col min="4346" max="4588" width="9.140625" style="99"/>
    <col min="4589" max="4589" width="29.28515625" style="99" customWidth="1"/>
    <col min="4590" max="4590" width="0.140625" style="99" customWidth="1"/>
    <col min="4591" max="4591" width="11" style="99" customWidth="1"/>
    <col min="4592" max="4594" width="9.140625" style="99"/>
    <col min="4595" max="4595" width="9.85546875" style="99" customWidth="1"/>
    <col min="4596" max="4596" width="10.28515625" style="99" customWidth="1"/>
    <col min="4597" max="4600" width="9.140625" style="99"/>
    <col min="4601" max="4601" width="9.28515625" style="99" customWidth="1"/>
    <col min="4602" max="4844" width="9.140625" style="99"/>
    <col min="4845" max="4845" width="29.28515625" style="99" customWidth="1"/>
    <col min="4846" max="4846" width="0.140625" style="99" customWidth="1"/>
    <col min="4847" max="4847" width="11" style="99" customWidth="1"/>
    <col min="4848" max="4850" width="9.140625" style="99"/>
    <col min="4851" max="4851" width="9.85546875" style="99" customWidth="1"/>
    <col min="4852" max="4852" width="10.28515625" style="99" customWidth="1"/>
    <col min="4853" max="4856" width="9.140625" style="99"/>
    <col min="4857" max="4857" width="9.28515625" style="99" customWidth="1"/>
    <col min="4858" max="5100" width="9.140625" style="99"/>
    <col min="5101" max="5101" width="29.28515625" style="99" customWidth="1"/>
    <col min="5102" max="5102" width="0.140625" style="99" customWidth="1"/>
    <col min="5103" max="5103" width="11" style="99" customWidth="1"/>
    <col min="5104" max="5106" width="9.140625" style="99"/>
    <col min="5107" max="5107" width="9.85546875" style="99" customWidth="1"/>
    <col min="5108" max="5108" width="10.28515625" style="99" customWidth="1"/>
    <col min="5109" max="5112" width="9.140625" style="99"/>
    <col min="5113" max="5113" width="9.28515625" style="99" customWidth="1"/>
    <col min="5114" max="5356" width="9.140625" style="99"/>
    <col min="5357" max="5357" width="29.28515625" style="99" customWidth="1"/>
    <col min="5358" max="5358" width="0.140625" style="99" customWidth="1"/>
    <col min="5359" max="5359" width="11" style="99" customWidth="1"/>
    <col min="5360" max="5362" width="9.140625" style="99"/>
    <col min="5363" max="5363" width="9.85546875" style="99" customWidth="1"/>
    <col min="5364" max="5364" width="10.28515625" style="99" customWidth="1"/>
    <col min="5365" max="5368" width="9.140625" style="99"/>
    <col min="5369" max="5369" width="9.28515625" style="99" customWidth="1"/>
    <col min="5370" max="5612" width="9.140625" style="99"/>
    <col min="5613" max="5613" width="29.28515625" style="99" customWidth="1"/>
    <col min="5614" max="5614" width="0.140625" style="99" customWidth="1"/>
    <col min="5615" max="5615" width="11" style="99" customWidth="1"/>
    <col min="5616" max="5618" width="9.140625" style="99"/>
    <col min="5619" max="5619" width="9.85546875" style="99" customWidth="1"/>
    <col min="5620" max="5620" width="10.28515625" style="99" customWidth="1"/>
    <col min="5621" max="5624" width="9.140625" style="99"/>
    <col min="5625" max="5625" width="9.28515625" style="99" customWidth="1"/>
    <col min="5626" max="5868" width="9.140625" style="99"/>
    <col min="5869" max="5869" width="29.28515625" style="99" customWidth="1"/>
    <col min="5870" max="5870" width="0.140625" style="99" customWidth="1"/>
    <col min="5871" max="5871" width="11" style="99" customWidth="1"/>
    <col min="5872" max="5874" width="9.140625" style="99"/>
    <col min="5875" max="5875" width="9.85546875" style="99" customWidth="1"/>
    <col min="5876" max="5876" width="10.28515625" style="99" customWidth="1"/>
    <col min="5877" max="5880" width="9.140625" style="99"/>
    <col min="5881" max="5881" width="9.28515625" style="99" customWidth="1"/>
    <col min="5882" max="6124" width="9.140625" style="99"/>
    <col min="6125" max="6125" width="29.28515625" style="99" customWidth="1"/>
    <col min="6126" max="6126" width="0.140625" style="99" customWidth="1"/>
    <col min="6127" max="6127" width="11" style="99" customWidth="1"/>
    <col min="6128" max="6130" width="9.140625" style="99"/>
    <col min="6131" max="6131" width="9.85546875" style="99" customWidth="1"/>
    <col min="6132" max="6132" width="10.28515625" style="99" customWidth="1"/>
    <col min="6133" max="6136" width="9.140625" style="99"/>
    <col min="6137" max="6137" width="9.28515625" style="99" customWidth="1"/>
    <col min="6138" max="6380" width="9.140625" style="99"/>
    <col min="6381" max="6381" width="29.28515625" style="99" customWidth="1"/>
    <col min="6382" max="6382" width="0.140625" style="99" customWidth="1"/>
    <col min="6383" max="6383" width="11" style="99" customWidth="1"/>
    <col min="6384" max="6386" width="9.140625" style="99"/>
    <col min="6387" max="6387" width="9.85546875" style="99" customWidth="1"/>
    <col min="6388" max="6388" width="10.28515625" style="99" customWidth="1"/>
    <col min="6389" max="6392" width="9.140625" style="99"/>
    <col min="6393" max="6393" width="9.28515625" style="99" customWidth="1"/>
    <col min="6394" max="6636" width="9.140625" style="99"/>
    <col min="6637" max="6637" width="29.28515625" style="99" customWidth="1"/>
    <col min="6638" max="6638" width="0.140625" style="99" customWidth="1"/>
    <col min="6639" max="6639" width="11" style="99" customWidth="1"/>
    <col min="6640" max="6642" width="9.140625" style="99"/>
    <col min="6643" max="6643" width="9.85546875" style="99" customWidth="1"/>
    <col min="6644" max="6644" width="10.28515625" style="99" customWidth="1"/>
    <col min="6645" max="6648" width="9.140625" style="99"/>
    <col min="6649" max="6649" width="9.28515625" style="99" customWidth="1"/>
    <col min="6650" max="6892" width="9.140625" style="99"/>
    <col min="6893" max="6893" width="29.28515625" style="99" customWidth="1"/>
    <col min="6894" max="6894" width="0.140625" style="99" customWidth="1"/>
    <col min="6895" max="6895" width="11" style="99" customWidth="1"/>
    <col min="6896" max="6898" width="9.140625" style="99"/>
    <col min="6899" max="6899" width="9.85546875" style="99" customWidth="1"/>
    <col min="6900" max="6900" width="10.28515625" style="99" customWidth="1"/>
    <col min="6901" max="6904" width="9.140625" style="99"/>
    <col min="6905" max="6905" width="9.28515625" style="99" customWidth="1"/>
    <col min="6906" max="7148" width="9.140625" style="99"/>
    <col min="7149" max="7149" width="29.28515625" style="99" customWidth="1"/>
    <col min="7150" max="7150" width="0.140625" style="99" customWidth="1"/>
    <col min="7151" max="7151" width="11" style="99" customWidth="1"/>
    <col min="7152" max="7154" width="9.140625" style="99"/>
    <col min="7155" max="7155" width="9.85546875" style="99" customWidth="1"/>
    <col min="7156" max="7156" width="10.28515625" style="99" customWidth="1"/>
    <col min="7157" max="7160" width="9.140625" style="99"/>
    <col min="7161" max="7161" width="9.28515625" style="99" customWidth="1"/>
    <col min="7162" max="7404" width="9.140625" style="99"/>
    <col min="7405" max="7405" width="29.28515625" style="99" customWidth="1"/>
    <col min="7406" max="7406" width="0.140625" style="99" customWidth="1"/>
    <col min="7407" max="7407" width="11" style="99" customWidth="1"/>
    <col min="7408" max="7410" width="9.140625" style="99"/>
    <col min="7411" max="7411" width="9.85546875" style="99" customWidth="1"/>
    <col min="7412" max="7412" width="10.28515625" style="99" customWidth="1"/>
    <col min="7413" max="7416" width="9.140625" style="99"/>
    <col min="7417" max="7417" width="9.28515625" style="99" customWidth="1"/>
    <col min="7418" max="7660" width="9.140625" style="99"/>
    <col min="7661" max="7661" width="29.28515625" style="99" customWidth="1"/>
    <col min="7662" max="7662" width="0.140625" style="99" customWidth="1"/>
    <col min="7663" max="7663" width="11" style="99" customWidth="1"/>
    <col min="7664" max="7666" width="9.140625" style="99"/>
    <col min="7667" max="7667" width="9.85546875" style="99" customWidth="1"/>
    <col min="7668" max="7668" width="10.28515625" style="99" customWidth="1"/>
    <col min="7669" max="7672" width="9.140625" style="99"/>
    <col min="7673" max="7673" width="9.28515625" style="99" customWidth="1"/>
    <col min="7674" max="7916" width="9.140625" style="99"/>
    <col min="7917" max="7917" width="29.28515625" style="99" customWidth="1"/>
    <col min="7918" max="7918" width="0.140625" style="99" customWidth="1"/>
    <col min="7919" max="7919" width="11" style="99" customWidth="1"/>
    <col min="7920" max="7922" width="9.140625" style="99"/>
    <col min="7923" max="7923" width="9.85546875" style="99" customWidth="1"/>
    <col min="7924" max="7924" width="10.28515625" style="99" customWidth="1"/>
    <col min="7925" max="7928" width="9.140625" style="99"/>
    <col min="7929" max="7929" width="9.28515625" style="99" customWidth="1"/>
    <col min="7930" max="8172" width="9.140625" style="99"/>
    <col min="8173" max="8173" width="29.28515625" style="99" customWidth="1"/>
    <col min="8174" max="8174" width="0.140625" style="99" customWidth="1"/>
    <col min="8175" max="8175" width="11" style="99" customWidth="1"/>
    <col min="8176" max="8178" width="9.140625" style="99"/>
    <col min="8179" max="8179" width="9.85546875" style="99" customWidth="1"/>
    <col min="8180" max="8180" width="10.28515625" style="99" customWidth="1"/>
    <col min="8181" max="8184" width="9.140625" style="99"/>
    <col min="8185" max="8185" width="9.28515625" style="99" customWidth="1"/>
    <col min="8186" max="8428" width="9.140625" style="99"/>
    <col min="8429" max="8429" width="29.28515625" style="99" customWidth="1"/>
    <col min="8430" max="8430" width="0.140625" style="99" customWidth="1"/>
    <col min="8431" max="8431" width="11" style="99" customWidth="1"/>
    <col min="8432" max="8434" width="9.140625" style="99"/>
    <col min="8435" max="8435" width="9.85546875" style="99" customWidth="1"/>
    <col min="8436" max="8436" width="10.28515625" style="99" customWidth="1"/>
    <col min="8437" max="8440" width="9.140625" style="99"/>
    <col min="8441" max="8441" width="9.28515625" style="99" customWidth="1"/>
    <col min="8442" max="8684" width="9.140625" style="99"/>
    <col min="8685" max="8685" width="29.28515625" style="99" customWidth="1"/>
    <col min="8686" max="8686" width="0.140625" style="99" customWidth="1"/>
    <col min="8687" max="8687" width="11" style="99" customWidth="1"/>
    <col min="8688" max="8690" width="9.140625" style="99"/>
    <col min="8691" max="8691" width="9.85546875" style="99" customWidth="1"/>
    <col min="8692" max="8692" width="10.28515625" style="99" customWidth="1"/>
    <col min="8693" max="8696" width="9.140625" style="99"/>
    <col min="8697" max="8697" width="9.28515625" style="99" customWidth="1"/>
    <col min="8698" max="8940" width="9.140625" style="99"/>
    <col min="8941" max="8941" width="29.28515625" style="99" customWidth="1"/>
    <col min="8942" max="8942" width="0.140625" style="99" customWidth="1"/>
    <col min="8943" max="8943" width="11" style="99" customWidth="1"/>
    <col min="8944" max="8946" width="9.140625" style="99"/>
    <col min="8947" max="8947" width="9.85546875" style="99" customWidth="1"/>
    <col min="8948" max="8948" width="10.28515625" style="99" customWidth="1"/>
    <col min="8949" max="8952" width="9.140625" style="99"/>
    <col min="8953" max="8953" width="9.28515625" style="99" customWidth="1"/>
    <col min="8954" max="9196" width="9.140625" style="99"/>
    <col min="9197" max="9197" width="29.28515625" style="99" customWidth="1"/>
    <col min="9198" max="9198" width="0.140625" style="99" customWidth="1"/>
    <col min="9199" max="9199" width="11" style="99" customWidth="1"/>
    <col min="9200" max="9202" width="9.140625" style="99"/>
    <col min="9203" max="9203" width="9.85546875" style="99" customWidth="1"/>
    <col min="9204" max="9204" width="10.28515625" style="99" customWidth="1"/>
    <col min="9205" max="9208" width="9.140625" style="99"/>
    <col min="9209" max="9209" width="9.28515625" style="99" customWidth="1"/>
    <col min="9210" max="9452" width="9.140625" style="99"/>
    <col min="9453" max="9453" width="29.28515625" style="99" customWidth="1"/>
    <col min="9454" max="9454" width="0.140625" style="99" customWidth="1"/>
    <col min="9455" max="9455" width="11" style="99" customWidth="1"/>
    <col min="9456" max="9458" width="9.140625" style="99"/>
    <col min="9459" max="9459" width="9.85546875" style="99" customWidth="1"/>
    <col min="9460" max="9460" width="10.28515625" style="99" customWidth="1"/>
    <col min="9461" max="9464" width="9.140625" style="99"/>
    <col min="9465" max="9465" width="9.28515625" style="99" customWidth="1"/>
    <col min="9466" max="9708" width="9.140625" style="99"/>
    <col min="9709" max="9709" width="29.28515625" style="99" customWidth="1"/>
    <col min="9710" max="9710" width="0.140625" style="99" customWidth="1"/>
    <col min="9711" max="9711" width="11" style="99" customWidth="1"/>
    <col min="9712" max="9714" width="9.140625" style="99"/>
    <col min="9715" max="9715" width="9.85546875" style="99" customWidth="1"/>
    <col min="9716" max="9716" width="10.28515625" style="99" customWidth="1"/>
    <col min="9717" max="9720" width="9.140625" style="99"/>
    <col min="9721" max="9721" width="9.28515625" style="99" customWidth="1"/>
    <col min="9722" max="9964" width="9.140625" style="99"/>
    <col min="9965" max="9965" width="29.28515625" style="99" customWidth="1"/>
    <col min="9966" max="9966" width="0.140625" style="99" customWidth="1"/>
    <col min="9967" max="9967" width="11" style="99" customWidth="1"/>
    <col min="9968" max="9970" width="9.140625" style="99"/>
    <col min="9971" max="9971" width="9.85546875" style="99" customWidth="1"/>
    <col min="9972" max="9972" width="10.28515625" style="99" customWidth="1"/>
    <col min="9973" max="9976" width="9.140625" style="99"/>
    <col min="9977" max="9977" width="9.28515625" style="99" customWidth="1"/>
    <col min="9978" max="10220" width="9.140625" style="99"/>
    <col min="10221" max="10221" width="29.28515625" style="99" customWidth="1"/>
    <col min="10222" max="10222" width="0.140625" style="99" customWidth="1"/>
    <col min="10223" max="10223" width="11" style="99" customWidth="1"/>
    <col min="10224" max="10226" width="9.140625" style="99"/>
    <col min="10227" max="10227" width="9.85546875" style="99" customWidth="1"/>
    <col min="10228" max="10228" width="10.28515625" style="99" customWidth="1"/>
    <col min="10229" max="10232" width="9.140625" style="99"/>
    <col min="10233" max="10233" width="9.28515625" style="99" customWidth="1"/>
    <col min="10234" max="10476" width="9.140625" style="99"/>
    <col min="10477" max="10477" width="29.28515625" style="99" customWidth="1"/>
    <col min="10478" max="10478" width="0.140625" style="99" customWidth="1"/>
    <col min="10479" max="10479" width="11" style="99" customWidth="1"/>
    <col min="10480" max="10482" width="9.140625" style="99"/>
    <col min="10483" max="10483" width="9.85546875" style="99" customWidth="1"/>
    <col min="10484" max="10484" width="10.28515625" style="99" customWidth="1"/>
    <col min="10485" max="10488" width="9.140625" style="99"/>
    <col min="10489" max="10489" width="9.28515625" style="99" customWidth="1"/>
    <col min="10490" max="10732" width="9.140625" style="99"/>
    <col min="10733" max="10733" width="29.28515625" style="99" customWidth="1"/>
    <col min="10734" max="10734" width="0.140625" style="99" customWidth="1"/>
    <col min="10735" max="10735" width="11" style="99" customWidth="1"/>
    <col min="10736" max="10738" width="9.140625" style="99"/>
    <col min="10739" max="10739" width="9.85546875" style="99" customWidth="1"/>
    <col min="10740" max="10740" width="10.28515625" style="99" customWidth="1"/>
    <col min="10741" max="10744" width="9.140625" style="99"/>
    <col min="10745" max="10745" width="9.28515625" style="99" customWidth="1"/>
    <col min="10746" max="10988" width="9.140625" style="99"/>
    <col min="10989" max="10989" width="29.28515625" style="99" customWidth="1"/>
    <col min="10990" max="10990" width="0.140625" style="99" customWidth="1"/>
    <col min="10991" max="10991" width="11" style="99" customWidth="1"/>
    <col min="10992" max="10994" width="9.140625" style="99"/>
    <col min="10995" max="10995" width="9.85546875" style="99" customWidth="1"/>
    <col min="10996" max="10996" width="10.28515625" style="99" customWidth="1"/>
    <col min="10997" max="11000" width="9.140625" style="99"/>
    <col min="11001" max="11001" width="9.28515625" style="99" customWidth="1"/>
    <col min="11002" max="11244" width="9.140625" style="99"/>
    <col min="11245" max="11245" width="29.28515625" style="99" customWidth="1"/>
    <col min="11246" max="11246" width="0.140625" style="99" customWidth="1"/>
    <col min="11247" max="11247" width="11" style="99" customWidth="1"/>
    <col min="11248" max="11250" width="9.140625" style="99"/>
    <col min="11251" max="11251" width="9.85546875" style="99" customWidth="1"/>
    <col min="11252" max="11252" width="10.28515625" style="99" customWidth="1"/>
    <col min="11253" max="11256" width="9.140625" style="99"/>
    <col min="11257" max="11257" width="9.28515625" style="99" customWidth="1"/>
    <col min="11258" max="11500" width="9.140625" style="99"/>
    <col min="11501" max="11501" width="29.28515625" style="99" customWidth="1"/>
    <col min="11502" max="11502" width="0.140625" style="99" customWidth="1"/>
    <col min="11503" max="11503" width="11" style="99" customWidth="1"/>
    <col min="11504" max="11506" width="9.140625" style="99"/>
    <col min="11507" max="11507" width="9.85546875" style="99" customWidth="1"/>
    <col min="11508" max="11508" width="10.28515625" style="99" customWidth="1"/>
    <col min="11509" max="11512" width="9.140625" style="99"/>
    <col min="11513" max="11513" width="9.28515625" style="99" customWidth="1"/>
    <col min="11514" max="11756" width="9.140625" style="99"/>
    <col min="11757" max="11757" width="29.28515625" style="99" customWidth="1"/>
    <col min="11758" max="11758" width="0.140625" style="99" customWidth="1"/>
    <col min="11759" max="11759" width="11" style="99" customWidth="1"/>
    <col min="11760" max="11762" width="9.140625" style="99"/>
    <col min="11763" max="11763" width="9.85546875" style="99" customWidth="1"/>
    <col min="11764" max="11764" width="10.28515625" style="99" customWidth="1"/>
    <col min="11765" max="11768" width="9.140625" style="99"/>
    <col min="11769" max="11769" width="9.28515625" style="99" customWidth="1"/>
    <col min="11770" max="12012" width="9.140625" style="99"/>
    <col min="12013" max="12013" width="29.28515625" style="99" customWidth="1"/>
    <col min="12014" max="12014" width="0.140625" style="99" customWidth="1"/>
    <col min="12015" max="12015" width="11" style="99" customWidth="1"/>
    <col min="12016" max="12018" width="9.140625" style="99"/>
    <col min="12019" max="12019" width="9.85546875" style="99" customWidth="1"/>
    <col min="12020" max="12020" width="10.28515625" style="99" customWidth="1"/>
    <col min="12021" max="12024" width="9.140625" style="99"/>
    <col min="12025" max="12025" width="9.28515625" style="99" customWidth="1"/>
    <col min="12026" max="12268" width="9.140625" style="99"/>
    <col min="12269" max="12269" width="29.28515625" style="99" customWidth="1"/>
    <col min="12270" max="12270" width="0.140625" style="99" customWidth="1"/>
    <col min="12271" max="12271" width="11" style="99" customWidth="1"/>
    <col min="12272" max="12274" width="9.140625" style="99"/>
    <col min="12275" max="12275" width="9.85546875" style="99" customWidth="1"/>
    <col min="12276" max="12276" width="10.28515625" style="99" customWidth="1"/>
    <col min="12277" max="12280" width="9.140625" style="99"/>
    <col min="12281" max="12281" width="9.28515625" style="99" customWidth="1"/>
    <col min="12282" max="12524" width="9.140625" style="99"/>
    <col min="12525" max="12525" width="29.28515625" style="99" customWidth="1"/>
    <col min="12526" max="12526" width="0.140625" style="99" customWidth="1"/>
    <col min="12527" max="12527" width="11" style="99" customWidth="1"/>
    <col min="12528" max="12530" width="9.140625" style="99"/>
    <col min="12531" max="12531" width="9.85546875" style="99" customWidth="1"/>
    <col min="12532" max="12532" width="10.28515625" style="99" customWidth="1"/>
    <col min="12533" max="12536" width="9.140625" style="99"/>
    <col min="12537" max="12537" width="9.28515625" style="99" customWidth="1"/>
    <col min="12538" max="12780" width="9.140625" style="99"/>
    <col min="12781" max="12781" width="29.28515625" style="99" customWidth="1"/>
    <col min="12782" max="12782" width="0.140625" style="99" customWidth="1"/>
    <col min="12783" max="12783" width="11" style="99" customWidth="1"/>
    <col min="12784" max="12786" width="9.140625" style="99"/>
    <col min="12787" max="12787" width="9.85546875" style="99" customWidth="1"/>
    <col min="12788" max="12788" width="10.28515625" style="99" customWidth="1"/>
    <col min="12789" max="12792" width="9.140625" style="99"/>
    <col min="12793" max="12793" width="9.28515625" style="99" customWidth="1"/>
    <col min="12794" max="13036" width="9.140625" style="99"/>
    <col min="13037" max="13037" width="29.28515625" style="99" customWidth="1"/>
    <col min="13038" max="13038" width="0.140625" style="99" customWidth="1"/>
    <col min="13039" max="13039" width="11" style="99" customWidth="1"/>
    <col min="13040" max="13042" width="9.140625" style="99"/>
    <col min="13043" max="13043" width="9.85546875" style="99" customWidth="1"/>
    <col min="13044" max="13044" width="10.28515625" style="99" customWidth="1"/>
    <col min="13045" max="13048" width="9.140625" style="99"/>
    <col min="13049" max="13049" width="9.28515625" style="99" customWidth="1"/>
    <col min="13050" max="13292" width="9.140625" style="99"/>
    <col min="13293" max="13293" width="29.28515625" style="99" customWidth="1"/>
    <col min="13294" max="13294" width="0.140625" style="99" customWidth="1"/>
    <col min="13295" max="13295" width="11" style="99" customWidth="1"/>
    <col min="13296" max="13298" width="9.140625" style="99"/>
    <col min="13299" max="13299" width="9.85546875" style="99" customWidth="1"/>
    <col min="13300" max="13300" width="10.28515625" style="99" customWidth="1"/>
    <col min="13301" max="13304" width="9.140625" style="99"/>
    <col min="13305" max="13305" width="9.28515625" style="99" customWidth="1"/>
    <col min="13306" max="13548" width="9.140625" style="99"/>
    <col min="13549" max="13549" width="29.28515625" style="99" customWidth="1"/>
    <col min="13550" max="13550" width="0.140625" style="99" customWidth="1"/>
    <col min="13551" max="13551" width="11" style="99" customWidth="1"/>
    <col min="13552" max="13554" width="9.140625" style="99"/>
    <col min="13555" max="13555" width="9.85546875" style="99" customWidth="1"/>
    <col min="13556" max="13556" width="10.28515625" style="99" customWidth="1"/>
    <col min="13557" max="13560" width="9.140625" style="99"/>
    <col min="13561" max="13561" width="9.28515625" style="99" customWidth="1"/>
    <col min="13562" max="13804" width="9.140625" style="99"/>
    <col min="13805" max="13805" width="29.28515625" style="99" customWidth="1"/>
    <col min="13806" max="13806" width="0.140625" style="99" customWidth="1"/>
    <col min="13807" max="13807" width="11" style="99" customWidth="1"/>
    <col min="13808" max="13810" width="9.140625" style="99"/>
    <col min="13811" max="13811" width="9.85546875" style="99" customWidth="1"/>
    <col min="13812" max="13812" width="10.28515625" style="99" customWidth="1"/>
    <col min="13813" max="13816" width="9.140625" style="99"/>
    <col min="13817" max="13817" width="9.28515625" style="99" customWidth="1"/>
    <col min="13818" max="14060" width="9.140625" style="99"/>
    <col min="14061" max="14061" width="29.28515625" style="99" customWidth="1"/>
    <col min="14062" max="14062" width="0.140625" style="99" customWidth="1"/>
    <col min="14063" max="14063" width="11" style="99" customWidth="1"/>
    <col min="14064" max="14066" width="9.140625" style="99"/>
    <col min="14067" max="14067" width="9.85546875" style="99" customWidth="1"/>
    <col min="14068" max="14068" width="10.28515625" style="99" customWidth="1"/>
    <col min="14069" max="14072" width="9.140625" style="99"/>
    <col min="14073" max="14073" width="9.28515625" style="99" customWidth="1"/>
    <col min="14074" max="14316" width="9.140625" style="99"/>
    <col min="14317" max="14317" width="29.28515625" style="99" customWidth="1"/>
    <col min="14318" max="14318" width="0.140625" style="99" customWidth="1"/>
    <col min="14319" max="14319" width="11" style="99" customWidth="1"/>
    <col min="14320" max="14322" width="9.140625" style="99"/>
    <col min="14323" max="14323" width="9.85546875" style="99" customWidth="1"/>
    <col min="14324" max="14324" width="10.28515625" style="99" customWidth="1"/>
    <col min="14325" max="14328" width="9.140625" style="99"/>
    <col min="14329" max="14329" width="9.28515625" style="99" customWidth="1"/>
    <col min="14330" max="14572" width="9.140625" style="99"/>
    <col min="14573" max="14573" width="29.28515625" style="99" customWidth="1"/>
    <col min="14574" max="14574" width="0.140625" style="99" customWidth="1"/>
    <col min="14575" max="14575" width="11" style="99" customWidth="1"/>
    <col min="14576" max="14578" width="9.140625" style="99"/>
    <col min="14579" max="14579" width="9.85546875" style="99" customWidth="1"/>
    <col min="14580" max="14580" width="10.28515625" style="99" customWidth="1"/>
    <col min="14581" max="14584" width="9.140625" style="99"/>
    <col min="14585" max="14585" width="9.28515625" style="99" customWidth="1"/>
    <col min="14586" max="14828" width="9.140625" style="99"/>
    <col min="14829" max="14829" width="29.28515625" style="99" customWidth="1"/>
    <col min="14830" max="14830" width="0.140625" style="99" customWidth="1"/>
    <col min="14831" max="14831" width="11" style="99" customWidth="1"/>
    <col min="14832" max="14834" width="9.140625" style="99"/>
    <col min="14835" max="14835" width="9.85546875" style="99" customWidth="1"/>
    <col min="14836" max="14836" width="10.28515625" style="99" customWidth="1"/>
    <col min="14837" max="14840" width="9.140625" style="99"/>
    <col min="14841" max="14841" width="9.28515625" style="99" customWidth="1"/>
    <col min="14842" max="15084" width="9.140625" style="99"/>
    <col min="15085" max="15085" width="29.28515625" style="99" customWidth="1"/>
    <col min="15086" max="15086" width="0.140625" style="99" customWidth="1"/>
    <col min="15087" max="15087" width="11" style="99" customWidth="1"/>
    <col min="15088" max="15090" width="9.140625" style="99"/>
    <col min="15091" max="15091" width="9.85546875" style="99" customWidth="1"/>
    <col min="15092" max="15092" width="10.28515625" style="99" customWidth="1"/>
    <col min="15093" max="15096" width="9.140625" style="99"/>
    <col min="15097" max="15097" width="9.28515625" style="99" customWidth="1"/>
    <col min="15098" max="15340" width="9.140625" style="99"/>
    <col min="15341" max="15341" width="29.28515625" style="99" customWidth="1"/>
    <col min="15342" max="15342" width="0.140625" style="99" customWidth="1"/>
    <col min="15343" max="15343" width="11" style="99" customWidth="1"/>
    <col min="15344" max="15346" width="9.140625" style="99"/>
    <col min="15347" max="15347" width="9.85546875" style="99" customWidth="1"/>
    <col min="15348" max="15348" width="10.28515625" style="99" customWidth="1"/>
    <col min="15349" max="15352" width="9.140625" style="99"/>
    <col min="15353" max="15353" width="9.28515625" style="99" customWidth="1"/>
    <col min="15354" max="15596" width="9.140625" style="99"/>
    <col min="15597" max="15597" width="29.28515625" style="99" customWidth="1"/>
    <col min="15598" max="15598" width="0.140625" style="99" customWidth="1"/>
    <col min="15599" max="15599" width="11" style="99" customWidth="1"/>
    <col min="15600" max="15602" width="9.140625" style="99"/>
    <col min="15603" max="15603" width="9.85546875" style="99" customWidth="1"/>
    <col min="15604" max="15604" width="10.28515625" style="99" customWidth="1"/>
    <col min="15605" max="15608" width="9.140625" style="99"/>
    <col min="15609" max="15609" width="9.28515625" style="99" customWidth="1"/>
    <col min="15610" max="15852" width="9.140625" style="99"/>
    <col min="15853" max="15853" width="29.28515625" style="99" customWidth="1"/>
    <col min="15854" max="15854" width="0.140625" style="99" customWidth="1"/>
    <col min="15855" max="15855" width="11" style="99" customWidth="1"/>
    <col min="15856" max="15858" width="9.140625" style="99"/>
    <col min="15859" max="15859" width="9.85546875" style="99" customWidth="1"/>
    <col min="15860" max="15860" width="10.28515625" style="99" customWidth="1"/>
    <col min="15861" max="15864" width="9.140625" style="99"/>
    <col min="15865" max="15865" width="9.28515625" style="99" customWidth="1"/>
    <col min="15866" max="16108" width="9.140625" style="99"/>
    <col min="16109" max="16109" width="29.28515625" style="99" customWidth="1"/>
    <col min="16110" max="16110" width="0.140625" style="99" customWidth="1"/>
    <col min="16111" max="16111" width="11" style="99" customWidth="1"/>
    <col min="16112" max="16114" width="9.140625" style="99"/>
    <col min="16115" max="16115" width="9.85546875" style="99" customWidth="1"/>
    <col min="16116" max="16116" width="10.28515625" style="99" customWidth="1"/>
    <col min="16117" max="16120" width="9.140625" style="99"/>
    <col min="16121" max="16121" width="9.28515625" style="99" customWidth="1"/>
    <col min="16122" max="16381" width="9.140625" style="99"/>
    <col min="16382" max="16384" width="8.85546875" style="99" customWidth="1"/>
  </cols>
  <sheetData>
    <row r="1" spans="1:19" s="2" customFormat="1" ht="12.75">
      <c r="A1" s="1547" t="s">
        <v>692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551"/>
      <c r="Q1" s="551"/>
      <c r="R1" s="551"/>
    </row>
    <row r="2" spans="1:19" s="3" customFormat="1" ht="12" thickBo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 t="s">
        <v>0</v>
      </c>
      <c r="M2" s="703"/>
      <c r="N2" s="703"/>
      <c r="O2" s="703"/>
      <c r="P2" s="552"/>
      <c r="Q2" s="552"/>
      <c r="R2" s="552"/>
    </row>
    <row r="3" spans="1:19" s="88" customFormat="1" ht="15" customHeight="1">
      <c r="A3" s="2042" t="s">
        <v>29</v>
      </c>
      <c r="B3" s="1017" t="s">
        <v>2</v>
      </c>
      <c r="C3" s="1865" t="s">
        <v>3</v>
      </c>
      <c r="D3" s="2036"/>
      <c r="E3" s="1953"/>
      <c r="F3" s="1898" t="s">
        <v>98</v>
      </c>
      <c r="G3" s="1871"/>
      <c r="H3" s="1871"/>
      <c r="I3" s="1871"/>
      <c r="J3" s="1875"/>
      <c r="K3" s="1898" t="s">
        <v>5</v>
      </c>
      <c r="L3" s="1871"/>
      <c r="M3" s="1875"/>
      <c r="N3" s="2039" t="s">
        <v>432</v>
      </c>
      <c r="O3" s="1888" t="s">
        <v>433</v>
      </c>
      <c r="P3" s="700"/>
      <c r="Q3" s="692"/>
      <c r="R3" s="692"/>
    </row>
    <row r="4" spans="1:19" s="88" customFormat="1" ht="15" customHeight="1">
      <c r="A4" s="2043"/>
      <c r="B4" s="1913" t="s">
        <v>6</v>
      </c>
      <c r="C4" s="1900" t="s">
        <v>6</v>
      </c>
      <c r="D4" s="1920" t="s">
        <v>63</v>
      </c>
      <c r="E4" s="2047"/>
      <c r="F4" s="1899" t="s">
        <v>6</v>
      </c>
      <c r="G4" s="1872" t="s">
        <v>63</v>
      </c>
      <c r="H4" s="1872"/>
      <c r="I4" s="1872"/>
      <c r="J4" s="1876"/>
      <c r="K4" s="1899" t="s">
        <v>6</v>
      </c>
      <c r="L4" s="1906" t="s">
        <v>63</v>
      </c>
      <c r="M4" s="1907"/>
      <c r="N4" s="2040"/>
      <c r="O4" s="1905"/>
      <c r="P4" s="100"/>
      <c r="Q4" s="100"/>
      <c r="R4" s="100"/>
    </row>
    <row r="5" spans="1:19" s="88" customFormat="1" ht="22.5" customHeight="1">
      <c r="A5" s="2043"/>
      <c r="B5" s="1969"/>
      <c r="C5" s="2045"/>
      <c r="D5" s="1921" t="s">
        <v>101</v>
      </c>
      <c r="E5" s="1876" t="s">
        <v>102</v>
      </c>
      <c r="F5" s="1899"/>
      <c r="G5" s="1872" t="s">
        <v>99</v>
      </c>
      <c r="H5" s="1872"/>
      <c r="I5" s="1872" t="s">
        <v>100</v>
      </c>
      <c r="J5" s="1876"/>
      <c r="K5" s="1899"/>
      <c r="L5" s="1872" t="s">
        <v>99</v>
      </c>
      <c r="M5" s="1876" t="s">
        <v>100</v>
      </c>
      <c r="N5" s="2040"/>
      <c r="O5" s="1905"/>
      <c r="P5" s="100"/>
      <c r="Q5" s="556"/>
      <c r="R5" s="556"/>
      <c r="S5" s="89"/>
    </row>
    <row r="6" spans="1:19" s="88" customFormat="1" ht="36" customHeight="1" thickBot="1">
      <c r="A6" s="2044"/>
      <c r="B6" s="1970"/>
      <c r="C6" s="2046"/>
      <c r="D6" s="2048"/>
      <c r="E6" s="1878"/>
      <c r="F6" s="1901"/>
      <c r="G6" s="1015" t="s">
        <v>6</v>
      </c>
      <c r="H6" s="1015" t="s">
        <v>436</v>
      </c>
      <c r="I6" s="1015" t="s">
        <v>6</v>
      </c>
      <c r="J6" s="1016" t="s">
        <v>477</v>
      </c>
      <c r="K6" s="1901"/>
      <c r="L6" s="1874"/>
      <c r="M6" s="1878"/>
      <c r="N6" s="2041"/>
      <c r="O6" s="1890"/>
      <c r="P6" s="100"/>
      <c r="Q6" s="556"/>
      <c r="R6" s="556"/>
      <c r="S6" s="89"/>
    </row>
    <row r="7" spans="1:19" s="91" customFormat="1" ht="15" customHeight="1">
      <c r="A7" s="699" t="s">
        <v>31</v>
      </c>
      <c r="B7" s="1170">
        <v>4155</v>
      </c>
      <c r="C7" s="1170">
        <v>46023</v>
      </c>
      <c r="D7" s="1165">
        <v>28624</v>
      </c>
      <c r="E7" s="1171">
        <v>17399</v>
      </c>
      <c r="F7" s="1163">
        <v>926108</v>
      </c>
      <c r="G7" s="1164">
        <v>575699</v>
      </c>
      <c r="H7" s="1164">
        <v>113042</v>
      </c>
      <c r="I7" s="1165">
        <v>350409</v>
      </c>
      <c r="J7" s="1166">
        <v>78889</v>
      </c>
      <c r="K7" s="1167">
        <v>63004.800000000003</v>
      </c>
      <c r="L7" s="1168">
        <v>32452.3</v>
      </c>
      <c r="M7" s="1169">
        <v>30552.5</v>
      </c>
      <c r="N7" s="1613">
        <v>20.122721248071617</v>
      </c>
      <c r="O7" s="1614">
        <v>14.699007059779571</v>
      </c>
      <c r="P7" s="694"/>
      <c r="Q7" s="694"/>
      <c r="R7" s="694"/>
      <c r="S7" s="90"/>
    </row>
    <row r="8" spans="1:19" s="95" customFormat="1" ht="15" customHeight="1">
      <c r="A8" s="670" t="s">
        <v>32</v>
      </c>
      <c r="B8" s="715">
        <v>271</v>
      </c>
      <c r="C8" s="715">
        <v>4812</v>
      </c>
      <c r="D8" s="716">
        <v>3123</v>
      </c>
      <c r="E8" s="707">
        <v>1689</v>
      </c>
      <c r="F8" s="715">
        <v>102077</v>
      </c>
      <c r="G8" s="713">
        <v>66972</v>
      </c>
      <c r="H8" s="701">
        <v>13582</v>
      </c>
      <c r="I8" s="701">
        <v>35105</v>
      </c>
      <c r="J8" s="701">
        <v>7457</v>
      </c>
      <c r="K8" s="717">
        <v>6655.4</v>
      </c>
      <c r="L8" s="718">
        <v>3560.5</v>
      </c>
      <c r="M8" s="708">
        <v>3094.9</v>
      </c>
      <c r="N8" s="1610">
        <v>21.213009143807149</v>
      </c>
      <c r="O8" s="1594">
        <v>15.337470324848995</v>
      </c>
      <c r="P8" s="695"/>
      <c r="Q8" s="696"/>
      <c r="R8" s="696"/>
      <c r="S8" s="94"/>
    </row>
    <row r="9" spans="1:19" s="95" customFormat="1" ht="15" customHeight="1">
      <c r="A9" s="670" t="s">
        <v>33</v>
      </c>
      <c r="B9" s="715">
        <v>553</v>
      </c>
      <c r="C9" s="715">
        <v>6050</v>
      </c>
      <c r="D9" s="713">
        <v>3882</v>
      </c>
      <c r="E9" s="707">
        <v>2168</v>
      </c>
      <c r="F9" s="715">
        <v>125416</v>
      </c>
      <c r="G9" s="713">
        <v>80607</v>
      </c>
      <c r="H9" s="701">
        <v>16491</v>
      </c>
      <c r="I9" s="701">
        <v>44809</v>
      </c>
      <c r="J9" s="701">
        <v>9919</v>
      </c>
      <c r="K9" s="717">
        <v>8102.4</v>
      </c>
      <c r="L9" s="718">
        <v>4398.3999999999996</v>
      </c>
      <c r="M9" s="708">
        <v>3704</v>
      </c>
      <c r="N9" s="1610">
        <v>20.729917355371899</v>
      </c>
      <c r="O9" s="1594">
        <v>15.478870458135862</v>
      </c>
      <c r="P9" s="695"/>
      <c r="Q9" s="696"/>
      <c r="R9" s="696"/>
      <c r="S9" s="94"/>
    </row>
    <row r="10" spans="1:19" s="95" customFormat="1" ht="15" customHeight="1">
      <c r="A10" s="670" t="s">
        <v>34</v>
      </c>
      <c r="B10" s="715">
        <v>260</v>
      </c>
      <c r="C10" s="715">
        <v>2818</v>
      </c>
      <c r="D10" s="713">
        <v>1733</v>
      </c>
      <c r="E10" s="707">
        <v>1085</v>
      </c>
      <c r="F10" s="715">
        <v>56337</v>
      </c>
      <c r="G10" s="713">
        <v>34685</v>
      </c>
      <c r="H10" s="701">
        <v>6663</v>
      </c>
      <c r="I10" s="701">
        <v>21652</v>
      </c>
      <c r="J10" s="701">
        <v>4848</v>
      </c>
      <c r="K10" s="717">
        <v>3852.9</v>
      </c>
      <c r="L10" s="718">
        <v>1929.4</v>
      </c>
      <c r="M10" s="708">
        <v>1923.5</v>
      </c>
      <c r="N10" s="1610">
        <v>19.991838183108587</v>
      </c>
      <c r="O10" s="1594">
        <v>14.621973059254069</v>
      </c>
      <c r="P10" s="695"/>
      <c r="Q10" s="696"/>
      <c r="R10" s="696"/>
      <c r="S10" s="94"/>
    </row>
    <row r="11" spans="1:19" s="95" customFormat="1" ht="15" customHeight="1">
      <c r="A11" s="670" t="s">
        <v>35</v>
      </c>
      <c r="B11" s="715">
        <v>222</v>
      </c>
      <c r="C11" s="715">
        <v>2493</v>
      </c>
      <c r="D11" s="713">
        <v>1553</v>
      </c>
      <c r="E11" s="707">
        <v>940</v>
      </c>
      <c r="F11" s="715">
        <v>50550</v>
      </c>
      <c r="G11" s="713">
        <v>31467</v>
      </c>
      <c r="H11" s="701">
        <v>6046</v>
      </c>
      <c r="I11" s="701">
        <v>19083</v>
      </c>
      <c r="J11" s="701">
        <v>4242</v>
      </c>
      <c r="K11" s="717">
        <v>3400.5</v>
      </c>
      <c r="L11" s="718">
        <v>1765.5</v>
      </c>
      <c r="M11" s="709">
        <v>1635</v>
      </c>
      <c r="N11" s="1610">
        <v>20.276774969915763</v>
      </c>
      <c r="O11" s="1594">
        <v>14.86546096162329</v>
      </c>
      <c r="P11" s="695"/>
      <c r="Q11" s="696"/>
      <c r="R11" s="696"/>
      <c r="S11" s="94"/>
    </row>
    <row r="12" spans="1:19" s="95" customFormat="1" ht="15" customHeight="1">
      <c r="A12" s="670" t="s">
        <v>36</v>
      </c>
      <c r="B12" s="715">
        <v>106</v>
      </c>
      <c r="C12" s="715">
        <v>1263</v>
      </c>
      <c r="D12" s="713">
        <v>774</v>
      </c>
      <c r="E12" s="707">
        <v>489</v>
      </c>
      <c r="F12" s="715">
        <v>25002</v>
      </c>
      <c r="G12" s="713">
        <v>15551</v>
      </c>
      <c r="H12" s="701">
        <v>2966</v>
      </c>
      <c r="I12" s="701">
        <v>9451</v>
      </c>
      <c r="J12" s="701">
        <v>2103</v>
      </c>
      <c r="K12" s="717">
        <v>1691.5</v>
      </c>
      <c r="L12" s="719">
        <v>862</v>
      </c>
      <c r="M12" s="709">
        <v>829.5</v>
      </c>
      <c r="N12" s="1610">
        <v>19.795724465558195</v>
      </c>
      <c r="O12" s="1594">
        <v>14.780963641738103</v>
      </c>
      <c r="P12" s="695"/>
      <c r="Q12" s="696"/>
      <c r="R12" s="696"/>
      <c r="S12" s="94"/>
    </row>
    <row r="13" spans="1:19" s="95" customFormat="1" ht="15" customHeight="1">
      <c r="A13" s="670" t="s">
        <v>37</v>
      </c>
      <c r="B13" s="715">
        <v>278</v>
      </c>
      <c r="C13" s="715">
        <v>3753</v>
      </c>
      <c r="D13" s="713">
        <v>2242</v>
      </c>
      <c r="E13" s="707">
        <v>1511</v>
      </c>
      <c r="F13" s="715">
        <v>76079</v>
      </c>
      <c r="G13" s="713">
        <v>45968</v>
      </c>
      <c r="H13" s="701">
        <v>8924</v>
      </c>
      <c r="I13" s="701">
        <v>30111</v>
      </c>
      <c r="J13" s="701">
        <v>6639</v>
      </c>
      <c r="K13" s="717">
        <v>5130.3999999999996</v>
      </c>
      <c r="L13" s="718">
        <v>2517.8000000000002</v>
      </c>
      <c r="M13" s="708">
        <v>2612.6</v>
      </c>
      <c r="N13" s="1610">
        <v>20.271516120436985</v>
      </c>
      <c r="O13" s="1594">
        <v>14.829058163106192</v>
      </c>
      <c r="P13" s="695"/>
      <c r="Q13" s="696"/>
      <c r="R13" s="696"/>
      <c r="S13" s="94"/>
    </row>
    <row r="14" spans="1:19" s="95" customFormat="1" ht="15" customHeight="1">
      <c r="A14" s="670" t="s">
        <v>38</v>
      </c>
      <c r="B14" s="715">
        <v>202</v>
      </c>
      <c r="C14" s="715">
        <v>2068</v>
      </c>
      <c r="D14" s="713">
        <v>1266</v>
      </c>
      <c r="E14" s="707">
        <v>802</v>
      </c>
      <c r="F14" s="715">
        <v>40722</v>
      </c>
      <c r="G14" s="713">
        <v>25171</v>
      </c>
      <c r="H14" s="701">
        <v>4860</v>
      </c>
      <c r="I14" s="701">
        <v>15551</v>
      </c>
      <c r="J14" s="701">
        <v>3641</v>
      </c>
      <c r="K14" s="717">
        <v>2797.9</v>
      </c>
      <c r="L14" s="719">
        <v>1425.7</v>
      </c>
      <c r="M14" s="708">
        <v>1372.2</v>
      </c>
      <c r="N14" s="1610">
        <v>19.691489361702128</v>
      </c>
      <c r="O14" s="1594">
        <v>14.554487294041959</v>
      </c>
      <c r="P14" s="695"/>
      <c r="Q14" s="696"/>
      <c r="R14" s="696"/>
      <c r="S14" s="94"/>
    </row>
    <row r="15" spans="1:19" s="95" customFormat="1" ht="15" customHeight="1">
      <c r="A15" s="670" t="s">
        <v>39</v>
      </c>
      <c r="B15" s="715">
        <v>269</v>
      </c>
      <c r="C15" s="715">
        <v>2507</v>
      </c>
      <c r="D15" s="713">
        <v>1537</v>
      </c>
      <c r="E15" s="707">
        <v>970</v>
      </c>
      <c r="F15" s="715">
        <v>48917</v>
      </c>
      <c r="G15" s="713">
        <v>29945</v>
      </c>
      <c r="H15" s="701">
        <v>5581</v>
      </c>
      <c r="I15" s="701">
        <v>18972</v>
      </c>
      <c r="J15" s="701">
        <v>4222</v>
      </c>
      <c r="K15" s="717">
        <v>3461.2</v>
      </c>
      <c r="L15" s="718">
        <v>1764.4</v>
      </c>
      <c r="M15" s="708">
        <v>1696.8</v>
      </c>
      <c r="N15" s="1610">
        <v>19.512165935380935</v>
      </c>
      <c r="O15" s="1594">
        <v>14.132959667167457</v>
      </c>
      <c r="P15" s="695"/>
      <c r="Q15" s="696"/>
      <c r="R15" s="696"/>
      <c r="S15" s="94"/>
    </row>
    <row r="16" spans="1:19" s="95" customFormat="1" ht="15" customHeight="1">
      <c r="A16" s="670" t="s">
        <v>40</v>
      </c>
      <c r="B16" s="715">
        <v>252</v>
      </c>
      <c r="C16" s="715">
        <v>2284</v>
      </c>
      <c r="D16" s="713">
        <v>1407</v>
      </c>
      <c r="E16" s="707">
        <v>877</v>
      </c>
      <c r="F16" s="715">
        <v>45746</v>
      </c>
      <c r="G16" s="713">
        <v>28114</v>
      </c>
      <c r="H16" s="701">
        <v>5429</v>
      </c>
      <c r="I16" s="701">
        <v>17632</v>
      </c>
      <c r="J16" s="701">
        <v>4060</v>
      </c>
      <c r="K16" s="717">
        <v>3125.2</v>
      </c>
      <c r="L16" s="718">
        <v>1600.9</v>
      </c>
      <c r="M16" s="708">
        <v>1524.3</v>
      </c>
      <c r="N16" s="1610">
        <v>20.028896672504377</v>
      </c>
      <c r="O16" s="1594">
        <v>14.63778318187636</v>
      </c>
      <c r="P16" s="695"/>
      <c r="Q16" s="696"/>
      <c r="R16" s="696"/>
      <c r="S16" s="94"/>
    </row>
    <row r="17" spans="1:19" s="95" customFormat="1" ht="15" customHeight="1">
      <c r="A17" s="670" t="s">
        <v>41</v>
      </c>
      <c r="B17" s="715">
        <v>265</v>
      </c>
      <c r="C17" s="715">
        <v>2248</v>
      </c>
      <c r="D17" s="713">
        <v>1356</v>
      </c>
      <c r="E17" s="707">
        <v>892</v>
      </c>
      <c r="F17" s="715">
        <v>44319</v>
      </c>
      <c r="G17" s="713">
        <v>26843</v>
      </c>
      <c r="H17" s="701">
        <v>5174</v>
      </c>
      <c r="I17" s="701">
        <v>17476</v>
      </c>
      <c r="J17" s="701">
        <v>4201</v>
      </c>
      <c r="K17" s="717">
        <v>3159.2</v>
      </c>
      <c r="L17" s="718">
        <v>1569.3</v>
      </c>
      <c r="M17" s="709">
        <v>1589.9</v>
      </c>
      <c r="N17" s="1610">
        <v>19.714857651245552</v>
      </c>
      <c r="O17" s="1594">
        <v>14.028551532033427</v>
      </c>
      <c r="P17" s="695"/>
      <c r="Q17" s="696"/>
      <c r="R17" s="696"/>
      <c r="S17" s="94"/>
    </row>
    <row r="18" spans="1:19" s="95" customFormat="1" ht="15" customHeight="1">
      <c r="A18" s="670" t="s">
        <v>42</v>
      </c>
      <c r="B18" s="715">
        <v>482</v>
      </c>
      <c r="C18" s="715">
        <v>5096</v>
      </c>
      <c r="D18" s="713">
        <v>3228</v>
      </c>
      <c r="E18" s="707">
        <v>1868</v>
      </c>
      <c r="F18" s="715">
        <v>101540</v>
      </c>
      <c r="G18" s="713">
        <v>63480</v>
      </c>
      <c r="H18" s="701">
        <v>12661</v>
      </c>
      <c r="I18" s="701">
        <v>38060</v>
      </c>
      <c r="J18" s="701">
        <v>8561</v>
      </c>
      <c r="K18" s="717">
        <v>6983.9</v>
      </c>
      <c r="L18" s="718">
        <v>3640.7</v>
      </c>
      <c r="M18" s="708">
        <v>3343.2</v>
      </c>
      <c r="N18" s="1610">
        <v>19.925431711145997</v>
      </c>
      <c r="O18" s="1594">
        <v>14.539154340697891</v>
      </c>
      <c r="P18" s="695"/>
      <c r="Q18" s="696"/>
      <c r="R18" s="696"/>
      <c r="S18" s="94"/>
    </row>
    <row r="19" spans="1:19" s="95" customFormat="1" ht="15" customHeight="1">
      <c r="A19" s="670" t="s">
        <v>43</v>
      </c>
      <c r="B19" s="715">
        <v>297</v>
      </c>
      <c r="C19" s="715">
        <v>2781</v>
      </c>
      <c r="D19" s="713">
        <v>1721</v>
      </c>
      <c r="E19" s="707">
        <v>1060</v>
      </c>
      <c r="F19" s="715">
        <v>55049</v>
      </c>
      <c r="G19" s="713">
        <v>33904</v>
      </c>
      <c r="H19" s="701">
        <v>6566</v>
      </c>
      <c r="I19" s="701">
        <v>21145</v>
      </c>
      <c r="J19" s="701">
        <v>4805</v>
      </c>
      <c r="K19" s="717">
        <v>3870</v>
      </c>
      <c r="L19" s="718">
        <v>1962.1</v>
      </c>
      <c r="M19" s="708">
        <v>1907.9</v>
      </c>
      <c r="N19" s="1610">
        <v>19.79467817331895</v>
      </c>
      <c r="O19" s="1594">
        <v>14.224547803617572</v>
      </c>
      <c r="P19" s="695"/>
      <c r="Q19" s="696"/>
      <c r="R19" s="696"/>
      <c r="S19" s="94"/>
    </row>
    <row r="20" spans="1:19" s="95" customFormat="1" ht="15" customHeight="1">
      <c r="A20" s="670" t="s">
        <v>44</v>
      </c>
      <c r="B20" s="715">
        <v>257</v>
      </c>
      <c r="C20" s="715">
        <v>2616</v>
      </c>
      <c r="D20" s="713">
        <v>1605</v>
      </c>
      <c r="E20" s="707">
        <v>1011</v>
      </c>
      <c r="F20" s="715">
        <v>50107</v>
      </c>
      <c r="G20" s="713">
        <v>30103</v>
      </c>
      <c r="H20" s="701">
        <v>5877</v>
      </c>
      <c r="I20" s="701">
        <v>20004</v>
      </c>
      <c r="J20" s="701">
        <v>4723</v>
      </c>
      <c r="K20" s="717">
        <v>3546.8</v>
      </c>
      <c r="L20" s="718">
        <v>1814.4</v>
      </c>
      <c r="M20" s="708">
        <v>1732.4</v>
      </c>
      <c r="N20" s="1610">
        <v>19.154051987767584</v>
      </c>
      <c r="O20" s="1594">
        <v>14.127382429231982</v>
      </c>
      <c r="P20" s="695"/>
      <c r="Q20" s="697"/>
      <c r="R20" s="697"/>
      <c r="S20" s="94"/>
    </row>
    <row r="21" spans="1:19" s="95" customFormat="1" ht="15" customHeight="1" thickBot="1">
      <c r="A21" s="671" t="s">
        <v>45</v>
      </c>
      <c r="B21" s="705">
        <v>441</v>
      </c>
      <c r="C21" s="705">
        <v>5234</v>
      </c>
      <c r="D21" s="706">
        <v>3197</v>
      </c>
      <c r="E21" s="710">
        <v>2037</v>
      </c>
      <c r="F21" s="705">
        <v>104247</v>
      </c>
      <c r="G21" s="706">
        <v>62889</v>
      </c>
      <c r="H21" s="98">
        <v>12222</v>
      </c>
      <c r="I21" s="98">
        <v>41358</v>
      </c>
      <c r="J21" s="98">
        <v>9468</v>
      </c>
      <c r="K21" s="711">
        <v>7227.5</v>
      </c>
      <c r="L21" s="714">
        <v>3641.2</v>
      </c>
      <c r="M21" s="712">
        <v>3586.3</v>
      </c>
      <c r="N21" s="1612">
        <v>19.917271685135653</v>
      </c>
      <c r="O21" s="1596">
        <v>14.423659633344863</v>
      </c>
      <c r="P21" s="695"/>
      <c r="Q21" s="696"/>
      <c r="R21" s="696"/>
      <c r="S21" s="94"/>
    </row>
    <row r="22" spans="1:19" s="12" customFormat="1" ht="15" customHeight="1">
      <c r="A22" s="1550" t="s">
        <v>27</v>
      </c>
      <c r="B22" s="704"/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554"/>
      <c r="Q22" s="554"/>
      <c r="R22" s="554"/>
    </row>
    <row r="23" spans="1:19" s="12" customFormat="1" ht="12" customHeight="1">
      <c r="A23" s="1283" t="s">
        <v>584</v>
      </c>
      <c r="B23" s="888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</row>
    <row r="24" spans="1:19" s="12" customFormat="1" ht="12" customHeight="1">
      <c r="A24" s="555"/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1410"/>
      <c r="N24" s="554"/>
      <c r="O24" s="554"/>
      <c r="P24" s="554"/>
      <c r="Q24" s="554"/>
      <c r="R24" s="554"/>
    </row>
    <row r="25" spans="1:19" s="12" customFormat="1" ht="12" customHeight="1">
      <c r="A25" s="553"/>
      <c r="B25" s="554"/>
      <c r="C25" s="554"/>
      <c r="D25" s="554"/>
      <c r="E25" s="554"/>
      <c r="F25" s="554"/>
      <c r="G25" s="554"/>
      <c r="H25" s="1409"/>
      <c r="I25" s="554"/>
      <c r="J25" s="554"/>
      <c r="K25" s="554"/>
      <c r="L25" s="554"/>
      <c r="M25" s="554"/>
      <c r="N25" s="554"/>
      <c r="O25" s="554"/>
      <c r="P25" s="554"/>
      <c r="Q25" s="554"/>
      <c r="R25" s="554"/>
    </row>
    <row r="26" spans="1:19" s="12" customFormat="1" ht="12" customHeight="1">
      <c r="A26" s="554"/>
      <c r="B26" s="1409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554"/>
      <c r="O26" s="554"/>
      <c r="P26" s="554"/>
      <c r="Q26" s="554"/>
      <c r="R26" s="554"/>
    </row>
    <row r="27" spans="1:19" s="12" customFormat="1" ht="12" customHeight="1">
      <c r="A27" s="553"/>
      <c r="B27" s="1409"/>
      <c r="C27" s="1409"/>
      <c r="D27" s="1409"/>
      <c r="E27" s="1409"/>
      <c r="F27" s="1409"/>
      <c r="G27" s="1409"/>
      <c r="H27" s="1409"/>
      <c r="I27" s="1409"/>
      <c r="J27" s="1409"/>
      <c r="K27" s="1409"/>
      <c r="L27" s="1409"/>
      <c r="M27" s="1409"/>
      <c r="N27" s="554"/>
      <c r="O27" s="554"/>
      <c r="P27" s="554"/>
      <c r="Q27" s="554"/>
      <c r="R27" s="554"/>
    </row>
    <row r="28" spans="1:19" s="12" customFormat="1" ht="12" customHeight="1">
      <c r="A28" s="1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9" customFormat="1" ht="12" customHeight="1"/>
  </sheetData>
  <mergeCells count="19">
    <mergeCell ref="O3:O6"/>
    <mergeCell ref="F3:J3"/>
    <mergeCell ref="G4:J4"/>
    <mergeCell ref="G5:H5"/>
    <mergeCell ref="I5:J5"/>
    <mergeCell ref="N3:N6"/>
    <mergeCell ref="K4:K6"/>
    <mergeCell ref="L4:M4"/>
    <mergeCell ref="L5:L6"/>
    <mergeCell ref="M5:M6"/>
    <mergeCell ref="K3:M3"/>
    <mergeCell ref="F4:F6"/>
    <mergeCell ref="A3:A6"/>
    <mergeCell ref="C3:E3"/>
    <mergeCell ref="B4:B6"/>
    <mergeCell ref="C4:C6"/>
    <mergeCell ref="D4:E4"/>
    <mergeCell ref="D5:D6"/>
    <mergeCell ref="E5:E6"/>
  </mergeCells>
  <pageMargins left="0.38" right="0.35" top="0.78740157480314965" bottom="0.78740157480314965" header="0.31496062992125984" footer="0.31496062992125984"/>
  <pageSetup paperSize="9" scale="9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23"/>
  <sheetViews>
    <sheetView zoomScaleNormal="100" workbookViewId="0"/>
  </sheetViews>
  <sheetFormatPr defaultRowHeight="15"/>
  <cols>
    <col min="1" max="1" width="13.7109375" customWidth="1"/>
    <col min="2" max="10" width="10.28515625" customWidth="1"/>
    <col min="11" max="11" width="14.5703125" customWidth="1"/>
    <col min="12" max="12" width="13.5703125" customWidth="1"/>
  </cols>
  <sheetData>
    <row r="1" spans="1:12" s="2" customFormat="1" ht="12.75">
      <c r="A1" s="1547" t="s">
        <v>844</v>
      </c>
    </row>
    <row r="2" spans="1:12" s="3" customFormat="1" ht="12" thickBot="1">
      <c r="L2" s="3" t="s">
        <v>0</v>
      </c>
    </row>
    <row r="3" spans="1:12" ht="15" customHeight="1">
      <c r="A3" s="1968" t="s">
        <v>1</v>
      </c>
      <c r="B3" s="2036" t="s">
        <v>86</v>
      </c>
      <c r="C3" s="2051" t="s">
        <v>8</v>
      </c>
      <c r="D3" s="2052"/>
      <c r="E3" s="2052"/>
      <c r="F3" s="2052"/>
      <c r="G3" s="2052"/>
      <c r="H3" s="2052"/>
      <c r="I3" s="2052"/>
      <c r="J3" s="2052"/>
      <c r="K3" s="2052"/>
      <c r="L3" s="2053"/>
    </row>
    <row r="4" spans="1:12" ht="33" customHeight="1">
      <c r="A4" s="1969"/>
      <c r="B4" s="2049"/>
      <c r="C4" s="2054" t="s">
        <v>87</v>
      </c>
      <c r="D4" s="2055" t="s">
        <v>88</v>
      </c>
      <c r="E4" s="2056" t="s">
        <v>89</v>
      </c>
      <c r="F4" s="2057"/>
      <c r="G4" s="2058"/>
      <c r="H4" s="2059" t="s">
        <v>90</v>
      </c>
      <c r="I4" s="2057"/>
      <c r="J4" s="2060"/>
      <c r="K4" s="1013" t="s">
        <v>91</v>
      </c>
      <c r="L4" s="1014" t="s">
        <v>92</v>
      </c>
    </row>
    <row r="5" spans="1:12" ht="15" customHeight="1">
      <c r="A5" s="1969"/>
      <c r="B5" s="2049"/>
      <c r="C5" s="1872"/>
      <c r="D5" s="1920"/>
      <c r="E5" s="1964" t="s">
        <v>6</v>
      </c>
      <c r="F5" s="1949" t="s">
        <v>87</v>
      </c>
      <c r="G5" s="1951" t="s">
        <v>88</v>
      </c>
      <c r="H5" s="1964" t="s">
        <v>6</v>
      </c>
      <c r="I5" s="1949" t="s">
        <v>87</v>
      </c>
      <c r="J5" s="1951" t="s">
        <v>88</v>
      </c>
      <c r="K5" s="2061" t="s">
        <v>93</v>
      </c>
      <c r="L5" s="1951" t="s">
        <v>94</v>
      </c>
    </row>
    <row r="6" spans="1:12" ht="28.5" customHeight="1" thickBot="1">
      <c r="A6" s="1970"/>
      <c r="B6" s="2050"/>
      <c r="C6" s="1874"/>
      <c r="D6" s="1922"/>
      <c r="E6" s="1965"/>
      <c r="F6" s="1950"/>
      <c r="G6" s="1952"/>
      <c r="H6" s="1965"/>
      <c r="I6" s="1950"/>
      <c r="J6" s="1952"/>
      <c r="K6" s="2062"/>
      <c r="L6" s="1952"/>
    </row>
    <row r="7" spans="1:12" s="63" customFormat="1" ht="15" customHeight="1">
      <c r="A7" s="30" t="s">
        <v>16</v>
      </c>
      <c r="B7" s="469">
        <v>844863</v>
      </c>
      <c r="C7" s="320">
        <v>458046</v>
      </c>
      <c r="D7" s="470">
        <v>386817</v>
      </c>
      <c r="E7" s="471">
        <v>812833</v>
      </c>
      <c r="F7" s="293">
        <v>444025</v>
      </c>
      <c r="G7" s="472">
        <v>368808</v>
      </c>
      <c r="H7" s="471">
        <v>32030</v>
      </c>
      <c r="I7" s="293">
        <v>14021</v>
      </c>
      <c r="J7" s="472">
        <v>18009</v>
      </c>
      <c r="K7" s="468">
        <v>42829</v>
      </c>
      <c r="L7" s="81">
        <v>308</v>
      </c>
    </row>
    <row r="8" spans="1:12" s="63" customFormat="1" ht="15" customHeight="1">
      <c r="A8" s="30" t="s">
        <v>17</v>
      </c>
      <c r="B8" s="473">
        <v>816015</v>
      </c>
      <c r="C8" s="320">
        <v>458198</v>
      </c>
      <c r="D8" s="470">
        <v>357817</v>
      </c>
      <c r="E8" s="471">
        <v>784622</v>
      </c>
      <c r="F8" s="293">
        <v>444389</v>
      </c>
      <c r="G8" s="472">
        <v>340233</v>
      </c>
      <c r="H8" s="471">
        <v>31393</v>
      </c>
      <c r="I8" s="293">
        <v>13809</v>
      </c>
      <c r="J8" s="472">
        <v>17584</v>
      </c>
      <c r="K8" s="468">
        <v>42330</v>
      </c>
      <c r="L8" s="81">
        <v>282</v>
      </c>
    </row>
    <row r="9" spans="1:12" s="63" customFormat="1" ht="15" customHeight="1">
      <c r="A9" s="30" t="s">
        <v>18</v>
      </c>
      <c r="B9" s="473">
        <v>794459</v>
      </c>
      <c r="C9" s="320">
        <v>460754</v>
      </c>
      <c r="D9" s="470">
        <v>333705</v>
      </c>
      <c r="E9" s="471">
        <v>763550</v>
      </c>
      <c r="F9" s="293">
        <v>446809</v>
      </c>
      <c r="G9" s="472">
        <v>316741</v>
      </c>
      <c r="H9" s="471">
        <v>30909</v>
      </c>
      <c r="I9" s="293">
        <v>13945</v>
      </c>
      <c r="J9" s="472">
        <v>16964</v>
      </c>
      <c r="K9" s="468">
        <v>41639</v>
      </c>
      <c r="L9" s="81">
        <v>274</v>
      </c>
    </row>
    <row r="10" spans="1:12" s="63" customFormat="1" ht="15" customHeight="1">
      <c r="A10" s="30" t="s">
        <v>19</v>
      </c>
      <c r="B10" s="473">
        <v>789486</v>
      </c>
      <c r="C10" s="320">
        <v>465380</v>
      </c>
      <c r="D10" s="470">
        <v>324106</v>
      </c>
      <c r="E10" s="471">
        <v>760396</v>
      </c>
      <c r="F10" s="293">
        <v>452044</v>
      </c>
      <c r="G10" s="472">
        <v>308352</v>
      </c>
      <c r="H10" s="471">
        <v>29090</v>
      </c>
      <c r="I10" s="293">
        <v>13336</v>
      </c>
      <c r="J10" s="472">
        <v>15754</v>
      </c>
      <c r="K10" s="468">
        <v>41152</v>
      </c>
      <c r="L10" s="81">
        <v>270</v>
      </c>
    </row>
    <row r="11" spans="1:12" s="63" customFormat="1" ht="15" customHeight="1">
      <c r="A11" s="30" t="s">
        <v>20</v>
      </c>
      <c r="B11" s="473">
        <v>794642</v>
      </c>
      <c r="C11" s="320">
        <v>474327</v>
      </c>
      <c r="D11" s="470">
        <v>320315</v>
      </c>
      <c r="E11" s="471">
        <v>767200</v>
      </c>
      <c r="F11" s="293">
        <v>461774</v>
      </c>
      <c r="G11" s="472">
        <v>305426</v>
      </c>
      <c r="H11" s="471">
        <v>27442</v>
      </c>
      <c r="I11" s="293">
        <v>12553</v>
      </c>
      <c r="J11" s="472">
        <v>14889</v>
      </c>
      <c r="K11" s="468">
        <v>40885</v>
      </c>
      <c r="L11" s="81">
        <v>269</v>
      </c>
    </row>
    <row r="12" spans="1:12" s="63" customFormat="1" ht="15" customHeight="1">
      <c r="A12" s="30" t="s">
        <v>21</v>
      </c>
      <c r="B12" s="473">
        <v>807950</v>
      </c>
      <c r="C12" s="320">
        <v>488106</v>
      </c>
      <c r="D12" s="470">
        <v>319844</v>
      </c>
      <c r="E12" s="471">
        <v>782125</v>
      </c>
      <c r="F12" s="293">
        <v>476218</v>
      </c>
      <c r="G12" s="472">
        <v>305907</v>
      </c>
      <c r="H12" s="471">
        <v>25825</v>
      </c>
      <c r="I12" s="293">
        <v>11888</v>
      </c>
      <c r="J12" s="472">
        <v>13937</v>
      </c>
      <c r="K12" s="468">
        <v>40549</v>
      </c>
      <c r="L12" s="81">
        <v>256</v>
      </c>
    </row>
    <row r="13" spans="1:12" s="63" customFormat="1" ht="15" customHeight="1">
      <c r="A13" s="30" t="s">
        <v>22</v>
      </c>
      <c r="B13" s="473">
        <v>827654</v>
      </c>
      <c r="C13" s="320">
        <v>505983</v>
      </c>
      <c r="D13" s="470">
        <v>321671</v>
      </c>
      <c r="E13" s="471">
        <v>802805</v>
      </c>
      <c r="F13" s="293">
        <v>494550</v>
      </c>
      <c r="G13" s="472">
        <v>308255</v>
      </c>
      <c r="H13" s="471">
        <v>24849</v>
      </c>
      <c r="I13" s="293">
        <v>11433</v>
      </c>
      <c r="J13" s="472">
        <v>13416</v>
      </c>
      <c r="K13" s="468">
        <v>40419</v>
      </c>
      <c r="L13" s="81">
        <v>251</v>
      </c>
    </row>
    <row r="14" spans="1:12" s="63" customFormat="1" ht="15" customHeight="1">
      <c r="A14" s="30" t="s">
        <v>23</v>
      </c>
      <c r="B14" s="473">
        <v>854137</v>
      </c>
      <c r="C14" s="320">
        <v>529604</v>
      </c>
      <c r="D14" s="470">
        <v>324533</v>
      </c>
      <c r="E14" s="471">
        <v>829517</v>
      </c>
      <c r="F14" s="293">
        <v>517885</v>
      </c>
      <c r="G14" s="472">
        <v>311632</v>
      </c>
      <c r="H14" s="471">
        <v>24620</v>
      </c>
      <c r="I14" s="293">
        <v>11719</v>
      </c>
      <c r="J14" s="472">
        <v>12901</v>
      </c>
      <c r="K14" s="468">
        <v>40409</v>
      </c>
      <c r="L14" s="81">
        <v>269</v>
      </c>
    </row>
    <row r="15" spans="1:12" s="63" customFormat="1" ht="15" customHeight="1">
      <c r="A15" s="30" t="s">
        <v>24</v>
      </c>
      <c r="B15" s="474">
        <v>880251</v>
      </c>
      <c r="C15" s="320">
        <v>551428</v>
      </c>
      <c r="D15" s="470">
        <v>328823</v>
      </c>
      <c r="E15" s="471">
        <v>855570</v>
      </c>
      <c r="F15" s="293">
        <v>539220</v>
      </c>
      <c r="G15" s="472">
        <v>316350</v>
      </c>
      <c r="H15" s="471">
        <v>24681</v>
      </c>
      <c r="I15" s="293">
        <v>12208</v>
      </c>
      <c r="J15" s="472">
        <v>12473</v>
      </c>
      <c r="K15" s="468">
        <v>40495</v>
      </c>
      <c r="L15" s="81">
        <v>308</v>
      </c>
    </row>
    <row r="16" spans="1:12" s="63" customFormat="1" ht="15" customHeight="1">
      <c r="A16" s="30" t="s">
        <v>25</v>
      </c>
      <c r="B16" s="474">
        <v>906188</v>
      </c>
      <c r="C16" s="275">
        <v>568966</v>
      </c>
      <c r="D16" s="470">
        <v>337222</v>
      </c>
      <c r="E16" s="471">
        <v>883254</v>
      </c>
      <c r="F16" s="293">
        <v>557138</v>
      </c>
      <c r="G16" s="472">
        <v>326116</v>
      </c>
      <c r="H16" s="471">
        <v>22934</v>
      </c>
      <c r="I16" s="293">
        <v>11828</v>
      </c>
      <c r="J16" s="472">
        <v>11106</v>
      </c>
      <c r="K16" s="468">
        <v>40980</v>
      </c>
      <c r="L16" s="81">
        <v>329</v>
      </c>
    </row>
    <row r="17" spans="1:14" s="63" customFormat="1" ht="15" customHeight="1">
      <c r="A17" s="30" t="s">
        <v>372</v>
      </c>
      <c r="B17" s="474">
        <v>926108</v>
      </c>
      <c r="C17" s="275">
        <v>575699</v>
      </c>
      <c r="D17" s="470">
        <v>350409</v>
      </c>
      <c r="E17" s="471">
        <v>903982</v>
      </c>
      <c r="F17" s="92">
        <v>564174</v>
      </c>
      <c r="G17" s="472">
        <v>339808</v>
      </c>
      <c r="H17" s="471">
        <v>22126</v>
      </c>
      <c r="I17" s="92">
        <v>11525</v>
      </c>
      <c r="J17" s="472">
        <v>10601</v>
      </c>
      <c r="K17" s="464">
        <v>41260</v>
      </c>
      <c r="L17" s="101">
        <v>349</v>
      </c>
    </row>
    <row r="18" spans="1:14" s="12" customFormat="1" ht="15" customHeight="1" thickBot="1">
      <c r="A18" s="34" t="s">
        <v>26</v>
      </c>
      <c r="B18" s="82">
        <v>1.0961635200026514</v>
      </c>
      <c r="C18" s="65">
        <v>1.2568584814625605</v>
      </c>
      <c r="D18" s="67">
        <v>0.90587797330520636</v>
      </c>
      <c r="E18" s="82">
        <v>1.1121374255228318</v>
      </c>
      <c r="F18" s="67">
        <v>1.2705906198975283</v>
      </c>
      <c r="G18" s="67">
        <v>0.92136830003687553</v>
      </c>
      <c r="H18" s="82">
        <v>0.69078988448329692</v>
      </c>
      <c r="I18" s="67">
        <v>0.82198131374367023</v>
      </c>
      <c r="J18" s="67">
        <v>0.58865011938475209</v>
      </c>
      <c r="K18" s="82">
        <v>0.96336594363632122</v>
      </c>
      <c r="L18" s="272">
        <v>1.1331168831168832</v>
      </c>
    </row>
    <row r="19" spans="1:14" s="12" customFormat="1" ht="12" customHeight="1">
      <c r="A19" s="11" t="s">
        <v>95</v>
      </c>
    </row>
    <row r="20" spans="1:14" s="12" customFormat="1" ht="12" customHeight="1">
      <c r="A20" s="11" t="s">
        <v>96</v>
      </c>
    </row>
    <row r="21" spans="1:14" s="12" customFormat="1" ht="12" customHeight="1">
      <c r="A21" s="12" t="s">
        <v>377</v>
      </c>
      <c r="L21" s="12" t="s">
        <v>0</v>
      </c>
      <c r="M21" s="28"/>
      <c r="N21" s="27"/>
    </row>
    <row r="22" spans="1:14" s="12" customFormat="1" ht="12" customHeight="1">
      <c r="A22" s="11" t="s">
        <v>28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4" ht="12" customHeight="1">
      <c r="A23" s="11" t="s">
        <v>97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</sheetData>
  <mergeCells count="15">
    <mergeCell ref="A3:A6"/>
    <mergeCell ref="B3:B6"/>
    <mergeCell ref="C3:L3"/>
    <mergeCell ref="C4:C6"/>
    <mergeCell ref="D4:D6"/>
    <mergeCell ref="E4:G4"/>
    <mergeCell ref="H4:J4"/>
    <mergeCell ref="E5:E6"/>
    <mergeCell ref="F5:F6"/>
    <mergeCell ref="G5:G6"/>
    <mergeCell ref="H5:H6"/>
    <mergeCell ref="I5:I6"/>
    <mergeCell ref="J5:J6"/>
    <mergeCell ref="K5:K6"/>
    <mergeCell ref="L5:L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/>
  <dimension ref="A1:X38"/>
  <sheetViews>
    <sheetView zoomScaleNormal="100" workbookViewId="0"/>
  </sheetViews>
  <sheetFormatPr defaultRowHeight="15"/>
  <cols>
    <col min="1" max="1" width="10.85546875" customWidth="1"/>
  </cols>
  <sheetData>
    <row r="1" spans="1:24">
      <c r="A1" s="1547" t="s">
        <v>736</v>
      </c>
      <c r="B1" s="726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</row>
    <row r="2" spans="1:24" ht="15.75" thickBot="1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</row>
    <row r="3" spans="1:24">
      <c r="A3" s="1865" t="s">
        <v>1</v>
      </c>
      <c r="B3" s="2036"/>
      <c r="C3" s="2064" t="s">
        <v>6</v>
      </c>
      <c r="D3" s="2065"/>
      <c r="E3" s="1865" t="s">
        <v>837</v>
      </c>
      <c r="F3" s="2036"/>
      <c r="G3" s="2036"/>
      <c r="H3" s="1953"/>
      <c r="I3" s="1865" t="s">
        <v>838</v>
      </c>
      <c r="J3" s="2036"/>
      <c r="K3" s="2036"/>
      <c r="L3" s="1953"/>
      <c r="M3" s="1865" t="s">
        <v>834</v>
      </c>
      <c r="N3" s="2036"/>
      <c r="O3" s="2036"/>
      <c r="P3" s="1953"/>
      <c r="Q3" s="1865" t="s">
        <v>835</v>
      </c>
      <c r="R3" s="2036"/>
      <c r="S3" s="2036"/>
      <c r="T3" s="1953"/>
      <c r="U3" s="2036" t="s">
        <v>98</v>
      </c>
      <c r="V3" s="2036"/>
      <c r="W3" s="2036"/>
      <c r="X3" s="1953"/>
    </row>
    <row r="4" spans="1:24">
      <c r="A4" s="1867"/>
      <c r="B4" s="2049"/>
      <c r="C4" s="2066"/>
      <c r="D4" s="2067"/>
      <c r="E4" s="1900" t="s">
        <v>434</v>
      </c>
      <c r="F4" s="1873"/>
      <c r="G4" s="1873" t="s">
        <v>441</v>
      </c>
      <c r="H4" s="1877"/>
      <c r="I4" s="1900" t="s">
        <v>223</v>
      </c>
      <c r="J4" s="1873"/>
      <c r="K4" s="1873" t="s">
        <v>442</v>
      </c>
      <c r="L4" s="1877"/>
      <c r="M4" s="1900" t="s">
        <v>12</v>
      </c>
      <c r="N4" s="1873"/>
      <c r="O4" s="1873" t="s">
        <v>404</v>
      </c>
      <c r="P4" s="1877"/>
      <c r="Q4" s="1900" t="s">
        <v>405</v>
      </c>
      <c r="R4" s="1873"/>
      <c r="S4" s="1873" t="s">
        <v>406</v>
      </c>
      <c r="T4" s="1877"/>
      <c r="U4" s="1900" t="s">
        <v>673</v>
      </c>
      <c r="V4" s="1873"/>
      <c r="W4" s="1873" t="s">
        <v>674</v>
      </c>
      <c r="X4" s="1877"/>
    </row>
    <row r="5" spans="1:24">
      <c r="A5" s="1867"/>
      <c r="B5" s="2049"/>
      <c r="C5" s="2068"/>
      <c r="D5" s="2069"/>
      <c r="E5" s="2071"/>
      <c r="F5" s="2054"/>
      <c r="G5" s="2054"/>
      <c r="H5" s="2070"/>
      <c r="I5" s="2071"/>
      <c r="J5" s="2054"/>
      <c r="K5" s="2054"/>
      <c r="L5" s="2070"/>
      <c r="M5" s="2071"/>
      <c r="N5" s="2054"/>
      <c r="O5" s="2054"/>
      <c r="P5" s="2070"/>
      <c r="Q5" s="2071"/>
      <c r="R5" s="2054"/>
      <c r="S5" s="2054"/>
      <c r="T5" s="2070"/>
      <c r="U5" s="2071"/>
      <c r="V5" s="2054"/>
      <c r="W5" s="2054"/>
      <c r="X5" s="2070"/>
    </row>
    <row r="6" spans="1:24" ht="15.75" thickBot="1">
      <c r="A6" s="1869"/>
      <c r="B6" s="1870"/>
      <c r="C6" s="1018" t="s">
        <v>418</v>
      </c>
      <c r="D6" s="1735" t="s">
        <v>763</v>
      </c>
      <c r="E6" s="1573" t="s">
        <v>418</v>
      </c>
      <c r="F6" s="1738" t="s">
        <v>763</v>
      </c>
      <c r="G6" s="1583" t="s">
        <v>418</v>
      </c>
      <c r="H6" s="1738" t="s">
        <v>763</v>
      </c>
      <c r="I6" s="1573" t="s">
        <v>418</v>
      </c>
      <c r="J6" s="1738" t="s">
        <v>763</v>
      </c>
      <c r="K6" s="1583" t="s">
        <v>418</v>
      </c>
      <c r="L6" s="1738" t="s">
        <v>763</v>
      </c>
      <c r="M6" s="1573" t="s">
        <v>418</v>
      </c>
      <c r="N6" s="1738" t="s">
        <v>763</v>
      </c>
      <c r="O6" s="1583" t="s">
        <v>418</v>
      </c>
      <c r="P6" s="1738" t="s">
        <v>763</v>
      </c>
      <c r="Q6" s="1573" t="s">
        <v>418</v>
      </c>
      <c r="R6" s="1738" t="s">
        <v>763</v>
      </c>
      <c r="S6" s="1583" t="s">
        <v>418</v>
      </c>
      <c r="T6" s="1738" t="s">
        <v>763</v>
      </c>
      <c r="U6" s="1573" t="s">
        <v>418</v>
      </c>
      <c r="V6" s="1738" t="s">
        <v>763</v>
      </c>
      <c r="W6" s="1583" t="s">
        <v>418</v>
      </c>
      <c r="X6" s="1740" t="s">
        <v>763</v>
      </c>
    </row>
    <row r="7" spans="1:24">
      <c r="A7" s="1859" t="s">
        <v>16</v>
      </c>
      <c r="B7" s="2063"/>
      <c r="C7" s="880">
        <v>844863</v>
      </c>
      <c r="D7" s="1736">
        <v>1</v>
      </c>
      <c r="E7" s="871">
        <v>812833</v>
      </c>
      <c r="F7" s="1739">
        <v>0.96208852796252176</v>
      </c>
      <c r="G7" s="954">
        <v>32030</v>
      </c>
      <c r="H7" s="1739">
        <v>3.7911472037478265E-2</v>
      </c>
      <c r="I7" s="871">
        <v>835104</v>
      </c>
      <c r="J7" s="1739">
        <v>0.98844901481068526</v>
      </c>
      <c r="K7" s="954">
        <v>9759</v>
      </c>
      <c r="L7" s="1739">
        <v>1.1550985189314718E-2</v>
      </c>
      <c r="M7" s="1332">
        <v>406776</v>
      </c>
      <c r="N7" s="1739">
        <v>0.48146977675670494</v>
      </c>
      <c r="O7" s="954">
        <v>438087</v>
      </c>
      <c r="P7" s="1739">
        <v>0.51853022324329512</v>
      </c>
      <c r="Q7" s="871">
        <v>831900</v>
      </c>
      <c r="R7" s="1739">
        <v>0.9846566839830837</v>
      </c>
      <c r="S7" s="954">
        <v>12963</v>
      </c>
      <c r="T7" s="1739">
        <v>1.5343316016916353E-2</v>
      </c>
      <c r="U7" s="871">
        <v>768569</v>
      </c>
      <c r="V7" s="1739">
        <v>0.90969660169755329</v>
      </c>
      <c r="W7" s="954">
        <v>76294</v>
      </c>
      <c r="X7" s="1741">
        <v>9.0303398302446672E-2</v>
      </c>
    </row>
    <row r="8" spans="1:24">
      <c r="A8" s="1859" t="s">
        <v>17</v>
      </c>
      <c r="B8" s="2063"/>
      <c r="C8" s="880">
        <v>816015</v>
      </c>
      <c r="D8" s="1736">
        <v>1</v>
      </c>
      <c r="E8" s="871">
        <v>784622</v>
      </c>
      <c r="F8" s="1739">
        <v>0.96152889346396819</v>
      </c>
      <c r="G8" s="954">
        <v>31393</v>
      </c>
      <c r="H8" s="1739">
        <v>3.8471106536031814E-2</v>
      </c>
      <c r="I8" s="871">
        <v>805526</v>
      </c>
      <c r="J8" s="1739">
        <v>0.98714606961881823</v>
      </c>
      <c r="K8" s="954">
        <v>10489</v>
      </c>
      <c r="L8" s="1739">
        <v>1.2853930381181718E-2</v>
      </c>
      <c r="M8" s="1332">
        <v>392745</v>
      </c>
      <c r="N8" s="1739">
        <v>0.48129629970037313</v>
      </c>
      <c r="O8" s="954">
        <v>423270</v>
      </c>
      <c r="P8" s="1739">
        <v>0.51870370029962687</v>
      </c>
      <c r="Q8" s="871">
        <v>802432</v>
      </c>
      <c r="R8" s="1739">
        <v>0.98335447265062526</v>
      </c>
      <c r="S8" s="954">
        <v>13583</v>
      </c>
      <c r="T8" s="1739">
        <v>1.6645527349374706E-2</v>
      </c>
      <c r="U8" s="871">
        <v>743161</v>
      </c>
      <c r="V8" s="1739">
        <v>0.91071977843544538</v>
      </c>
      <c r="W8" s="954">
        <v>72854</v>
      </c>
      <c r="X8" s="1741">
        <v>8.9280221564554577E-2</v>
      </c>
    </row>
    <row r="9" spans="1:24">
      <c r="A9" s="1859" t="s">
        <v>18</v>
      </c>
      <c r="B9" s="2063"/>
      <c r="C9" s="880">
        <v>794459</v>
      </c>
      <c r="D9" s="1736">
        <v>1</v>
      </c>
      <c r="E9" s="871">
        <v>763550</v>
      </c>
      <c r="F9" s="1739">
        <v>0.96109427925166691</v>
      </c>
      <c r="G9" s="954">
        <v>30909</v>
      </c>
      <c r="H9" s="1739">
        <v>3.8905720748333143E-2</v>
      </c>
      <c r="I9" s="871">
        <v>783542</v>
      </c>
      <c r="J9" s="1739">
        <v>0.98625857344431866</v>
      </c>
      <c r="K9" s="954">
        <v>10917</v>
      </c>
      <c r="L9" s="1739">
        <v>1.3741426555681287E-2</v>
      </c>
      <c r="M9" s="1332">
        <v>382748</v>
      </c>
      <c r="N9" s="1739">
        <v>0.48177187243142816</v>
      </c>
      <c r="O9" s="954">
        <v>411711</v>
      </c>
      <c r="P9" s="1739">
        <v>0.51822812756857184</v>
      </c>
      <c r="Q9" s="871">
        <v>780620</v>
      </c>
      <c r="R9" s="1739">
        <v>0.98258059887294369</v>
      </c>
      <c r="S9" s="954">
        <v>13839</v>
      </c>
      <c r="T9" s="1739">
        <v>1.7419401127056273E-2</v>
      </c>
      <c r="U9" s="871">
        <v>722658</v>
      </c>
      <c r="V9" s="1739">
        <v>0.90962277474356767</v>
      </c>
      <c r="W9" s="954">
        <v>71801</v>
      </c>
      <c r="X9" s="1741">
        <v>9.0377225256432367E-2</v>
      </c>
    </row>
    <row r="10" spans="1:24">
      <c r="A10" s="1859" t="s">
        <v>19</v>
      </c>
      <c r="B10" s="2063"/>
      <c r="C10" s="881">
        <v>789486</v>
      </c>
      <c r="D10" s="1737">
        <v>1</v>
      </c>
      <c r="E10" s="875">
        <v>760396</v>
      </c>
      <c r="F10" s="1739">
        <v>0.9631532414760996</v>
      </c>
      <c r="G10" s="956">
        <v>29090</v>
      </c>
      <c r="H10" s="1739">
        <v>3.6846758523900361E-2</v>
      </c>
      <c r="I10" s="875">
        <v>778096</v>
      </c>
      <c r="J10" s="1739">
        <v>0.98557289172955564</v>
      </c>
      <c r="K10" s="956">
        <v>11390</v>
      </c>
      <c r="L10" s="1739">
        <v>1.4427108270444314E-2</v>
      </c>
      <c r="M10" s="1333">
        <v>381028</v>
      </c>
      <c r="N10" s="1739">
        <v>0.482627937670839</v>
      </c>
      <c r="O10" s="956">
        <v>408458</v>
      </c>
      <c r="P10" s="1739">
        <v>0.517372062329161</v>
      </c>
      <c r="Q10" s="875">
        <v>775377</v>
      </c>
      <c r="R10" s="1739">
        <v>0.98212887878949084</v>
      </c>
      <c r="S10" s="956">
        <v>14109</v>
      </c>
      <c r="T10" s="1739">
        <v>1.7871121210509117E-2</v>
      </c>
      <c r="U10" s="875">
        <v>718763</v>
      </c>
      <c r="V10" s="1739">
        <v>0.91041893079801284</v>
      </c>
      <c r="W10" s="956">
        <v>70723</v>
      </c>
      <c r="X10" s="1741">
        <v>8.9581069201987121E-2</v>
      </c>
    </row>
    <row r="11" spans="1:24">
      <c r="A11" s="1859" t="s">
        <v>20</v>
      </c>
      <c r="B11" s="2063"/>
      <c r="C11" s="881">
        <v>794642</v>
      </c>
      <c r="D11" s="1737">
        <v>1</v>
      </c>
      <c r="E11" s="875">
        <v>767200</v>
      </c>
      <c r="F11" s="1739">
        <v>0.96546620994108034</v>
      </c>
      <c r="G11" s="956">
        <v>27442</v>
      </c>
      <c r="H11" s="1739">
        <v>3.4533790058919614E-2</v>
      </c>
      <c r="I11" s="875">
        <v>782625</v>
      </c>
      <c r="J11" s="1739">
        <v>0.98487746683412158</v>
      </c>
      <c r="K11" s="956">
        <v>12017</v>
      </c>
      <c r="L11" s="1739">
        <v>1.5122533165878471E-2</v>
      </c>
      <c r="M11" s="1333">
        <v>384212</v>
      </c>
      <c r="N11" s="1739">
        <v>0.48350326310464337</v>
      </c>
      <c r="O11" s="956">
        <v>410430</v>
      </c>
      <c r="P11" s="1739">
        <v>0.51649673689535669</v>
      </c>
      <c r="Q11" s="875">
        <v>780298</v>
      </c>
      <c r="R11" s="1739">
        <v>0.98194910412487635</v>
      </c>
      <c r="S11" s="956">
        <v>14344</v>
      </c>
      <c r="T11" s="1739">
        <v>1.8050895875123641E-2</v>
      </c>
      <c r="U11" s="875">
        <v>722851</v>
      </c>
      <c r="V11" s="1739">
        <v>0.90965617221339923</v>
      </c>
      <c r="W11" s="956">
        <v>71791</v>
      </c>
      <c r="X11" s="1741">
        <v>9.0343827786600758E-2</v>
      </c>
    </row>
    <row r="12" spans="1:24">
      <c r="A12" s="1859" t="s">
        <v>21</v>
      </c>
      <c r="B12" s="2063"/>
      <c r="C12" s="881">
        <v>807950</v>
      </c>
      <c r="D12" s="1737">
        <v>1</v>
      </c>
      <c r="E12" s="875">
        <v>782125</v>
      </c>
      <c r="F12" s="1739">
        <v>0.96803638839037065</v>
      </c>
      <c r="G12" s="956">
        <v>25825</v>
      </c>
      <c r="H12" s="1739">
        <v>3.1963611609629308E-2</v>
      </c>
      <c r="I12" s="875">
        <v>795210</v>
      </c>
      <c r="J12" s="1739">
        <v>0.98423169750603379</v>
      </c>
      <c r="K12" s="956">
        <v>12740</v>
      </c>
      <c r="L12" s="1739">
        <v>1.576830249396621E-2</v>
      </c>
      <c r="M12" s="1333">
        <v>391115</v>
      </c>
      <c r="N12" s="1739">
        <v>0.48408317346370444</v>
      </c>
      <c r="O12" s="956">
        <v>416835</v>
      </c>
      <c r="P12" s="1739">
        <v>0.51591682653629556</v>
      </c>
      <c r="Q12" s="875">
        <v>793399</v>
      </c>
      <c r="R12" s="1739">
        <v>0.98199022216721332</v>
      </c>
      <c r="S12" s="956">
        <v>14551</v>
      </c>
      <c r="T12" s="1739">
        <v>1.8009777832786681E-2</v>
      </c>
      <c r="U12" s="875">
        <v>735840</v>
      </c>
      <c r="V12" s="1739">
        <v>0.9107494275635869</v>
      </c>
      <c r="W12" s="956">
        <v>72110</v>
      </c>
      <c r="X12" s="1741">
        <v>8.9250572436413142E-2</v>
      </c>
    </row>
    <row r="13" spans="1:24">
      <c r="A13" s="1859" t="s">
        <v>22</v>
      </c>
      <c r="B13" s="2063"/>
      <c r="C13" s="881">
        <v>827654</v>
      </c>
      <c r="D13" s="1737">
        <v>1</v>
      </c>
      <c r="E13" s="875">
        <v>802805</v>
      </c>
      <c r="F13" s="1739">
        <v>0.9699765844181264</v>
      </c>
      <c r="G13" s="956">
        <v>24849</v>
      </c>
      <c r="H13" s="1739">
        <v>3.0023415581873585E-2</v>
      </c>
      <c r="I13" s="875">
        <v>813940</v>
      </c>
      <c r="J13" s="1739">
        <v>0.98343027400338789</v>
      </c>
      <c r="K13" s="956">
        <v>13714</v>
      </c>
      <c r="L13" s="1739">
        <v>1.6569725996612109E-2</v>
      </c>
      <c r="M13" s="1333">
        <v>400894</v>
      </c>
      <c r="N13" s="1739">
        <v>0.48437390503761235</v>
      </c>
      <c r="O13" s="956">
        <v>426760</v>
      </c>
      <c r="P13" s="1739">
        <v>0.51562609496238765</v>
      </c>
      <c r="Q13" s="875">
        <v>812545</v>
      </c>
      <c r="R13" s="1739">
        <v>0.98174478707285895</v>
      </c>
      <c r="S13" s="956">
        <v>15109</v>
      </c>
      <c r="T13" s="1739">
        <v>1.8255212927141051E-2</v>
      </c>
      <c r="U13" s="875">
        <v>754025</v>
      </c>
      <c r="V13" s="1739">
        <v>0.91103891239575963</v>
      </c>
      <c r="W13" s="956">
        <v>73629</v>
      </c>
      <c r="X13" s="1741">
        <v>8.8961087604240416E-2</v>
      </c>
    </row>
    <row r="14" spans="1:24">
      <c r="A14" s="1859" t="s">
        <v>23</v>
      </c>
      <c r="B14" s="2063"/>
      <c r="C14" s="881">
        <v>854137</v>
      </c>
      <c r="D14" s="1737">
        <v>1</v>
      </c>
      <c r="E14" s="875">
        <v>829517</v>
      </c>
      <c r="F14" s="1739">
        <v>0.97117558424468209</v>
      </c>
      <c r="G14" s="956">
        <v>24620</v>
      </c>
      <c r="H14" s="1739">
        <v>2.8824415755317939E-2</v>
      </c>
      <c r="I14" s="875">
        <v>839019</v>
      </c>
      <c r="J14" s="1739">
        <v>0.98230026330670606</v>
      </c>
      <c r="K14" s="956">
        <v>15118</v>
      </c>
      <c r="L14" s="1739">
        <v>1.7699736693293933E-2</v>
      </c>
      <c r="M14" s="1333">
        <v>414331</v>
      </c>
      <c r="N14" s="1739">
        <v>0.48508728693406328</v>
      </c>
      <c r="O14" s="956">
        <v>439806</v>
      </c>
      <c r="P14" s="1739">
        <v>0.51491271306593678</v>
      </c>
      <c r="Q14" s="875">
        <v>837660</v>
      </c>
      <c r="R14" s="1739">
        <v>0.98070918365554938</v>
      </c>
      <c r="S14" s="956">
        <v>16477</v>
      </c>
      <c r="T14" s="1739">
        <v>1.9290816344450599E-2</v>
      </c>
      <c r="U14" s="875">
        <v>778289</v>
      </c>
      <c r="V14" s="1739">
        <v>0.91119925726200834</v>
      </c>
      <c r="W14" s="956">
        <v>75848</v>
      </c>
      <c r="X14" s="1741">
        <v>8.8800742737991684E-2</v>
      </c>
    </row>
    <row r="15" spans="1:24">
      <c r="A15" s="1859" t="s">
        <v>24</v>
      </c>
      <c r="B15" s="2063"/>
      <c r="C15" s="881">
        <v>880251</v>
      </c>
      <c r="D15" s="1737">
        <v>1</v>
      </c>
      <c r="E15" s="875">
        <v>855570</v>
      </c>
      <c r="F15" s="1739">
        <v>0.97196140646247486</v>
      </c>
      <c r="G15" s="956">
        <v>24681</v>
      </c>
      <c r="H15" s="1739">
        <v>2.8038593537525091E-2</v>
      </c>
      <c r="I15" s="875">
        <v>863613</v>
      </c>
      <c r="J15" s="1739">
        <v>0.98109857302064984</v>
      </c>
      <c r="K15" s="956">
        <v>16638</v>
      </c>
      <c r="L15" s="1739">
        <v>1.8901426979350208E-2</v>
      </c>
      <c r="M15" s="1333">
        <v>427435</v>
      </c>
      <c r="N15" s="1739">
        <v>0.48558308936882777</v>
      </c>
      <c r="O15" s="956">
        <v>452816</v>
      </c>
      <c r="P15" s="1739">
        <v>0.51400000000000001</v>
      </c>
      <c r="Q15" s="875">
        <v>861970</v>
      </c>
      <c r="R15" s="1739">
        <v>0.97923205994653795</v>
      </c>
      <c r="S15" s="956">
        <v>18281</v>
      </c>
      <c r="T15" s="1739">
        <v>2.0767940053462025E-2</v>
      </c>
      <c r="U15" s="875">
        <v>801534</v>
      </c>
      <c r="V15" s="1739">
        <v>0.91057437026484489</v>
      </c>
      <c r="W15" s="956">
        <v>78717</v>
      </c>
      <c r="X15" s="1741">
        <v>8.9425629735155082E-2</v>
      </c>
    </row>
    <row r="16" spans="1:24">
      <c r="A16" s="1859" t="s">
        <v>25</v>
      </c>
      <c r="B16" s="2063"/>
      <c r="C16" s="881">
        <v>906188</v>
      </c>
      <c r="D16" s="1737">
        <v>1</v>
      </c>
      <c r="E16" s="875">
        <v>883254</v>
      </c>
      <c r="F16" s="1739">
        <v>0.97469178581044991</v>
      </c>
      <c r="G16" s="956">
        <v>22934</v>
      </c>
      <c r="H16" s="1739">
        <v>2.5308214189550073E-2</v>
      </c>
      <c r="I16" s="875">
        <v>887347</v>
      </c>
      <c r="J16" s="1739">
        <v>0.97920850860969244</v>
      </c>
      <c r="K16" s="956">
        <v>18841</v>
      </c>
      <c r="L16" s="1739">
        <v>2.0791491390307532E-2</v>
      </c>
      <c r="M16" s="1333">
        <v>440240</v>
      </c>
      <c r="N16" s="1739">
        <v>0.48581530543330964</v>
      </c>
      <c r="O16" s="956">
        <v>465948</v>
      </c>
      <c r="P16" s="1739">
        <v>0.51418469456669036</v>
      </c>
      <c r="Q16" s="875">
        <v>885951</v>
      </c>
      <c r="R16" s="1739">
        <v>0.97766798942382815</v>
      </c>
      <c r="S16" s="956">
        <v>20237</v>
      </c>
      <c r="T16" s="1739">
        <v>2.2332010576171832E-2</v>
      </c>
      <c r="U16" s="875">
        <v>824544</v>
      </c>
      <c r="V16" s="1739">
        <v>0.9099039051499247</v>
      </c>
      <c r="W16" s="956">
        <v>81644</v>
      </c>
      <c r="X16" s="1741">
        <v>9.0096094850075262E-2</v>
      </c>
    </row>
    <row r="17" spans="1:24" ht="15.75" thickBot="1">
      <c r="A17" s="1859" t="s">
        <v>372</v>
      </c>
      <c r="B17" s="2063"/>
      <c r="C17" s="881">
        <v>926108</v>
      </c>
      <c r="D17" s="1737">
        <v>1</v>
      </c>
      <c r="E17" s="875">
        <v>903982</v>
      </c>
      <c r="F17" s="1739">
        <v>0.97610861800135618</v>
      </c>
      <c r="G17" s="956">
        <v>22126</v>
      </c>
      <c r="H17" s="1739">
        <v>2.3891381998643785E-2</v>
      </c>
      <c r="I17" s="875">
        <v>905245</v>
      </c>
      <c r="J17" s="1739">
        <v>0.97747238982926399</v>
      </c>
      <c r="K17" s="956">
        <v>20863</v>
      </c>
      <c r="L17" s="1739">
        <v>2.2527610170736026E-2</v>
      </c>
      <c r="M17" s="1333">
        <v>449654</v>
      </c>
      <c r="N17" s="1739">
        <v>0.485530845214597</v>
      </c>
      <c r="O17" s="956">
        <v>476454</v>
      </c>
      <c r="P17" s="1739">
        <v>0.514469154785403</v>
      </c>
      <c r="Q17" s="875">
        <v>904116</v>
      </c>
      <c r="R17" s="1739">
        <v>0.97625330954921019</v>
      </c>
      <c r="S17" s="956">
        <v>21992</v>
      </c>
      <c r="T17" s="1739">
        <v>2.3746690450789757E-2</v>
      </c>
      <c r="U17" s="875">
        <v>830477</v>
      </c>
      <c r="V17" s="1739">
        <v>0.89673882527739746</v>
      </c>
      <c r="W17" s="956">
        <v>95631</v>
      </c>
      <c r="X17" s="1741">
        <v>0.10326117472260254</v>
      </c>
    </row>
    <row r="18" spans="1:24">
      <c r="A18" s="1861" t="s">
        <v>408</v>
      </c>
      <c r="B18" s="981" t="s">
        <v>409</v>
      </c>
      <c r="C18" s="1020">
        <v>19920</v>
      </c>
      <c r="D18" s="1038"/>
      <c r="E18" s="1020">
        <v>20728</v>
      </c>
      <c r="F18" s="1330"/>
      <c r="G18" s="1038">
        <v>-808</v>
      </c>
      <c r="H18" s="1038"/>
      <c r="I18" s="1020">
        <v>17898</v>
      </c>
      <c r="J18" s="1038"/>
      <c r="K18" s="1038">
        <v>2022</v>
      </c>
      <c r="L18" s="1038"/>
      <c r="M18" s="1020">
        <v>9414</v>
      </c>
      <c r="N18" s="1038"/>
      <c r="O18" s="1038">
        <v>10506</v>
      </c>
      <c r="P18" s="1038"/>
      <c r="Q18" s="1020">
        <v>18165</v>
      </c>
      <c r="R18" s="1038"/>
      <c r="S18" s="1038">
        <v>1755</v>
      </c>
      <c r="T18" s="1038"/>
      <c r="U18" s="1020">
        <v>5933</v>
      </c>
      <c r="V18" s="982"/>
      <c r="W18" s="1038">
        <v>13987</v>
      </c>
      <c r="X18" s="1742"/>
    </row>
    <row r="19" spans="1:24" ht="21.75" customHeight="1">
      <c r="A19" s="1862"/>
      <c r="B19" s="984" t="s">
        <v>410</v>
      </c>
      <c r="C19" s="1674">
        <v>2.1982193540413197E-2</v>
      </c>
      <c r="D19" s="1743"/>
      <c r="E19" s="1674">
        <v>2.3467768048602178E-2</v>
      </c>
      <c r="F19" s="1743"/>
      <c r="G19" s="1743">
        <v>-3.5231533967035822E-2</v>
      </c>
      <c r="H19" s="1743"/>
      <c r="I19" s="1674">
        <v>2.0170237798741608E-2</v>
      </c>
      <c r="J19" s="1743"/>
      <c r="K19" s="1743">
        <v>0.10731914441908597</v>
      </c>
      <c r="L19" s="1743"/>
      <c r="M19" s="1674">
        <v>2.1383790659640134E-2</v>
      </c>
      <c r="N19" s="1743"/>
      <c r="O19" s="1743">
        <v>2.2547580416698798E-2</v>
      </c>
      <c r="P19" s="1743"/>
      <c r="Q19" s="1674">
        <v>2.0503391271074811E-2</v>
      </c>
      <c r="R19" s="1743"/>
      <c r="S19" s="1743">
        <v>8.6722340267826326E-2</v>
      </c>
      <c r="T19" s="1743"/>
      <c r="U19" s="1674">
        <v>7.1954922963479717E-3</v>
      </c>
      <c r="V19" s="1672"/>
      <c r="W19" s="1743">
        <v>0.17131693694576455</v>
      </c>
      <c r="X19" s="1615"/>
    </row>
    <row r="20" spans="1:24">
      <c r="A20" s="1857" t="s">
        <v>411</v>
      </c>
      <c r="B20" s="985" t="s">
        <v>409</v>
      </c>
      <c r="C20" s="1039">
        <v>118158</v>
      </c>
      <c r="D20" s="1035"/>
      <c r="E20" s="1039">
        <v>121857</v>
      </c>
      <c r="F20" s="1035"/>
      <c r="G20" s="1035">
        <v>-3699</v>
      </c>
      <c r="H20" s="1035"/>
      <c r="I20" s="1039">
        <v>110035</v>
      </c>
      <c r="J20" s="1035"/>
      <c r="K20" s="1035">
        <v>8123</v>
      </c>
      <c r="L20" s="1035"/>
      <c r="M20" s="1039">
        <v>58539</v>
      </c>
      <c r="N20" s="1035"/>
      <c r="O20" s="1035">
        <v>59619</v>
      </c>
      <c r="P20" s="1035"/>
      <c r="Q20" s="1039">
        <v>110717</v>
      </c>
      <c r="R20" s="1035"/>
      <c r="S20" s="1035">
        <v>7441</v>
      </c>
      <c r="T20" s="1035"/>
      <c r="U20" s="1039">
        <v>94637</v>
      </c>
      <c r="V20" s="986"/>
      <c r="W20" s="1035">
        <v>23521</v>
      </c>
      <c r="X20" s="1036"/>
    </row>
    <row r="21" spans="1:24" ht="21.75" customHeight="1">
      <c r="A21" s="1862"/>
      <c r="B21" s="984" t="s">
        <v>410</v>
      </c>
      <c r="C21" s="1674">
        <v>0.14624419827959656</v>
      </c>
      <c r="D21" s="1743"/>
      <c r="E21" s="1674">
        <v>0.15580246124340746</v>
      </c>
      <c r="F21" s="1743"/>
      <c r="G21" s="1743">
        <v>-0.14323330106485965</v>
      </c>
      <c r="H21" s="1743"/>
      <c r="I21" s="1674">
        <v>0.13837225387004692</v>
      </c>
      <c r="J21" s="1743"/>
      <c r="K21" s="1743">
        <v>0.63759811616954476</v>
      </c>
      <c r="L21" s="1743"/>
      <c r="M21" s="1674">
        <v>0.14967209132863735</v>
      </c>
      <c r="N21" s="1743"/>
      <c r="O21" s="1743">
        <v>0.14302781676202825</v>
      </c>
      <c r="P21" s="1743"/>
      <c r="Q21" s="1674">
        <v>0.13954769290104974</v>
      </c>
      <c r="R21" s="1743"/>
      <c r="S21" s="1743">
        <v>0.51137378874304162</v>
      </c>
      <c r="T21" s="1743"/>
      <c r="U21" s="1674">
        <v>0.12861083931289419</v>
      </c>
      <c r="V21" s="1672"/>
      <c r="W21" s="1743">
        <v>0.32618222160587984</v>
      </c>
      <c r="X21" s="1615"/>
    </row>
    <row r="22" spans="1:24" ht="21.75" customHeight="1">
      <c r="A22" s="1939" t="s">
        <v>412</v>
      </c>
      <c r="B22" s="985" t="s">
        <v>409</v>
      </c>
      <c r="C22" s="1039">
        <v>81245</v>
      </c>
      <c r="D22" s="1035"/>
      <c r="E22" s="1039">
        <v>91149</v>
      </c>
      <c r="F22" s="1331"/>
      <c r="G22" s="1035">
        <v>-9904</v>
      </c>
      <c r="H22" s="1035"/>
      <c r="I22" s="1039">
        <v>70141</v>
      </c>
      <c r="J22" s="1035"/>
      <c r="K22" s="1035">
        <v>11104</v>
      </c>
      <c r="L22" s="1035"/>
      <c r="M22" s="1039">
        <v>42878</v>
      </c>
      <c r="N22" s="1035"/>
      <c r="O22" s="1035">
        <v>38367</v>
      </c>
      <c r="P22" s="1035"/>
      <c r="Q22" s="1039">
        <v>72216</v>
      </c>
      <c r="R22" s="1035"/>
      <c r="S22" s="1035">
        <v>9029</v>
      </c>
      <c r="T22" s="1035"/>
      <c r="U22" s="1039">
        <v>61908</v>
      </c>
      <c r="V22" s="986"/>
      <c r="W22" s="1035">
        <v>19337</v>
      </c>
      <c r="X22" s="1036"/>
    </row>
    <row r="23" spans="1:24" ht="15.75" thickBot="1">
      <c r="A23" s="1858"/>
      <c r="B23" s="987" t="s">
        <v>410</v>
      </c>
      <c r="C23" s="1677">
        <v>9.6163520002651381E-2</v>
      </c>
      <c r="D23" s="1744"/>
      <c r="E23" s="1677">
        <v>0.11213742552283179</v>
      </c>
      <c r="F23" s="1744"/>
      <c r="G23" s="1744">
        <v>-0.30921011551670308</v>
      </c>
      <c r="H23" s="1744"/>
      <c r="I23" s="1677">
        <v>8.399073648312072E-2</v>
      </c>
      <c r="J23" s="1744"/>
      <c r="K23" s="1744">
        <v>1.137821498104314</v>
      </c>
      <c r="L23" s="1744"/>
      <c r="M23" s="1677">
        <v>0.10540936535095491</v>
      </c>
      <c r="N23" s="1744"/>
      <c r="O23" s="1744">
        <v>8.7578494682563068E-2</v>
      </c>
      <c r="P23" s="1744"/>
      <c r="Q23" s="1677">
        <v>8.6808510638297864E-2</v>
      </c>
      <c r="R23" s="1744"/>
      <c r="S23" s="1744">
        <v>0.69652086708323679</v>
      </c>
      <c r="T23" s="1744"/>
      <c r="U23" s="1677">
        <v>8.0549696904246737E-2</v>
      </c>
      <c r="V23" s="1675"/>
      <c r="W23" s="1744">
        <v>0.25345374472435589</v>
      </c>
      <c r="X23" s="1616"/>
    </row>
    <row r="24" spans="1:24" ht="12" customHeight="1">
      <c r="A24" s="1295" t="s">
        <v>585</v>
      </c>
      <c r="B24" s="725"/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5"/>
      <c r="X24" s="725"/>
    </row>
    <row r="25" spans="1:24" ht="12" customHeight="1">
      <c r="A25" s="867" t="s">
        <v>474</v>
      </c>
      <c r="B25" s="729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</row>
    <row r="28" spans="1:24">
      <c r="H28" s="872"/>
      <c r="I28" s="1520"/>
      <c r="J28" s="1521"/>
      <c r="M28" s="159"/>
    </row>
    <row r="29" spans="1:24">
      <c r="H29" s="872"/>
      <c r="I29" s="1520"/>
      <c r="J29" s="1521"/>
      <c r="M29" s="159"/>
      <c r="O29" s="1311"/>
    </row>
    <row r="30" spans="1:24">
      <c r="H30" s="872"/>
      <c r="I30" s="1520"/>
      <c r="J30" s="1521"/>
      <c r="M30" s="159"/>
    </row>
    <row r="31" spans="1:24">
      <c r="H31" s="952"/>
      <c r="I31" s="877"/>
      <c r="J31" s="1521"/>
      <c r="M31" s="159"/>
    </row>
    <row r="32" spans="1:24">
      <c r="H32" s="952"/>
      <c r="I32" s="877"/>
      <c r="J32" s="1521"/>
      <c r="M32" s="159"/>
    </row>
    <row r="33" spans="8:13">
      <c r="H33" s="952"/>
      <c r="I33" s="877"/>
      <c r="J33" s="1521"/>
      <c r="M33" s="159"/>
    </row>
    <row r="34" spans="8:13">
      <c r="H34" s="952"/>
      <c r="I34" s="877"/>
      <c r="J34" s="1521"/>
      <c r="M34" s="159"/>
    </row>
    <row r="35" spans="8:13">
      <c r="H35" s="952"/>
      <c r="I35" s="877"/>
      <c r="J35" s="1521"/>
      <c r="M35" s="159"/>
    </row>
    <row r="36" spans="8:13">
      <c r="H36" s="952"/>
      <c r="I36" s="877"/>
      <c r="J36" s="1521"/>
      <c r="M36" s="159"/>
    </row>
    <row r="37" spans="8:13">
      <c r="H37" s="952"/>
      <c r="I37" s="877"/>
      <c r="J37" s="1521"/>
      <c r="M37" s="159"/>
    </row>
    <row r="38" spans="8:13">
      <c r="H38" s="952"/>
      <c r="I38" s="877"/>
      <c r="J38" s="1521"/>
      <c r="M38" s="159"/>
    </row>
  </sheetData>
  <mergeCells count="31">
    <mergeCell ref="Q4:R5"/>
    <mergeCell ref="S4:T5"/>
    <mergeCell ref="U4:V5"/>
    <mergeCell ref="E4:F5"/>
    <mergeCell ref="G4:H5"/>
    <mergeCell ref="I4:J5"/>
    <mergeCell ref="K4:L5"/>
    <mergeCell ref="M4:N5"/>
    <mergeCell ref="A22:A23"/>
    <mergeCell ref="A14:B14"/>
    <mergeCell ref="A15:B15"/>
    <mergeCell ref="A16:B16"/>
    <mergeCell ref="A17:B17"/>
    <mergeCell ref="A18:A19"/>
    <mergeCell ref="A20:A21"/>
    <mergeCell ref="U3:X3"/>
    <mergeCell ref="A13:B13"/>
    <mergeCell ref="A7:B7"/>
    <mergeCell ref="C3:D5"/>
    <mergeCell ref="A3:B6"/>
    <mergeCell ref="Q3:T3"/>
    <mergeCell ref="M3:P3"/>
    <mergeCell ref="E3:H3"/>
    <mergeCell ref="I3:L3"/>
    <mergeCell ref="A8:B8"/>
    <mergeCell ref="A9:B9"/>
    <mergeCell ref="A10:B10"/>
    <mergeCell ref="A11:B11"/>
    <mergeCell ref="A12:B12"/>
    <mergeCell ref="W4:X5"/>
    <mergeCell ref="O4:P5"/>
  </mergeCells>
  <pageMargins left="0.7" right="0.7" top="0.78740157499999996" bottom="0.78740157499999996" header="0.3" footer="0.3"/>
  <pageSetup paperSize="9" scale="3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0"/>
  <dimension ref="A1:W25"/>
  <sheetViews>
    <sheetView zoomScaleNormal="100" workbookViewId="0">
      <selection activeCell="R33" sqref="R33"/>
    </sheetView>
  </sheetViews>
  <sheetFormatPr defaultRowHeight="15"/>
  <cols>
    <col min="1" max="1" width="17.85546875" customWidth="1"/>
  </cols>
  <sheetData>
    <row r="1" spans="1:23">
      <c r="A1" s="1547" t="s">
        <v>444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</row>
    <row r="2" spans="1:23" ht="15.75" thickBot="1">
      <c r="A2" s="732"/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 t="s">
        <v>0</v>
      </c>
      <c r="W2" s="732"/>
    </row>
    <row r="3" spans="1:23">
      <c r="A3" s="1986" t="s">
        <v>29</v>
      </c>
      <c r="B3" s="2064" t="s">
        <v>6</v>
      </c>
      <c r="C3" s="2065"/>
      <c r="D3" s="2036" t="s">
        <v>837</v>
      </c>
      <c r="E3" s="2036"/>
      <c r="F3" s="2036"/>
      <c r="G3" s="1953"/>
      <c r="H3" s="2036" t="s">
        <v>838</v>
      </c>
      <c r="I3" s="2036"/>
      <c r="J3" s="2036"/>
      <c r="K3" s="1953"/>
      <c r="L3" s="1865" t="s">
        <v>834</v>
      </c>
      <c r="M3" s="2036"/>
      <c r="N3" s="2036"/>
      <c r="O3" s="1953"/>
      <c r="P3" s="1865" t="s">
        <v>835</v>
      </c>
      <c r="Q3" s="2036"/>
      <c r="R3" s="2036"/>
      <c r="S3" s="1953"/>
      <c r="T3" s="2036" t="s">
        <v>98</v>
      </c>
      <c r="U3" s="2036"/>
      <c r="V3" s="2036"/>
      <c r="W3" s="1953"/>
    </row>
    <row r="4" spans="1:23">
      <c r="A4" s="1987"/>
      <c r="B4" s="2066"/>
      <c r="C4" s="2067"/>
      <c r="D4" s="1917" t="s">
        <v>434</v>
      </c>
      <c r="E4" s="1873"/>
      <c r="F4" s="1873" t="s">
        <v>441</v>
      </c>
      <c r="G4" s="1877"/>
      <c r="H4" s="1917" t="s">
        <v>223</v>
      </c>
      <c r="I4" s="1873"/>
      <c r="J4" s="1873" t="s">
        <v>442</v>
      </c>
      <c r="K4" s="1877"/>
      <c r="L4" s="1900" t="s">
        <v>12</v>
      </c>
      <c r="M4" s="1873"/>
      <c r="N4" s="1873" t="s">
        <v>404</v>
      </c>
      <c r="O4" s="1877"/>
      <c r="P4" s="1900" t="s">
        <v>405</v>
      </c>
      <c r="Q4" s="1873"/>
      <c r="R4" s="1873" t="s">
        <v>406</v>
      </c>
      <c r="S4" s="1877"/>
      <c r="T4" s="1900" t="s">
        <v>673</v>
      </c>
      <c r="U4" s="1873"/>
      <c r="V4" s="1873" t="s">
        <v>674</v>
      </c>
      <c r="W4" s="1877"/>
    </row>
    <row r="5" spans="1:23">
      <c r="A5" s="1987"/>
      <c r="B5" s="2068"/>
      <c r="C5" s="2069"/>
      <c r="D5" s="2074"/>
      <c r="E5" s="2054"/>
      <c r="F5" s="2054"/>
      <c r="G5" s="2070"/>
      <c r="H5" s="2074"/>
      <c r="I5" s="2054"/>
      <c r="J5" s="2054"/>
      <c r="K5" s="2070"/>
      <c r="L5" s="2071"/>
      <c r="M5" s="2054"/>
      <c r="N5" s="2054"/>
      <c r="O5" s="2070"/>
      <c r="P5" s="2071"/>
      <c r="Q5" s="2054"/>
      <c r="R5" s="2054"/>
      <c r="S5" s="2070"/>
      <c r="T5" s="2071"/>
      <c r="U5" s="2054"/>
      <c r="V5" s="2054"/>
      <c r="W5" s="2070"/>
    </row>
    <row r="6" spans="1:23" ht="15.75" thickBot="1">
      <c r="A6" s="1988"/>
      <c r="B6" s="1370" t="s">
        <v>418</v>
      </c>
      <c r="C6" s="1740" t="s">
        <v>763</v>
      </c>
      <c r="D6" s="1370" t="s">
        <v>418</v>
      </c>
      <c r="E6" s="1738" t="s">
        <v>763</v>
      </c>
      <c r="F6" s="1371" t="s">
        <v>418</v>
      </c>
      <c r="G6" s="1740" t="s">
        <v>763</v>
      </c>
      <c r="H6" s="1370" t="s">
        <v>418</v>
      </c>
      <c r="I6" s="1738" t="s">
        <v>763</v>
      </c>
      <c r="J6" s="1371" t="s">
        <v>418</v>
      </c>
      <c r="K6" s="1740" t="s">
        <v>763</v>
      </c>
      <c r="L6" s="1370" t="s">
        <v>418</v>
      </c>
      <c r="M6" s="1738" t="s">
        <v>763</v>
      </c>
      <c r="N6" s="1375" t="s">
        <v>418</v>
      </c>
      <c r="O6" s="1740" t="s">
        <v>763</v>
      </c>
      <c r="P6" s="1370" t="s">
        <v>418</v>
      </c>
      <c r="Q6" s="1738" t="s">
        <v>763</v>
      </c>
      <c r="R6" s="1375" t="s">
        <v>418</v>
      </c>
      <c r="S6" s="1740" t="s">
        <v>763</v>
      </c>
      <c r="T6" s="1370" t="s">
        <v>418</v>
      </c>
      <c r="U6" s="1738" t="s">
        <v>763</v>
      </c>
      <c r="V6" s="1375" t="s">
        <v>418</v>
      </c>
      <c r="W6" s="1740" t="s">
        <v>763</v>
      </c>
    </row>
    <row r="7" spans="1:23">
      <c r="A7" s="947" t="s">
        <v>31</v>
      </c>
      <c r="B7" s="1411">
        <v>926108</v>
      </c>
      <c r="C7" s="1745">
        <v>1</v>
      </c>
      <c r="D7" s="1411">
        <v>903982</v>
      </c>
      <c r="E7" s="1747">
        <v>0.97610861800135618</v>
      </c>
      <c r="F7" s="1412">
        <v>22126</v>
      </c>
      <c r="G7" s="1750">
        <v>2.3891381998643785E-2</v>
      </c>
      <c r="H7" s="1411">
        <v>905245</v>
      </c>
      <c r="I7" s="1747">
        <v>0.97747238982926399</v>
      </c>
      <c r="J7" s="1416">
        <v>20863</v>
      </c>
      <c r="K7" s="1750">
        <v>2.2527610170736026E-2</v>
      </c>
      <c r="L7" s="1411">
        <v>449654</v>
      </c>
      <c r="M7" s="1747">
        <v>0.485530845214597</v>
      </c>
      <c r="N7" s="1417">
        <v>476454</v>
      </c>
      <c r="O7" s="1750">
        <v>0.514469154785403</v>
      </c>
      <c r="P7" s="1411">
        <v>904116</v>
      </c>
      <c r="Q7" s="1747">
        <v>0.97625330954921019</v>
      </c>
      <c r="R7" s="1417">
        <v>21992</v>
      </c>
      <c r="S7" s="1750">
        <v>2.3746690450789757E-2</v>
      </c>
      <c r="T7" s="1411">
        <v>830477</v>
      </c>
      <c r="U7" s="1747">
        <v>0.89673882527739746</v>
      </c>
      <c r="V7" s="1417">
        <v>95631</v>
      </c>
      <c r="W7" s="1750">
        <v>0.10326117472260254</v>
      </c>
    </row>
    <row r="8" spans="1:23">
      <c r="A8" s="883" t="s">
        <v>32</v>
      </c>
      <c r="B8" s="871">
        <v>102077</v>
      </c>
      <c r="C8" s="1745">
        <v>1</v>
      </c>
      <c r="D8" s="875">
        <v>99060</v>
      </c>
      <c r="E8" s="1748">
        <v>0.97044388059993925</v>
      </c>
      <c r="F8" s="1413">
        <v>3017</v>
      </c>
      <c r="G8" s="1751">
        <v>2.9556119400060737E-2</v>
      </c>
      <c r="H8" s="1364">
        <v>97400</v>
      </c>
      <c r="I8" s="1748">
        <v>0.95418164718790721</v>
      </c>
      <c r="J8" s="1202">
        <v>4677</v>
      </c>
      <c r="K8" s="1751">
        <v>4.581835281209283E-2</v>
      </c>
      <c r="L8" s="871">
        <v>49365</v>
      </c>
      <c r="M8" s="1748">
        <v>0.48360551348491826</v>
      </c>
      <c r="N8" s="956">
        <v>52712</v>
      </c>
      <c r="O8" s="1751">
        <v>0.5163944865150818</v>
      </c>
      <c r="P8" s="871">
        <v>93823</v>
      </c>
      <c r="Q8" s="1748">
        <v>0.91913947314282352</v>
      </c>
      <c r="R8" s="956">
        <v>8254</v>
      </c>
      <c r="S8" s="1751">
        <v>8.0860526857176443E-2</v>
      </c>
      <c r="T8" s="875">
        <v>92279</v>
      </c>
      <c r="U8" s="1748">
        <v>0.90401363676440338</v>
      </c>
      <c r="V8" s="954">
        <v>9798</v>
      </c>
      <c r="W8" s="1751">
        <v>9.5986363235596658E-2</v>
      </c>
    </row>
    <row r="9" spans="1:23">
      <c r="A9" s="883" t="s">
        <v>33</v>
      </c>
      <c r="B9" s="871">
        <v>125416</v>
      </c>
      <c r="C9" s="1745">
        <v>1</v>
      </c>
      <c r="D9" s="875">
        <v>123267</v>
      </c>
      <c r="E9" s="1748">
        <v>0.98286502519614727</v>
      </c>
      <c r="F9" s="1413">
        <v>2149</v>
      </c>
      <c r="G9" s="1751">
        <v>1.7134974803852777E-2</v>
      </c>
      <c r="H9" s="1364">
        <v>123274</v>
      </c>
      <c r="I9" s="1748">
        <v>0.98292083944632269</v>
      </c>
      <c r="J9" s="1202">
        <v>2142</v>
      </c>
      <c r="K9" s="1751">
        <v>1.707916055367736E-2</v>
      </c>
      <c r="L9" s="871">
        <v>60821</v>
      </c>
      <c r="M9" s="1748">
        <v>0.48495407284556996</v>
      </c>
      <c r="N9" s="956">
        <v>64595</v>
      </c>
      <c r="O9" s="1751">
        <v>0.51504592715443009</v>
      </c>
      <c r="P9" s="871">
        <v>122666</v>
      </c>
      <c r="Q9" s="1748">
        <v>0.97807297314537223</v>
      </c>
      <c r="R9" s="956">
        <v>2750</v>
      </c>
      <c r="S9" s="1751">
        <v>2.1927026854627798E-2</v>
      </c>
      <c r="T9" s="875">
        <v>112486</v>
      </c>
      <c r="U9" s="1748">
        <v>0.89690310646169547</v>
      </c>
      <c r="V9" s="954">
        <v>12930</v>
      </c>
      <c r="W9" s="1751">
        <v>0.10309689353830452</v>
      </c>
    </row>
    <row r="10" spans="1:23">
      <c r="A10" s="883" t="s">
        <v>34</v>
      </c>
      <c r="B10" s="871">
        <v>56337</v>
      </c>
      <c r="C10" s="1745">
        <v>1</v>
      </c>
      <c r="D10" s="875">
        <v>55205</v>
      </c>
      <c r="E10" s="1748">
        <v>0.97990663329605765</v>
      </c>
      <c r="F10" s="1413">
        <v>1132</v>
      </c>
      <c r="G10" s="1751">
        <v>2.0093366703942347E-2</v>
      </c>
      <c r="H10" s="1364">
        <v>54921</v>
      </c>
      <c r="I10" s="1748">
        <v>0.97486554129612868</v>
      </c>
      <c r="J10" s="1202">
        <v>1416</v>
      </c>
      <c r="K10" s="1751">
        <v>2.5134458703871345E-2</v>
      </c>
      <c r="L10" s="871">
        <v>27381</v>
      </c>
      <c r="M10" s="1748">
        <v>0.48602161989456305</v>
      </c>
      <c r="N10" s="956">
        <v>28956</v>
      </c>
      <c r="O10" s="1751">
        <v>0.51397838010543695</v>
      </c>
      <c r="P10" s="871">
        <v>55469</v>
      </c>
      <c r="Q10" s="1748">
        <v>0.98459271881711841</v>
      </c>
      <c r="R10" s="956">
        <v>868</v>
      </c>
      <c r="S10" s="1751">
        <v>1.5407281182881588E-2</v>
      </c>
      <c r="T10" s="875">
        <v>52583</v>
      </c>
      <c r="U10" s="1748">
        <v>0.93336528391643148</v>
      </c>
      <c r="V10" s="954">
        <v>3754</v>
      </c>
      <c r="W10" s="1751">
        <v>6.6634716083568524E-2</v>
      </c>
    </row>
    <row r="11" spans="1:23">
      <c r="A11" s="883" t="s">
        <v>35</v>
      </c>
      <c r="B11" s="871">
        <v>50550</v>
      </c>
      <c r="C11" s="1745">
        <v>1</v>
      </c>
      <c r="D11" s="875">
        <v>49189</v>
      </c>
      <c r="E11" s="1748">
        <v>0.97307616221562809</v>
      </c>
      <c r="F11" s="1413">
        <v>1361</v>
      </c>
      <c r="G11" s="1751">
        <v>2.692383778437191E-2</v>
      </c>
      <c r="H11" s="1364">
        <v>49556</v>
      </c>
      <c r="I11" s="1748">
        <v>0.98033630069238376</v>
      </c>
      <c r="J11" s="1202">
        <v>994</v>
      </c>
      <c r="K11" s="1751">
        <v>1.966369930761622E-2</v>
      </c>
      <c r="L11" s="871">
        <v>24657</v>
      </c>
      <c r="M11" s="1748">
        <v>0.48777448071216617</v>
      </c>
      <c r="N11" s="956">
        <v>25893</v>
      </c>
      <c r="O11" s="1751">
        <v>0.51222551928783377</v>
      </c>
      <c r="P11" s="871">
        <v>48818</v>
      </c>
      <c r="Q11" s="1748">
        <v>0.96573689416419384</v>
      </c>
      <c r="R11" s="956">
        <v>1732</v>
      </c>
      <c r="S11" s="1751">
        <v>3.4263105835806135E-2</v>
      </c>
      <c r="T11" s="875">
        <v>45570</v>
      </c>
      <c r="U11" s="1748">
        <v>0.90148367952522257</v>
      </c>
      <c r="V11" s="954">
        <v>4980</v>
      </c>
      <c r="W11" s="1751">
        <v>9.8516320474777444E-2</v>
      </c>
    </row>
    <row r="12" spans="1:23">
      <c r="A12" s="883" t="s">
        <v>36</v>
      </c>
      <c r="B12" s="871">
        <v>25002</v>
      </c>
      <c r="C12" s="1745">
        <v>1</v>
      </c>
      <c r="D12" s="875">
        <v>24395</v>
      </c>
      <c r="E12" s="1748">
        <v>0.97572194224462039</v>
      </c>
      <c r="F12" s="1413">
        <v>607</v>
      </c>
      <c r="G12" s="1751">
        <v>2.427805775537957E-2</v>
      </c>
      <c r="H12" s="1364">
        <v>24605</v>
      </c>
      <c r="I12" s="1748">
        <v>0.98412127029837615</v>
      </c>
      <c r="J12" s="1202">
        <v>397</v>
      </c>
      <c r="K12" s="1751">
        <v>1.5878729701623871E-2</v>
      </c>
      <c r="L12" s="871">
        <v>11996</v>
      </c>
      <c r="M12" s="1748">
        <v>0.47980161587073034</v>
      </c>
      <c r="N12" s="956">
        <v>13006</v>
      </c>
      <c r="O12" s="1751">
        <v>0.52019838412926966</v>
      </c>
      <c r="P12" s="871">
        <v>24037</v>
      </c>
      <c r="Q12" s="1748">
        <v>0.96140308775297978</v>
      </c>
      <c r="R12" s="956">
        <v>965</v>
      </c>
      <c r="S12" s="1751">
        <v>3.8596912247020242E-2</v>
      </c>
      <c r="T12" s="875">
        <v>21868</v>
      </c>
      <c r="U12" s="1748">
        <v>0.87465002799776015</v>
      </c>
      <c r="V12" s="954">
        <v>3134</v>
      </c>
      <c r="W12" s="1751">
        <v>0.12534997200223982</v>
      </c>
    </row>
    <row r="13" spans="1:23">
      <c r="A13" s="883" t="s">
        <v>37</v>
      </c>
      <c r="B13" s="871">
        <v>76079</v>
      </c>
      <c r="C13" s="1745">
        <v>1</v>
      </c>
      <c r="D13" s="875">
        <v>73787</v>
      </c>
      <c r="E13" s="1748">
        <v>0.96987342104917262</v>
      </c>
      <c r="F13" s="1413">
        <v>2292</v>
      </c>
      <c r="G13" s="1751">
        <v>3.0126578950827428E-2</v>
      </c>
      <c r="H13" s="1364">
        <v>74389</v>
      </c>
      <c r="I13" s="1748">
        <v>0.97778624850484364</v>
      </c>
      <c r="J13" s="1202">
        <v>1690</v>
      </c>
      <c r="K13" s="1751">
        <v>2.221375149515635E-2</v>
      </c>
      <c r="L13" s="871">
        <v>37000</v>
      </c>
      <c r="M13" s="1748">
        <v>0.48633657119573076</v>
      </c>
      <c r="N13" s="956">
        <v>39079</v>
      </c>
      <c r="O13" s="1751">
        <v>0.5136634288042693</v>
      </c>
      <c r="P13" s="871">
        <v>74631</v>
      </c>
      <c r="Q13" s="1748">
        <v>0.98096715256509681</v>
      </c>
      <c r="R13" s="956">
        <v>1448</v>
      </c>
      <c r="S13" s="1751">
        <v>1.9032847434903192E-2</v>
      </c>
      <c r="T13" s="875">
        <v>67146</v>
      </c>
      <c r="U13" s="1748">
        <v>0.88258257863536582</v>
      </c>
      <c r="V13" s="954">
        <v>8933</v>
      </c>
      <c r="W13" s="1751">
        <v>0.11741742136463414</v>
      </c>
    </row>
    <row r="14" spans="1:23">
      <c r="A14" s="883" t="s">
        <v>38</v>
      </c>
      <c r="B14" s="871">
        <v>40722</v>
      </c>
      <c r="C14" s="1745">
        <v>1</v>
      </c>
      <c r="D14" s="875">
        <v>39348</v>
      </c>
      <c r="E14" s="1748">
        <v>0.9662590246058641</v>
      </c>
      <c r="F14" s="1413">
        <v>1374</v>
      </c>
      <c r="G14" s="1751">
        <v>3.3740975394135848E-2</v>
      </c>
      <c r="H14" s="1364">
        <v>39916</v>
      </c>
      <c r="I14" s="1748">
        <v>0.98020725897549232</v>
      </c>
      <c r="J14" s="1202">
        <v>806</v>
      </c>
      <c r="K14" s="1751">
        <v>1.9792741024507638E-2</v>
      </c>
      <c r="L14" s="871">
        <v>19874</v>
      </c>
      <c r="M14" s="1748">
        <v>0.48804086243308287</v>
      </c>
      <c r="N14" s="956">
        <v>20848</v>
      </c>
      <c r="O14" s="1751">
        <v>0.51195913756691713</v>
      </c>
      <c r="P14" s="871">
        <v>39737</v>
      </c>
      <c r="Q14" s="1748">
        <v>0.9758116006090074</v>
      </c>
      <c r="R14" s="956">
        <v>985</v>
      </c>
      <c r="S14" s="1751">
        <v>2.4188399390992585E-2</v>
      </c>
      <c r="T14" s="875">
        <v>36503</v>
      </c>
      <c r="U14" s="1748">
        <v>0.8963950690044693</v>
      </c>
      <c r="V14" s="954">
        <v>4219</v>
      </c>
      <c r="W14" s="1751">
        <v>0.10360493099553067</v>
      </c>
    </row>
    <row r="15" spans="1:23">
      <c r="A15" s="883" t="s">
        <v>39</v>
      </c>
      <c r="B15" s="871">
        <v>48917</v>
      </c>
      <c r="C15" s="1745">
        <v>1</v>
      </c>
      <c r="D15" s="875">
        <v>47438</v>
      </c>
      <c r="E15" s="1748">
        <v>0.96976511233313567</v>
      </c>
      <c r="F15" s="1413">
        <v>1479</v>
      </c>
      <c r="G15" s="1751">
        <v>3.0234887666864281E-2</v>
      </c>
      <c r="H15" s="1364">
        <v>47598</v>
      </c>
      <c r="I15" s="1748">
        <v>0.97303595886910477</v>
      </c>
      <c r="J15" s="1202">
        <v>1319</v>
      </c>
      <c r="K15" s="1751">
        <v>2.6964041130895188E-2</v>
      </c>
      <c r="L15" s="871">
        <v>23644</v>
      </c>
      <c r="M15" s="1748">
        <v>0.48334934685283237</v>
      </c>
      <c r="N15" s="956">
        <v>25273</v>
      </c>
      <c r="O15" s="1751">
        <v>0.51665065314716763</v>
      </c>
      <c r="P15" s="871">
        <v>48251</v>
      </c>
      <c r="Q15" s="1748">
        <v>0.98638510129402868</v>
      </c>
      <c r="R15" s="956">
        <v>666</v>
      </c>
      <c r="S15" s="1751">
        <v>1.3614898705971339E-2</v>
      </c>
      <c r="T15" s="875">
        <v>42925</v>
      </c>
      <c r="U15" s="1748">
        <v>0.87750679722795755</v>
      </c>
      <c r="V15" s="954">
        <v>5992</v>
      </c>
      <c r="W15" s="1751">
        <v>0.12249320277204244</v>
      </c>
    </row>
    <row r="16" spans="1:23">
      <c r="A16" s="883" t="s">
        <v>40</v>
      </c>
      <c r="B16" s="871">
        <v>45746</v>
      </c>
      <c r="C16" s="1745">
        <v>1</v>
      </c>
      <c r="D16" s="875">
        <v>44818</v>
      </c>
      <c r="E16" s="1748">
        <v>0.97971407336160543</v>
      </c>
      <c r="F16" s="1413">
        <v>928</v>
      </c>
      <c r="G16" s="1751">
        <v>2.0285926638394614E-2</v>
      </c>
      <c r="H16" s="1364">
        <v>45184</v>
      </c>
      <c r="I16" s="1748">
        <v>0.98771477287631704</v>
      </c>
      <c r="J16" s="1202">
        <v>562</v>
      </c>
      <c r="K16" s="1751">
        <v>1.2285227123682945E-2</v>
      </c>
      <c r="L16" s="871">
        <v>22158</v>
      </c>
      <c r="M16" s="1748">
        <v>0.48437021816115072</v>
      </c>
      <c r="N16" s="956">
        <v>23588</v>
      </c>
      <c r="O16" s="1751">
        <v>0.51562978183884933</v>
      </c>
      <c r="P16" s="871">
        <v>45175</v>
      </c>
      <c r="Q16" s="1748">
        <v>0.98751803436366026</v>
      </c>
      <c r="R16" s="956">
        <v>571</v>
      </c>
      <c r="S16" s="1751">
        <v>1.2481965636339789E-2</v>
      </c>
      <c r="T16" s="875">
        <v>40823</v>
      </c>
      <c r="U16" s="1748">
        <v>0.89238403357670615</v>
      </c>
      <c r="V16" s="954">
        <v>4923</v>
      </c>
      <c r="W16" s="1751">
        <v>0.10761596642329384</v>
      </c>
    </row>
    <row r="17" spans="1:23">
      <c r="A17" s="883" t="s">
        <v>41</v>
      </c>
      <c r="B17" s="871">
        <v>44319</v>
      </c>
      <c r="C17" s="1745">
        <v>1</v>
      </c>
      <c r="D17" s="875">
        <v>43616</v>
      </c>
      <c r="E17" s="1748">
        <v>0.98413772873936689</v>
      </c>
      <c r="F17" s="1413">
        <v>703</v>
      </c>
      <c r="G17" s="1751">
        <v>1.5862271260633137E-2</v>
      </c>
      <c r="H17" s="1364">
        <v>43941</v>
      </c>
      <c r="I17" s="1748">
        <v>0.99147092669058412</v>
      </c>
      <c r="J17" s="1202">
        <v>378</v>
      </c>
      <c r="K17" s="1751">
        <v>8.5290733094158262E-3</v>
      </c>
      <c r="L17" s="871">
        <v>21504</v>
      </c>
      <c r="M17" s="1748">
        <v>0.48520950382454475</v>
      </c>
      <c r="N17" s="956">
        <v>22815</v>
      </c>
      <c r="O17" s="1751">
        <v>0.51479049617545525</v>
      </c>
      <c r="P17" s="871">
        <v>43897</v>
      </c>
      <c r="Q17" s="1748">
        <v>0.99047812450641937</v>
      </c>
      <c r="R17" s="956">
        <v>422</v>
      </c>
      <c r="S17" s="1751">
        <v>9.5218754935806321E-3</v>
      </c>
      <c r="T17" s="875">
        <v>39763</v>
      </c>
      <c r="U17" s="1748">
        <v>0.89719984656693519</v>
      </c>
      <c r="V17" s="954">
        <v>4556</v>
      </c>
      <c r="W17" s="1751">
        <v>0.10280015343306483</v>
      </c>
    </row>
    <row r="18" spans="1:23">
      <c r="A18" s="883" t="s">
        <v>42</v>
      </c>
      <c r="B18" s="871">
        <v>101540</v>
      </c>
      <c r="C18" s="1745">
        <v>1</v>
      </c>
      <c r="D18" s="875">
        <v>99565</v>
      </c>
      <c r="E18" s="1748">
        <v>0.98054953712822535</v>
      </c>
      <c r="F18" s="1413">
        <v>1975</v>
      </c>
      <c r="G18" s="1751">
        <v>1.9450462871774672E-2</v>
      </c>
      <c r="H18" s="1364">
        <v>99454</v>
      </c>
      <c r="I18" s="1748">
        <v>0.97945637187315349</v>
      </c>
      <c r="J18" s="1202">
        <v>2086</v>
      </c>
      <c r="K18" s="1751">
        <v>2.0543628126846562E-2</v>
      </c>
      <c r="L18" s="871">
        <v>49370</v>
      </c>
      <c r="M18" s="1748">
        <v>0.48621233011621035</v>
      </c>
      <c r="N18" s="956">
        <v>52170</v>
      </c>
      <c r="O18" s="1751">
        <v>0.51378766988378965</v>
      </c>
      <c r="P18" s="871">
        <v>99846</v>
      </c>
      <c r="Q18" s="1748">
        <v>0.9833169194406145</v>
      </c>
      <c r="R18" s="956">
        <v>1694</v>
      </c>
      <c r="S18" s="1751">
        <v>1.6683080559385464E-2</v>
      </c>
      <c r="T18" s="875">
        <v>91697</v>
      </c>
      <c r="U18" s="1748">
        <v>0.90306283238132756</v>
      </c>
      <c r="V18" s="954">
        <v>9843</v>
      </c>
      <c r="W18" s="1751">
        <v>9.6937167618672451E-2</v>
      </c>
    </row>
    <row r="19" spans="1:23">
      <c r="A19" s="883" t="s">
        <v>43</v>
      </c>
      <c r="B19" s="871">
        <v>55049</v>
      </c>
      <c r="C19" s="1745">
        <v>1</v>
      </c>
      <c r="D19" s="875">
        <v>53417</v>
      </c>
      <c r="E19" s="1748">
        <v>0.97035368489890828</v>
      </c>
      <c r="F19" s="1413">
        <v>1632</v>
      </c>
      <c r="G19" s="1751">
        <v>2.9646315101091756E-2</v>
      </c>
      <c r="H19" s="1364">
        <v>53970</v>
      </c>
      <c r="I19" s="1748">
        <v>0.98039928064088355</v>
      </c>
      <c r="J19" s="1202">
        <v>1079</v>
      </c>
      <c r="K19" s="1751">
        <v>1.9600719359116423E-2</v>
      </c>
      <c r="L19" s="871">
        <v>26859</v>
      </c>
      <c r="M19" s="1748">
        <v>0.48791077040454867</v>
      </c>
      <c r="N19" s="956">
        <v>28190</v>
      </c>
      <c r="O19" s="1751">
        <v>0.51208922959545133</v>
      </c>
      <c r="P19" s="871">
        <v>54620</v>
      </c>
      <c r="Q19" s="1748">
        <v>0.99220694290541156</v>
      </c>
      <c r="R19" s="956">
        <v>429</v>
      </c>
      <c r="S19" s="1751">
        <v>7.7930570945884577E-3</v>
      </c>
      <c r="T19" s="875">
        <v>49040</v>
      </c>
      <c r="U19" s="1748">
        <v>0.89084270377300223</v>
      </c>
      <c r="V19" s="954">
        <v>6009</v>
      </c>
      <c r="W19" s="1751">
        <v>0.10915729622699777</v>
      </c>
    </row>
    <row r="20" spans="1:23">
      <c r="A20" s="883" t="s">
        <v>44</v>
      </c>
      <c r="B20" s="871">
        <v>50107</v>
      </c>
      <c r="C20" s="1745">
        <v>1</v>
      </c>
      <c r="D20" s="875">
        <v>49120</v>
      </c>
      <c r="E20" s="1748">
        <v>0.98030215339174165</v>
      </c>
      <c r="F20" s="1413">
        <v>987</v>
      </c>
      <c r="G20" s="1751">
        <v>1.9697846608258327E-2</v>
      </c>
      <c r="H20" s="1364">
        <v>48918</v>
      </c>
      <c r="I20" s="1748">
        <v>0.97627078052966654</v>
      </c>
      <c r="J20" s="1202">
        <v>1189</v>
      </c>
      <c r="K20" s="1751">
        <v>2.3729219470333487E-2</v>
      </c>
      <c r="L20" s="871">
        <v>24279</v>
      </c>
      <c r="M20" s="1748">
        <v>0.48454307781347916</v>
      </c>
      <c r="N20" s="956">
        <v>25828</v>
      </c>
      <c r="O20" s="1751">
        <v>0.51545692218652084</v>
      </c>
      <c r="P20" s="871">
        <v>49774</v>
      </c>
      <c r="Q20" s="1748">
        <v>0.9933542219649949</v>
      </c>
      <c r="R20" s="956">
        <v>333</v>
      </c>
      <c r="S20" s="1751">
        <v>6.6457780350050889E-3</v>
      </c>
      <c r="T20" s="875">
        <v>45258</v>
      </c>
      <c r="U20" s="1748">
        <v>0.90322709401879975</v>
      </c>
      <c r="V20" s="954">
        <v>4849</v>
      </c>
      <c r="W20" s="1751">
        <v>9.6772905981200225E-2</v>
      </c>
    </row>
    <row r="21" spans="1:23" ht="15.75" thickBot="1">
      <c r="A21" s="884" t="s">
        <v>45</v>
      </c>
      <c r="B21" s="992">
        <v>104247</v>
      </c>
      <c r="C21" s="1746">
        <v>1</v>
      </c>
      <c r="D21" s="738">
        <v>101757</v>
      </c>
      <c r="E21" s="1749">
        <v>0.97611442055886499</v>
      </c>
      <c r="F21" s="1414">
        <v>2490</v>
      </c>
      <c r="G21" s="1752">
        <v>2.3885579441134997E-2</v>
      </c>
      <c r="H21" s="1415">
        <v>102119</v>
      </c>
      <c r="I21" s="1749">
        <v>0.97958694254990553</v>
      </c>
      <c r="J21" s="1310">
        <v>2128</v>
      </c>
      <c r="K21" s="1752">
        <v>2.0413057450094488E-2</v>
      </c>
      <c r="L21" s="992">
        <v>50746</v>
      </c>
      <c r="M21" s="1749">
        <v>0.48678619048989419</v>
      </c>
      <c r="N21" s="739">
        <v>53501</v>
      </c>
      <c r="O21" s="1752">
        <v>0.51321380951010576</v>
      </c>
      <c r="P21" s="992">
        <v>103372</v>
      </c>
      <c r="Q21" s="1749">
        <v>0.99160647308795458</v>
      </c>
      <c r="R21" s="573">
        <v>875</v>
      </c>
      <c r="S21" s="1752">
        <v>8.3935269120454306E-3</v>
      </c>
      <c r="T21" s="738">
        <v>92536</v>
      </c>
      <c r="U21" s="1749">
        <v>0.88766103580918398</v>
      </c>
      <c r="V21" s="1418">
        <v>11711</v>
      </c>
      <c r="W21" s="1752">
        <v>0.11233896419081604</v>
      </c>
    </row>
    <row r="22" spans="1:23" ht="12" customHeight="1">
      <c r="A22" s="2072" t="s">
        <v>493</v>
      </c>
      <c r="B22" s="2073"/>
    </row>
    <row r="23" spans="1:23" ht="12" customHeight="1">
      <c r="A23" s="100" t="s">
        <v>478</v>
      </c>
      <c r="B23" s="733"/>
      <c r="C23" s="733"/>
      <c r="D23" s="733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3"/>
      <c r="U23" s="733"/>
      <c r="V23" s="733"/>
      <c r="W23" s="733"/>
    </row>
    <row r="25" spans="1:23">
      <c r="D25" s="1176"/>
      <c r="E25" s="1176"/>
      <c r="F25" s="1176"/>
      <c r="G25" s="1176"/>
      <c r="H25" s="1176"/>
      <c r="I25" s="1176"/>
      <c r="J25" s="1176"/>
      <c r="K25" s="1176"/>
      <c r="L25" s="1176"/>
      <c r="M25" s="1176"/>
      <c r="N25" s="1176"/>
      <c r="O25" s="1176"/>
      <c r="P25" s="1176"/>
      <c r="Q25" s="1176"/>
      <c r="R25" s="1176"/>
      <c r="S25" s="1176"/>
      <c r="T25" s="1176"/>
      <c r="U25" s="1176"/>
      <c r="V25" s="1176"/>
      <c r="W25" s="1176"/>
    </row>
  </sheetData>
  <mergeCells count="18">
    <mergeCell ref="V4:W5"/>
    <mergeCell ref="B3:C5"/>
    <mergeCell ref="D3:G3"/>
    <mergeCell ref="H3:K3"/>
    <mergeCell ref="L3:O3"/>
    <mergeCell ref="P3:S3"/>
    <mergeCell ref="T3:W3"/>
    <mergeCell ref="D4:E5"/>
    <mergeCell ref="F4:G5"/>
    <mergeCell ref="H4:I5"/>
    <mergeCell ref="J4:K5"/>
    <mergeCell ref="P4:Q5"/>
    <mergeCell ref="R4:S5"/>
    <mergeCell ref="A22:B22"/>
    <mergeCell ref="T4:U5"/>
    <mergeCell ref="L4:M5"/>
    <mergeCell ref="N4:O5"/>
    <mergeCell ref="A3:A6"/>
  </mergeCells>
  <pageMargins left="0.7" right="0.7" top="0.78740157499999996" bottom="0.78740157499999996" header="0.3" footer="0.3"/>
  <pageSetup paperSize="9" scale="3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/>
  <dimension ref="A1:R22"/>
  <sheetViews>
    <sheetView zoomScaleNormal="100" workbookViewId="0"/>
  </sheetViews>
  <sheetFormatPr defaultRowHeight="15"/>
  <cols>
    <col min="1" max="1" width="18.7109375" customWidth="1"/>
  </cols>
  <sheetData>
    <row r="1" spans="1:18">
      <c r="A1" s="904" t="s">
        <v>548</v>
      </c>
      <c r="B1" s="810"/>
      <c r="C1" s="810"/>
      <c r="D1" s="810"/>
      <c r="E1" s="809"/>
      <c r="F1" s="809"/>
      <c r="G1" s="809"/>
      <c r="H1" s="809"/>
      <c r="I1" s="809"/>
      <c r="J1" s="809"/>
      <c r="K1" s="804"/>
      <c r="L1" s="804"/>
      <c r="M1" s="804"/>
      <c r="N1" s="804"/>
      <c r="O1" s="804"/>
      <c r="P1" s="804"/>
      <c r="Q1" s="804"/>
      <c r="R1" s="804"/>
    </row>
    <row r="2" spans="1:18" ht="15.75" thickBot="1">
      <c r="A2" s="805"/>
      <c r="B2" s="805"/>
      <c r="C2" s="805"/>
      <c r="D2" s="805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</row>
    <row r="3" spans="1:18" ht="35.2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993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806" t="s">
        <v>31</v>
      </c>
      <c r="B5" s="940">
        <v>43433</v>
      </c>
      <c r="C5" s="940">
        <v>42498</v>
      </c>
      <c r="D5" s="941">
        <v>41941</v>
      </c>
      <c r="E5" s="942">
        <v>41720</v>
      </c>
      <c r="F5" s="940">
        <v>42105</v>
      </c>
      <c r="G5" s="941">
        <v>41739</v>
      </c>
      <c r="H5" s="940">
        <v>42334</v>
      </c>
      <c r="I5" s="941">
        <v>43259</v>
      </c>
      <c r="J5" s="942">
        <v>44091</v>
      </c>
      <c r="K5" s="942">
        <v>45116</v>
      </c>
      <c r="L5" s="943">
        <v>46023</v>
      </c>
      <c r="M5" s="1475">
        <v>907</v>
      </c>
      <c r="N5" s="1685">
        <v>2.0103732600407875E-2</v>
      </c>
      <c r="O5" s="1478">
        <v>4284</v>
      </c>
      <c r="P5" s="1685">
        <v>0.10263782074318972</v>
      </c>
      <c r="Q5" s="1478">
        <v>2590</v>
      </c>
      <c r="R5" s="1689">
        <v>5.9632076992148786E-2</v>
      </c>
    </row>
    <row r="6" spans="1:18">
      <c r="A6" s="807" t="s">
        <v>32</v>
      </c>
      <c r="B6" s="811">
        <v>3824</v>
      </c>
      <c r="C6" s="811">
        <v>3736</v>
      </c>
      <c r="D6" s="812">
        <v>3698</v>
      </c>
      <c r="E6" s="812">
        <v>3723</v>
      </c>
      <c r="F6" s="811">
        <v>3820</v>
      </c>
      <c r="G6" s="812">
        <v>3879</v>
      </c>
      <c r="H6" s="811">
        <v>4044</v>
      </c>
      <c r="I6" s="812">
        <v>4232</v>
      </c>
      <c r="J6" s="812">
        <v>4442</v>
      </c>
      <c r="K6" s="812">
        <v>4639</v>
      </c>
      <c r="L6" s="813">
        <v>4812</v>
      </c>
      <c r="M6" s="1476">
        <v>173</v>
      </c>
      <c r="N6" s="1753">
        <v>3.729251993964211E-2</v>
      </c>
      <c r="O6" s="1429">
        <v>933</v>
      </c>
      <c r="P6" s="1753">
        <v>0.24052590873936586</v>
      </c>
      <c r="Q6" s="1429">
        <v>988</v>
      </c>
      <c r="R6" s="1755">
        <v>0.25836820083681999</v>
      </c>
    </row>
    <row r="7" spans="1:18">
      <c r="A7" s="807" t="s">
        <v>33</v>
      </c>
      <c r="B7" s="811">
        <v>4985</v>
      </c>
      <c r="C7" s="811">
        <v>4939</v>
      </c>
      <c r="D7" s="812">
        <v>4929</v>
      </c>
      <c r="E7" s="812">
        <v>4977</v>
      </c>
      <c r="F7" s="811">
        <v>5096</v>
      </c>
      <c r="G7" s="812">
        <v>5103</v>
      </c>
      <c r="H7" s="811">
        <v>5223</v>
      </c>
      <c r="I7" s="812">
        <v>5415</v>
      </c>
      <c r="J7" s="812">
        <v>5615</v>
      </c>
      <c r="K7" s="812">
        <v>5834</v>
      </c>
      <c r="L7" s="813">
        <v>6050</v>
      </c>
      <c r="M7" s="1476">
        <v>216</v>
      </c>
      <c r="N7" s="1753">
        <v>3.7024340075419993E-2</v>
      </c>
      <c r="O7" s="1429">
        <v>947</v>
      </c>
      <c r="P7" s="1753">
        <v>0.18557711150303735</v>
      </c>
      <c r="Q7" s="1429">
        <v>1065</v>
      </c>
      <c r="R7" s="1755">
        <v>0.21364092276830493</v>
      </c>
    </row>
    <row r="8" spans="1:18">
      <c r="A8" s="807" t="s">
        <v>34</v>
      </c>
      <c r="B8" s="811">
        <v>2725</v>
      </c>
      <c r="C8" s="811">
        <v>2668</v>
      </c>
      <c r="D8" s="812">
        <v>2638</v>
      </c>
      <c r="E8" s="812">
        <v>2617</v>
      </c>
      <c r="F8" s="811">
        <v>2638</v>
      </c>
      <c r="G8" s="812">
        <v>2585</v>
      </c>
      <c r="H8" s="811">
        <v>2619</v>
      </c>
      <c r="I8" s="812">
        <v>2678</v>
      </c>
      <c r="J8" s="812">
        <v>2713</v>
      </c>
      <c r="K8" s="812">
        <v>2782</v>
      </c>
      <c r="L8" s="813">
        <v>2818</v>
      </c>
      <c r="M8" s="1476">
        <v>36</v>
      </c>
      <c r="N8" s="1753">
        <v>1.294033069734013E-2</v>
      </c>
      <c r="O8" s="1429">
        <v>233</v>
      </c>
      <c r="P8" s="1753">
        <v>9.0135396518375321E-2</v>
      </c>
      <c r="Q8" s="1429">
        <v>93</v>
      </c>
      <c r="R8" s="1755">
        <v>3.4128440366972379E-2</v>
      </c>
    </row>
    <row r="9" spans="1:18">
      <c r="A9" s="807" t="s">
        <v>35</v>
      </c>
      <c r="B9" s="811">
        <v>2286</v>
      </c>
      <c r="C9" s="811">
        <v>2250</v>
      </c>
      <c r="D9" s="812">
        <v>2211</v>
      </c>
      <c r="E9" s="812">
        <v>2223</v>
      </c>
      <c r="F9" s="811">
        <v>2269</v>
      </c>
      <c r="G9" s="812">
        <v>2254</v>
      </c>
      <c r="H9" s="811">
        <v>2314</v>
      </c>
      <c r="I9" s="812">
        <v>2364</v>
      </c>
      <c r="J9" s="812">
        <v>2413</v>
      </c>
      <c r="K9" s="812">
        <v>2455</v>
      </c>
      <c r="L9" s="813">
        <v>2493</v>
      </c>
      <c r="M9" s="1476">
        <v>38</v>
      </c>
      <c r="N9" s="1753">
        <v>1.5478615071283119E-2</v>
      </c>
      <c r="O9" s="1429">
        <v>239</v>
      </c>
      <c r="P9" s="1753">
        <v>0.10603371783495996</v>
      </c>
      <c r="Q9" s="1429">
        <v>207</v>
      </c>
      <c r="R9" s="1755">
        <v>9.0551181102362266E-2</v>
      </c>
    </row>
    <row r="10" spans="1:18">
      <c r="A10" s="807" t="s">
        <v>36</v>
      </c>
      <c r="B10" s="811">
        <v>1299</v>
      </c>
      <c r="C10" s="811">
        <v>1273</v>
      </c>
      <c r="D10" s="812">
        <v>1250</v>
      </c>
      <c r="E10" s="812">
        <v>1234</v>
      </c>
      <c r="F10" s="811">
        <v>1224</v>
      </c>
      <c r="G10" s="812">
        <v>1189</v>
      </c>
      <c r="H10" s="811">
        <v>1199</v>
      </c>
      <c r="I10" s="812">
        <v>1214</v>
      </c>
      <c r="J10" s="812">
        <v>1235</v>
      </c>
      <c r="K10" s="812">
        <v>1254</v>
      </c>
      <c r="L10" s="813">
        <v>1263</v>
      </c>
      <c r="M10" s="1476">
        <v>9</v>
      </c>
      <c r="N10" s="1753">
        <v>7.1770334928229484E-3</v>
      </c>
      <c r="O10" s="1429">
        <v>74</v>
      </c>
      <c r="P10" s="1753">
        <v>6.2237174095878922E-2</v>
      </c>
      <c r="Q10" s="1429">
        <v>-36</v>
      </c>
      <c r="R10" s="1755">
        <v>-2.7713625866050862E-2</v>
      </c>
    </row>
    <row r="11" spans="1:18">
      <c r="A11" s="807" t="s">
        <v>37</v>
      </c>
      <c r="B11" s="811">
        <v>3785</v>
      </c>
      <c r="C11" s="811">
        <v>3715</v>
      </c>
      <c r="D11" s="812">
        <v>3655</v>
      </c>
      <c r="E11" s="812">
        <v>3620</v>
      </c>
      <c r="F11" s="811">
        <v>3615</v>
      </c>
      <c r="G11" s="812">
        <v>3580</v>
      </c>
      <c r="H11" s="811">
        <v>3593</v>
      </c>
      <c r="I11" s="812">
        <v>3630</v>
      </c>
      <c r="J11" s="812">
        <v>3661</v>
      </c>
      <c r="K11" s="812">
        <v>3701</v>
      </c>
      <c r="L11" s="813">
        <v>3753</v>
      </c>
      <c r="M11" s="1476">
        <v>52</v>
      </c>
      <c r="N11" s="1753">
        <v>1.405025668738169E-2</v>
      </c>
      <c r="O11" s="1429">
        <v>173</v>
      </c>
      <c r="P11" s="1753">
        <v>4.8324022346368789E-2</v>
      </c>
      <c r="Q11" s="1429">
        <v>-32</v>
      </c>
      <c r="R11" s="1755">
        <v>-8.454425363276119E-3</v>
      </c>
    </row>
    <row r="12" spans="1:18">
      <c r="A12" s="807" t="s">
        <v>38</v>
      </c>
      <c r="B12" s="811">
        <v>1953</v>
      </c>
      <c r="C12" s="811">
        <v>1934</v>
      </c>
      <c r="D12" s="812">
        <v>1927</v>
      </c>
      <c r="E12" s="812">
        <v>1910</v>
      </c>
      <c r="F12" s="811">
        <v>1929</v>
      </c>
      <c r="G12" s="812">
        <v>1888</v>
      </c>
      <c r="H12" s="811">
        <v>1921</v>
      </c>
      <c r="I12" s="812">
        <v>1947</v>
      </c>
      <c r="J12" s="812">
        <v>1986</v>
      </c>
      <c r="K12" s="812">
        <v>2038</v>
      </c>
      <c r="L12" s="813">
        <v>2068</v>
      </c>
      <c r="M12" s="1476">
        <v>30</v>
      </c>
      <c r="N12" s="1753">
        <v>1.4720314033366044E-2</v>
      </c>
      <c r="O12" s="1429">
        <v>180</v>
      </c>
      <c r="P12" s="1753">
        <v>9.5338983050847537E-2</v>
      </c>
      <c r="Q12" s="1429">
        <v>115</v>
      </c>
      <c r="R12" s="1755">
        <v>5.8883768561187821E-2</v>
      </c>
    </row>
    <row r="13" spans="1:18">
      <c r="A13" s="807" t="s">
        <v>39</v>
      </c>
      <c r="B13" s="811">
        <v>2446</v>
      </c>
      <c r="C13" s="811">
        <v>2390</v>
      </c>
      <c r="D13" s="812">
        <v>2363</v>
      </c>
      <c r="E13" s="812">
        <v>2348</v>
      </c>
      <c r="F13" s="811">
        <v>2361</v>
      </c>
      <c r="G13" s="812">
        <v>2342</v>
      </c>
      <c r="H13" s="811">
        <v>2366</v>
      </c>
      <c r="I13" s="812">
        <v>2413</v>
      </c>
      <c r="J13" s="812">
        <v>2430</v>
      </c>
      <c r="K13" s="812">
        <v>2487</v>
      </c>
      <c r="L13" s="813">
        <v>2507</v>
      </c>
      <c r="M13" s="1476">
        <v>20</v>
      </c>
      <c r="N13" s="1753">
        <v>8.0418174507439488E-3</v>
      </c>
      <c r="O13" s="1429">
        <v>165</v>
      </c>
      <c r="P13" s="1753">
        <v>7.0452604611443315E-2</v>
      </c>
      <c r="Q13" s="1429">
        <v>61</v>
      </c>
      <c r="R13" s="1755">
        <v>2.493867538838912E-2</v>
      </c>
    </row>
    <row r="14" spans="1:18">
      <c r="A14" s="807" t="s">
        <v>40</v>
      </c>
      <c r="B14" s="811">
        <v>2258</v>
      </c>
      <c r="C14" s="811">
        <v>2191</v>
      </c>
      <c r="D14" s="812">
        <v>2165</v>
      </c>
      <c r="E14" s="812">
        <v>2146</v>
      </c>
      <c r="F14" s="811">
        <v>2208</v>
      </c>
      <c r="G14" s="812">
        <v>2156</v>
      </c>
      <c r="H14" s="811">
        <v>2179</v>
      </c>
      <c r="I14" s="812">
        <v>2223</v>
      </c>
      <c r="J14" s="812">
        <v>2238</v>
      </c>
      <c r="K14" s="812">
        <v>2256</v>
      </c>
      <c r="L14" s="813">
        <v>2284</v>
      </c>
      <c r="M14" s="1476">
        <v>28</v>
      </c>
      <c r="N14" s="1753">
        <v>1.2411347517730542E-2</v>
      </c>
      <c r="O14" s="1429">
        <v>128</v>
      </c>
      <c r="P14" s="1753">
        <v>5.9369202226345008E-2</v>
      </c>
      <c r="Q14" s="1429">
        <v>26</v>
      </c>
      <c r="R14" s="1755">
        <v>1.1514614703277193E-2</v>
      </c>
    </row>
    <row r="15" spans="1:18">
      <c r="A15" s="807" t="s">
        <v>41</v>
      </c>
      <c r="B15" s="811">
        <v>2310</v>
      </c>
      <c r="C15" s="811">
        <v>2240</v>
      </c>
      <c r="D15" s="812">
        <v>2199</v>
      </c>
      <c r="E15" s="812">
        <v>2185</v>
      </c>
      <c r="F15" s="811">
        <v>2172</v>
      </c>
      <c r="G15" s="812">
        <v>2151</v>
      </c>
      <c r="H15" s="811">
        <v>2153</v>
      </c>
      <c r="I15" s="812">
        <v>2172</v>
      </c>
      <c r="J15" s="812">
        <v>2200</v>
      </c>
      <c r="K15" s="812">
        <v>2212</v>
      </c>
      <c r="L15" s="813">
        <v>2248</v>
      </c>
      <c r="M15" s="1476">
        <v>36</v>
      </c>
      <c r="N15" s="1753">
        <v>1.6274864376130127E-2</v>
      </c>
      <c r="O15" s="1429">
        <v>97</v>
      </c>
      <c r="P15" s="1753">
        <v>4.5095304509530365E-2</v>
      </c>
      <c r="Q15" s="1429">
        <v>-62</v>
      </c>
      <c r="R15" s="1755">
        <v>-2.6839826839826886E-2</v>
      </c>
    </row>
    <row r="16" spans="1:18">
      <c r="A16" s="807" t="s">
        <v>42</v>
      </c>
      <c r="B16" s="811">
        <v>4745</v>
      </c>
      <c r="C16" s="811">
        <v>4668</v>
      </c>
      <c r="D16" s="812">
        <v>4593</v>
      </c>
      <c r="E16" s="812">
        <v>4557</v>
      </c>
      <c r="F16" s="811">
        <v>4585</v>
      </c>
      <c r="G16" s="812">
        <v>4564</v>
      </c>
      <c r="H16" s="811">
        <v>4614</v>
      </c>
      <c r="I16" s="812">
        <v>4709</v>
      </c>
      <c r="J16" s="812">
        <v>4825</v>
      </c>
      <c r="K16" s="812">
        <v>4964</v>
      </c>
      <c r="L16" s="813">
        <v>5096</v>
      </c>
      <c r="M16" s="1476">
        <v>132</v>
      </c>
      <c r="N16" s="1753">
        <v>2.6591458501208809E-2</v>
      </c>
      <c r="O16" s="1429">
        <v>532</v>
      </c>
      <c r="P16" s="1753">
        <v>0.1165644171779141</v>
      </c>
      <c r="Q16" s="1429">
        <v>351</v>
      </c>
      <c r="R16" s="1755">
        <v>7.3972602739726057E-2</v>
      </c>
    </row>
    <row r="17" spans="1:18">
      <c r="A17" s="807" t="s">
        <v>43</v>
      </c>
      <c r="B17" s="811">
        <v>2766</v>
      </c>
      <c r="C17" s="811">
        <v>2686</v>
      </c>
      <c r="D17" s="812">
        <v>2642</v>
      </c>
      <c r="E17" s="812">
        <v>2633</v>
      </c>
      <c r="F17" s="811">
        <v>2641</v>
      </c>
      <c r="G17" s="812">
        <v>2621</v>
      </c>
      <c r="H17" s="811">
        <v>2635</v>
      </c>
      <c r="I17" s="812">
        <v>2694</v>
      </c>
      <c r="J17" s="812">
        <v>2721</v>
      </c>
      <c r="K17" s="812">
        <v>2761</v>
      </c>
      <c r="L17" s="813">
        <v>2781</v>
      </c>
      <c r="M17" s="1476">
        <v>20</v>
      </c>
      <c r="N17" s="1753">
        <v>7.243752263672576E-3</v>
      </c>
      <c r="O17" s="1429">
        <v>160</v>
      </c>
      <c r="P17" s="1753">
        <v>6.1045402518122849E-2</v>
      </c>
      <c r="Q17" s="1429">
        <v>15</v>
      </c>
      <c r="R17" s="1755">
        <v>5.4229934924077128E-3</v>
      </c>
    </row>
    <row r="18" spans="1:18">
      <c r="A18" s="807" t="s">
        <v>44</v>
      </c>
      <c r="B18" s="811">
        <v>2585</v>
      </c>
      <c r="C18" s="811">
        <v>2535</v>
      </c>
      <c r="D18" s="812">
        <v>2501</v>
      </c>
      <c r="E18" s="812">
        <v>2498</v>
      </c>
      <c r="F18" s="811">
        <v>2496</v>
      </c>
      <c r="G18" s="812">
        <v>2457</v>
      </c>
      <c r="H18" s="811">
        <v>2485</v>
      </c>
      <c r="I18" s="812">
        <v>2515</v>
      </c>
      <c r="J18" s="812">
        <v>2527</v>
      </c>
      <c r="K18" s="812">
        <v>2568</v>
      </c>
      <c r="L18" s="813">
        <v>2616</v>
      </c>
      <c r="M18" s="1476">
        <v>48</v>
      </c>
      <c r="N18" s="1753">
        <v>1.8691588785046731E-2</v>
      </c>
      <c r="O18" s="1429">
        <v>159</v>
      </c>
      <c r="P18" s="1753">
        <v>6.4713064713064705E-2</v>
      </c>
      <c r="Q18" s="1429">
        <v>31</v>
      </c>
      <c r="R18" s="1755">
        <v>1.1992263056092911E-2</v>
      </c>
    </row>
    <row r="19" spans="1:18" ht="15.75" thickBot="1">
      <c r="A19" s="808" t="s">
        <v>45</v>
      </c>
      <c r="B19" s="814">
        <v>5466</v>
      </c>
      <c r="C19" s="814">
        <v>5273</v>
      </c>
      <c r="D19" s="815">
        <v>5170</v>
      </c>
      <c r="E19" s="815">
        <v>5049</v>
      </c>
      <c r="F19" s="814">
        <v>5051</v>
      </c>
      <c r="G19" s="815">
        <v>4970</v>
      </c>
      <c r="H19" s="814">
        <v>4989</v>
      </c>
      <c r="I19" s="815">
        <v>5053</v>
      </c>
      <c r="J19" s="815">
        <v>5085</v>
      </c>
      <c r="K19" s="815">
        <v>5165</v>
      </c>
      <c r="L19" s="816">
        <v>5234</v>
      </c>
      <c r="M19" s="1477">
        <v>69</v>
      </c>
      <c r="N19" s="1754">
        <v>1.3359148112294328E-2</v>
      </c>
      <c r="O19" s="1359">
        <v>264</v>
      </c>
      <c r="P19" s="1754">
        <v>5.3118712273641844E-2</v>
      </c>
      <c r="Q19" s="1359">
        <v>-232</v>
      </c>
      <c r="R19" s="1756">
        <v>-4.2444200512257613E-2</v>
      </c>
    </row>
    <row r="21" spans="1:18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8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4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2"/>
  <dimension ref="A1:R22"/>
  <sheetViews>
    <sheetView zoomScaleNormal="100" workbookViewId="0">
      <selection activeCell="AA19" sqref="AA18:AA19"/>
    </sheetView>
  </sheetViews>
  <sheetFormatPr defaultRowHeight="15"/>
  <cols>
    <col min="1" max="1" width="17.7109375" customWidth="1"/>
  </cols>
  <sheetData>
    <row r="1" spans="1:18">
      <c r="A1" s="1757" t="s">
        <v>832</v>
      </c>
      <c r="B1" s="823"/>
      <c r="C1" s="823"/>
      <c r="D1" s="823"/>
      <c r="E1" s="822"/>
      <c r="F1" s="822"/>
      <c r="G1" s="822"/>
      <c r="H1" s="822"/>
      <c r="I1" s="822"/>
      <c r="J1" s="822"/>
      <c r="K1" s="817"/>
      <c r="L1" s="817"/>
      <c r="M1" s="817"/>
      <c r="N1" s="817"/>
      <c r="O1" s="817"/>
      <c r="P1" s="817"/>
      <c r="Q1" s="817"/>
      <c r="R1" s="817"/>
    </row>
    <row r="2" spans="1:18" ht="15.75" thickBot="1">
      <c r="A2" s="818"/>
      <c r="B2" s="818"/>
      <c r="C2" s="818"/>
      <c r="D2" s="818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</row>
    <row r="3" spans="1:18" ht="34.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1000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819" t="s">
        <v>31</v>
      </c>
      <c r="B5" s="940">
        <v>844863</v>
      </c>
      <c r="C5" s="940">
        <v>816015</v>
      </c>
      <c r="D5" s="941">
        <v>794459</v>
      </c>
      <c r="E5" s="942">
        <v>789486</v>
      </c>
      <c r="F5" s="940">
        <v>794642</v>
      </c>
      <c r="G5" s="941">
        <v>807950</v>
      </c>
      <c r="H5" s="940">
        <v>827654</v>
      </c>
      <c r="I5" s="941">
        <v>854137</v>
      </c>
      <c r="J5" s="942">
        <v>880251</v>
      </c>
      <c r="K5" s="942">
        <v>906188</v>
      </c>
      <c r="L5" s="943">
        <v>926108</v>
      </c>
      <c r="M5" s="1419">
        <v>19920</v>
      </c>
      <c r="N5" s="1758">
        <v>2.1982193540413197E-2</v>
      </c>
      <c r="O5" s="1421">
        <v>118158</v>
      </c>
      <c r="P5" s="1758">
        <v>0.14624419827959656</v>
      </c>
      <c r="Q5" s="1421">
        <v>81245</v>
      </c>
      <c r="R5" s="1759">
        <v>9.6163520002651381E-2</v>
      </c>
    </row>
    <row r="6" spans="1:18">
      <c r="A6" s="820" t="s">
        <v>32</v>
      </c>
      <c r="B6" s="824">
        <v>77116</v>
      </c>
      <c r="C6" s="824">
        <v>74470</v>
      </c>
      <c r="D6" s="825">
        <v>73400</v>
      </c>
      <c r="E6" s="825">
        <v>74151</v>
      </c>
      <c r="F6" s="824">
        <v>76189</v>
      </c>
      <c r="G6" s="825">
        <v>79310</v>
      </c>
      <c r="H6" s="824">
        <v>83241</v>
      </c>
      <c r="I6" s="825">
        <v>88184</v>
      </c>
      <c r="J6" s="825">
        <v>93298</v>
      </c>
      <c r="K6" s="825">
        <v>98126</v>
      </c>
      <c r="L6" s="826">
        <v>102077</v>
      </c>
      <c r="M6" s="1364">
        <v>3951</v>
      </c>
      <c r="N6" s="1753">
        <v>4.0264557813423529E-2</v>
      </c>
      <c r="O6" s="1422">
        <v>22767</v>
      </c>
      <c r="P6" s="1753">
        <v>0.28706342201487822</v>
      </c>
      <c r="Q6" s="1422">
        <v>24961</v>
      </c>
      <c r="R6" s="1755">
        <v>0.32368120753151097</v>
      </c>
    </row>
    <row r="7" spans="1:18">
      <c r="A7" s="820" t="s">
        <v>33</v>
      </c>
      <c r="B7" s="824">
        <v>96442</v>
      </c>
      <c r="C7" s="824">
        <v>94719</v>
      </c>
      <c r="D7" s="825">
        <v>93988</v>
      </c>
      <c r="E7" s="825">
        <v>94809</v>
      </c>
      <c r="F7" s="824">
        <v>97190</v>
      </c>
      <c r="G7" s="825">
        <v>100349</v>
      </c>
      <c r="H7" s="824">
        <v>104329</v>
      </c>
      <c r="I7" s="825">
        <v>109650</v>
      </c>
      <c r="J7" s="825">
        <v>115005</v>
      </c>
      <c r="K7" s="825">
        <v>120393</v>
      </c>
      <c r="L7" s="826">
        <v>125416</v>
      </c>
      <c r="M7" s="1364">
        <v>5023</v>
      </c>
      <c r="N7" s="1753">
        <v>4.1721694782919316E-2</v>
      </c>
      <c r="O7" s="1422">
        <v>25067</v>
      </c>
      <c r="P7" s="1753">
        <v>0.24979820426710786</v>
      </c>
      <c r="Q7" s="1422">
        <v>28974</v>
      </c>
      <c r="R7" s="1755">
        <v>0.3004292735530163</v>
      </c>
    </row>
    <row r="8" spans="1:18">
      <c r="A8" s="820" t="s">
        <v>34</v>
      </c>
      <c r="B8" s="824">
        <v>53059</v>
      </c>
      <c r="C8" s="824">
        <v>51273</v>
      </c>
      <c r="D8" s="825">
        <v>49825</v>
      </c>
      <c r="E8" s="825">
        <v>49590</v>
      </c>
      <c r="F8" s="824">
        <v>49737</v>
      </c>
      <c r="G8" s="825">
        <v>50393</v>
      </c>
      <c r="H8" s="824">
        <v>51569</v>
      </c>
      <c r="I8" s="825">
        <v>52741</v>
      </c>
      <c r="J8" s="825">
        <v>54054</v>
      </c>
      <c r="K8" s="825">
        <v>55426</v>
      </c>
      <c r="L8" s="826">
        <v>56337</v>
      </c>
      <c r="M8" s="1364">
        <v>911</v>
      </c>
      <c r="N8" s="1753">
        <v>1.6436329520441717E-2</v>
      </c>
      <c r="O8" s="1422">
        <v>5944</v>
      </c>
      <c r="P8" s="1753">
        <v>0.11795289028238054</v>
      </c>
      <c r="Q8" s="1422">
        <v>3278</v>
      </c>
      <c r="R8" s="1755">
        <v>6.1780282327220659E-2</v>
      </c>
    </row>
    <row r="9" spans="1:18">
      <c r="A9" s="820" t="s">
        <v>35</v>
      </c>
      <c r="B9" s="824">
        <v>44548</v>
      </c>
      <c r="C9" s="824">
        <v>43435</v>
      </c>
      <c r="D9" s="825">
        <v>42191</v>
      </c>
      <c r="E9" s="825">
        <v>42078</v>
      </c>
      <c r="F9" s="824">
        <v>42457</v>
      </c>
      <c r="G9" s="825">
        <v>43369</v>
      </c>
      <c r="H9" s="824">
        <v>44658</v>
      </c>
      <c r="I9" s="825">
        <v>46307</v>
      </c>
      <c r="J9" s="825">
        <v>47924</v>
      </c>
      <c r="K9" s="825">
        <v>49438</v>
      </c>
      <c r="L9" s="826">
        <v>50550</v>
      </c>
      <c r="M9" s="1364">
        <v>1112</v>
      </c>
      <c r="N9" s="1753">
        <v>2.2492819288806087E-2</v>
      </c>
      <c r="O9" s="1422">
        <v>7181</v>
      </c>
      <c r="P9" s="1753">
        <v>0.16557910027900102</v>
      </c>
      <c r="Q9" s="1422">
        <v>6002</v>
      </c>
      <c r="R9" s="1755">
        <v>0.13473107659154171</v>
      </c>
    </row>
    <row r="10" spans="1:18">
      <c r="A10" s="820" t="s">
        <v>36</v>
      </c>
      <c r="B10" s="824">
        <v>25600</v>
      </c>
      <c r="C10" s="824">
        <v>24670</v>
      </c>
      <c r="D10" s="825">
        <v>23727</v>
      </c>
      <c r="E10" s="825">
        <v>23235</v>
      </c>
      <c r="F10" s="824">
        <v>22899</v>
      </c>
      <c r="G10" s="825">
        <v>23065</v>
      </c>
      <c r="H10" s="824">
        <v>23345</v>
      </c>
      <c r="I10" s="825">
        <v>23935</v>
      </c>
      <c r="J10" s="825">
        <v>24359</v>
      </c>
      <c r="K10" s="825">
        <v>24845</v>
      </c>
      <c r="L10" s="826">
        <v>25002</v>
      </c>
      <c r="M10" s="1364">
        <v>157</v>
      </c>
      <c r="N10" s="1753">
        <v>6.3191789092371664E-3</v>
      </c>
      <c r="O10" s="1422">
        <v>1937</v>
      </c>
      <c r="P10" s="1753">
        <v>8.3980056362453981E-2</v>
      </c>
      <c r="Q10" s="1422">
        <v>-598</v>
      </c>
      <c r="R10" s="1755">
        <v>-2.335937499999996E-2</v>
      </c>
    </row>
    <row r="11" spans="1:18">
      <c r="A11" s="820" t="s">
        <v>37</v>
      </c>
      <c r="B11" s="824">
        <v>73202</v>
      </c>
      <c r="C11" s="824">
        <v>70599</v>
      </c>
      <c r="D11" s="825">
        <v>68636</v>
      </c>
      <c r="E11" s="825">
        <v>68036</v>
      </c>
      <c r="F11" s="824">
        <v>68342</v>
      </c>
      <c r="G11" s="825">
        <v>69095</v>
      </c>
      <c r="H11" s="824">
        <v>70179</v>
      </c>
      <c r="I11" s="825">
        <v>71949</v>
      </c>
      <c r="J11" s="825">
        <v>73600</v>
      </c>
      <c r="K11" s="825">
        <v>74974</v>
      </c>
      <c r="L11" s="826">
        <v>76079</v>
      </c>
      <c r="M11" s="1364">
        <v>1105</v>
      </c>
      <c r="N11" s="1753">
        <v>1.4738442660122253E-2</v>
      </c>
      <c r="O11" s="1422">
        <v>6984</v>
      </c>
      <c r="P11" s="1753">
        <v>0.10107822563137714</v>
      </c>
      <c r="Q11" s="1422">
        <v>2877</v>
      </c>
      <c r="R11" s="1755">
        <v>3.9302204857790679E-2</v>
      </c>
    </row>
    <row r="12" spans="1:18">
      <c r="A12" s="820" t="s">
        <v>38</v>
      </c>
      <c r="B12" s="824">
        <v>37630</v>
      </c>
      <c r="C12" s="824">
        <v>36403</v>
      </c>
      <c r="D12" s="825">
        <v>35427</v>
      </c>
      <c r="E12" s="825">
        <v>35206</v>
      </c>
      <c r="F12" s="824">
        <v>35350</v>
      </c>
      <c r="G12" s="825">
        <v>35628</v>
      </c>
      <c r="H12" s="824">
        <v>36499</v>
      </c>
      <c r="I12" s="825">
        <v>37561</v>
      </c>
      <c r="J12" s="825">
        <v>38826</v>
      </c>
      <c r="K12" s="825">
        <v>39911</v>
      </c>
      <c r="L12" s="826">
        <v>40722</v>
      </c>
      <c r="M12" s="1364">
        <v>811</v>
      </c>
      <c r="N12" s="1753">
        <v>2.0320212472751953E-2</v>
      </c>
      <c r="O12" s="1422">
        <v>5094</v>
      </c>
      <c r="P12" s="1753">
        <v>0.14297743347928593</v>
      </c>
      <c r="Q12" s="1422">
        <v>3092</v>
      </c>
      <c r="R12" s="1755">
        <v>8.2168482593675263E-2</v>
      </c>
    </row>
    <row r="13" spans="1:18">
      <c r="A13" s="820" t="s">
        <v>39</v>
      </c>
      <c r="B13" s="824">
        <v>46937</v>
      </c>
      <c r="C13" s="824">
        <v>45266</v>
      </c>
      <c r="D13" s="825">
        <v>43879</v>
      </c>
      <c r="E13" s="825">
        <v>43621</v>
      </c>
      <c r="F13" s="824">
        <v>43494</v>
      </c>
      <c r="G13" s="825">
        <v>44065</v>
      </c>
      <c r="H13" s="824">
        <v>44898</v>
      </c>
      <c r="I13" s="825">
        <v>46045</v>
      </c>
      <c r="J13" s="825">
        <v>47126</v>
      </c>
      <c r="K13" s="825">
        <v>48324</v>
      </c>
      <c r="L13" s="826">
        <v>48917</v>
      </c>
      <c r="M13" s="1364">
        <v>593</v>
      </c>
      <c r="N13" s="1753">
        <v>1.2271335154374619E-2</v>
      </c>
      <c r="O13" s="1422">
        <v>4852</v>
      </c>
      <c r="P13" s="1753">
        <v>0.11011006467718154</v>
      </c>
      <c r="Q13" s="1422">
        <v>1980</v>
      </c>
      <c r="R13" s="1755">
        <v>4.2184204359034361E-2</v>
      </c>
    </row>
    <row r="14" spans="1:18">
      <c r="A14" s="820" t="s">
        <v>40</v>
      </c>
      <c r="B14" s="824">
        <v>44046</v>
      </c>
      <c r="C14" s="824">
        <v>42521</v>
      </c>
      <c r="D14" s="825">
        <v>41266</v>
      </c>
      <c r="E14" s="825">
        <v>40955</v>
      </c>
      <c r="F14" s="824">
        <v>41184</v>
      </c>
      <c r="G14" s="825">
        <v>41505</v>
      </c>
      <c r="H14" s="824">
        <v>42295</v>
      </c>
      <c r="I14" s="825">
        <v>43155</v>
      </c>
      <c r="J14" s="825">
        <v>44013</v>
      </c>
      <c r="K14" s="825">
        <v>44988</v>
      </c>
      <c r="L14" s="826">
        <v>45746</v>
      </c>
      <c r="M14" s="1364">
        <v>758</v>
      </c>
      <c r="N14" s="1753">
        <v>1.6848937494442939E-2</v>
      </c>
      <c r="O14" s="1422">
        <v>4241</v>
      </c>
      <c r="P14" s="1753">
        <v>0.10218046018551985</v>
      </c>
      <c r="Q14" s="1422">
        <v>1700</v>
      </c>
      <c r="R14" s="1755">
        <v>3.8596013258865636E-2</v>
      </c>
    </row>
    <row r="15" spans="1:18">
      <c r="A15" s="820" t="s">
        <v>41</v>
      </c>
      <c r="B15" s="824">
        <v>45314</v>
      </c>
      <c r="C15" s="824">
        <v>43371</v>
      </c>
      <c r="D15" s="825">
        <v>41902</v>
      </c>
      <c r="E15" s="825">
        <v>41173</v>
      </c>
      <c r="F15" s="824">
        <v>41009</v>
      </c>
      <c r="G15" s="825">
        <v>41167</v>
      </c>
      <c r="H15" s="824">
        <v>41568</v>
      </c>
      <c r="I15" s="825">
        <v>42428</v>
      </c>
      <c r="J15" s="825">
        <v>43109</v>
      </c>
      <c r="K15" s="825">
        <v>43876</v>
      </c>
      <c r="L15" s="826">
        <v>44319</v>
      </c>
      <c r="M15" s="1364">
        <v>443</v>
      </c>
      <c r="N15" s="1753">
        <v>1.0096635974108814E-2</v>
      </c>
      <c r="O15" s="1422">
        <v>3152</v>
      </c>
      <c r="P15" s="1753">
        <v>7.6566181650351117E-2</v>
      </c>
      <c r="Q15" s="1422">
        <v>-995</v>
      </c>
      <c r="R15" s="1755">
        <v>-2.1957893807653228E-2</v>
      </c>
    </row>
    <row r="16" spans="1:18">
      <c r="A16" s="820" t="s">
        <v>42</v>
      </c>
      <c r="B16" s="824">
        <v>91546</v>
      </c>
      <c r="C16" s="824">
        <v>88365</v>
      </c>
      <c r="D16" s="825">
        <v>85711</v>
      </c>
      <c r="E16" s="825">
        <v>84974</v>
      </c>
      <c r="F16" s="824">
        <v>85672</v>
      </c>
      <c r="G16" s="825">
        <v>87444</v>
      </c>
      <c r="H16" s="824">
        <v>89755</v>
      </c>
      <c r="I16" s="825">
        <v>92481</v>
      </c>
      <c r="J16" s="825">
        <v>95654</v>
      </c>
      <c r="K16" s="825">
        <v>98990</v>
      </c>
      <c r="L16" s="826">
        <v>101540</v>
      </c>
      <c r="M16" s="1364">
        <v>2550</v>
      </c>
      <c r="N16" s="1753">
        <v>2.5760177795737027E-2</v>
      </c>
      <c r="O16" s="1422">
        <v>14096</v>
      </c>
      <c r="P16" s="1753">
        <v>0.16120031105621879</v>
      </c>
      <c r="Q16" s="1422">
        <v>9994</v>
      </c>
      <c r="R16" s="1755">
        <v>0.10916916085902173</v>
      </c>
    </row>
    <row r="17" spans="1:18">
      <c r="A17" s="820" t="s">
        <v>43</v>
      </c>
      <c r="B17" s="824">
        <v>52722</v>
      </c>
      <c r="C17" s="824">
        <v>50699</v>
      </c>
      <c r="D17" s="825">
        <v>49215</v>
      </c>
      <c r="E17" s="825">
        <v>48610</v>
      </c>
      <c r="F17" s="824">
        <v>48677</v>
      </c>
      <c r="G17" s="825">
        <v>49257</v>
      </c>
      <c r="H17" s="824">
        <v>50243</v>
      </c>
      <c r="I17" s="825">
        <v>51504</v>
      </c>
      <c r="J17" s="825">
        <v>52899</v>
      </c>
      <c r="K17" s="825">
        <v>54226</v>
      </c>
      <c r="L17" s="826">
        <v>55049</v>
      </c>
      <c r="M17" s="1364">
        <v>823</v>
      </c>
      <c r="N17" s="1753">
        <v>1.5177221259174534E-2</v>
      </c>
      <c r="O17" s="1422">
        <v>5792</v>
      </c>
      <c r="P17" s="1753">
        <v>0.11758734799114845</v>
      </c>
      <c r="Q17" s="1422">
        <v>2327</v>
      </c>
      <c r="R17" s="1755">
        <v>4.4137172337923358E-2</v>
      </c>
    </row>
    <row r="18" spans="1:18">
      <c r="A18" s="820" t="s">
        <v>44</v>
      </c>
      <c r="B18" s="824">
        <v>49683</v>
      </c>
      <c r="C18" s="824">
        <v>47852</v>
      </c>
      <c r="D18" s="825">
        <v>46457</v>
      </c>
      <c r="E18" s="825">
        <v>45816</v>
      </c>
      <c r="F18" s="824">
        <v>45791</v>
      </c>
      <c r="G18" s="825">
        <v>46183</v>
      </c>
      <c r="H18" s="824">
        <v>46938</v>
      </c>
      <c r="I18" s="825">
        <v>48123</v>
      </c>
      <c r="J18" s="825">
        <v>48866</v>
      </c>
      <c r="K18" s="825">
        <v>49411</v>
      </c>
      <c r="L18" s="826">
        <v>50107</v>
      </c>
      <c r="M18" s="1364">
        <v>696</v>
      </c>
      <c r="N18" s="1753">
        <v>1.4085932282285274E-2</v>
      </c>
      <c r="O18" s="1422">
        <v>3924</v>
      </c>
      <c r="P18" s="1753">
        <v>8.4966329601801505E-2</v>
      </c>
      <c r="Q18" s="1422">
        <v>424</v>
      </c>
      <c r="R18" s="1755">
        <v>8.5341062335204665E-3</v>
      </c>
    </row>
    <row r="19" spans="1:18" ht="15.75" thickBot="1">
      <c r="A19" s="821" t="s">
        <v>45</v>
      </c>
      <c r="B19" s="827">
        <v>107018</v>
      </c>
      <c r="C19" s="827">
        <v>102372</v>
      </c>
      <c r="D19" s="828">
        <v>98835</v>
      </c>
      <c r="E19" s="828">
        <v>97232</v>
      </c>
      <c r="F19" s="827">
        <v>96651</v>
      </c>
      <c r="G19" s="828">
        <v>97120</v>
      </c>
      <c r="H19" s="827">
        <v>98137</v>
      </c>
      <c r="I19" s="828">
        <v>100074</v>
      </c>
      <c r="J19" s="828">
        <v>101518</v>
      </c>
      <c r="K19" s="828">
        <v>103260</v>
      </c>
      <c r="L19" s="829">
        <v>104247</v>
      </c>
      <c r="M19" s="1415">
        <v>987</v>
      </c>
      <c r="N19" s="1754">
        <v>9.5583962812317846E-3</v>
      </c>
      <c r="O19" s="1423">
        <v>7127</v>
      </c>
      <c r="P19" s="1754">
        <v>7.3383443163097306E-2</v>
      </c>
      <c r="Q19" s="1423">
        <v>-2771</v>
      </c>
      <c r="R19" s="1756">
        <v>-2.5892840456745558E-2</v>
      </c>
    </row>
    <row r="22" spans="1:18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3"/>
  <dimension ref="A1:R22"/>
  <sheetViews>
    <sheetView zoomScaleNormal="100" workbookViewId="0"/>
  </sheetViews>
  <sheetFormatPr defaultRowHeight="15"/>
  <cols>
    <col min="1" max="1" width="18.7109375" customWidth="1"/>
  </cols>
  <sheetData>
    <row r="1" spans="1:18">
      <c r="A1" s="904" t="s">
        <v>549</v>
      </c>
      <c r="B1" s="836"/>
      <c r="C1" s="836"/>
      <c r="D1" s="836"/>
      <c r="E1" s="835"/>
      <c r="F1" s="835"/>
      <c r="G1" s="835"/>
      <c r="H1" s="835"/>
      <c r="I1" s="835"/>
      <c r="J1" s="835"/>
      <c r="K1" s="830"/>
      <c r="L1" s="830"/>
      <c r="M1" s="830"/>
      <c r="N1" s="830"/>
      <c r="O1" s="830"/>
      <c r="P1" s="830"/>
      <c r="Q1" s="830"/>
      <c r="R1" s="830"/>
    </row>
    <row r="2" spans="1:18" ht="15.75" thickBot="1">
      <c r="A2" s="831"/>
      <c r="B2" s="831"/>
      <c r="C2" s="831"/>
      <c r="D2" s="831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</row>
    <row r="3" spans="1:18" ht="34.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993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832" t="s">
        <v>31</v>
      </c>
      <c r="B5" s="940">
        <v>91436</v>
      </c>
      <c r="C5" s="940">
        <v>92595</v>
      </c>
      <c r="D5" s="941">
        <v>93789</v>
      </c>
      <c r="E5" s="942">
        <v>95507</v>
      </c>
      <c r="F5" s="940">
        <v>100697</v>
      </c>
      <c r="G5" s="941">
        <v>105592</v>
      </c>
      <c r="H5" s="940">
        <v>110773</v>
      </c>
      <c r="I5" s="941">
        <v>117374</v>
      </c>
      <c r="J5" s="942">
        <v>116727</v>
      </c>
      <c r="K5" s="942">
        <v>117198</v>
      </c>
      <c r="L5" s="943">
        <v>111841</v>
      </c>
      <c r="M5" s="1426">
        <v>-5357</v>
      </c>
      <c r="N5" s="1760">
        <v>-4.5708971142852217E-2</v>
      </c>
      <c r="O5" s="1424">
        <v>6249</v>
      </c>
      <c r="P5" s="1760">
        <v>5.9180619743919971E-2</v>
      </c>
      <c r="Q5" s="1424">
        <v>20405</v>
      </c>
      <c r="R5" s="1761">
        <v>0.22316155562360551</v>
      </c>
    </row>
    <row r="6" spans="1:18">
      <c r="A6" s="833" t="s">
        <v>32</v>
      </c>
      <c r="B6" s="837">
        <v>9097</v>
      </c>
      <c r="C6" s="837">
        <v>9076</v>
      </c>
      <c r="D6" s="838">
        <v>9384</v>
      </c>
      <c r="E6" s="838">
        <v>10063</v>
      </c>
      <c r="F6" s="837">
        <v>10778</v>
      </c>
      <c r="G6" s="838">
        <v>11680</v>
      </c>
      <c r="H6" s="837">
        <v>12353</v>
      </c>
      <c r="I6" s="838">
        <v>13402</v>
      </c>
      <c r="J6" s="838">
        <v>13772</v>
      </c>
      <c r="K6" s="838">
        <v>13997</v>
      </c>
      <c r="L6" s="839">
        <v>13529</v>
      </c>
      <c r="M6" s="1427">
        <v>-468</v>
      </c>
      <c r="N6" s="1708">
        <v>-3.3435736229191937E-2</v>
      </c>
      <c r="O6" s="1425">
        <v>1849</v>
      </c>
      <c r="P6" s="1708">
        <v>0.15830479452054802</v>
      </c>
      <c r="Q6" s="1425">
        <v>4432</v>
      </c>
      <c r="R6" s="1762">
        <v>0.48719358030119819</v>
      </c>
    </row>
    <row r="7" spans="1:18">
      <c r="A7" s="833" t="s">
        <v>33</v>
      </c>
      <c r="B7" s="837">
        <v>10985</v>
      </c>
      <c r="C7" s="837">
        <v>11449</v>
      </c>
      <c r="D7" s="838">
        <v>11797</v>
      </c>
      <c r="E7" s="838">
        <v>12204</v>
      </c>
      <c r="F7" s="837">
        <v>13225</v>
      </c>
      <c r="G7" s="838">
        <v>13887</v>
      </c>
      <c r="H7" s="837">
        <v>14914</v>
      </c>
      <c r="I7" s="838">
        <v>16124</v>
      </c>
      <c r="J7" s="838">
        <v>16329</v>
      </c>
      <c r="K7" s="838">
        <v>16476</v>
      </c>
      <c r="L7" s="839">
        <v>16335</v>
      </c>
      <c r="M7" s="1427">
        <v>-141</v>
      </c>
      <c r="N7" s="1708">
        <v>-8.557902403495965E-3</v>
      </c>
      <c r="O7" s="1425">
        <v>2448</v>
      </c>
      <c r="P7" s="1708">
        <v>0.17627997407647444</v>
      </c>
      <c r="Q7" s="1425">
        <v>5350</v>
      </c>
      <c r="R7" s="1762">
        <v>0.48702776513427404</v>
      </c>
    </row>
    <row r="8" spans="1:18">
      <c r="A8" s="833" t="s">
        <v>34</v>
      </c>
      <c r="B8" s="837">
        <v>5687</v>
      </c>
      <c r="C8" s="837">
        <v>5740</v>
      </c>
      <c r="D8" s="838">
        <v>5836</v>
      </c>
      <c r="E8" s="838">
        <v>6003</v>
      </c>
      <c r="F8" s="837">
        <v>6107</v>
      </c>
      <c r="G8" s="843">
        <v>6450</v>
      </c>
      <c r="H8" s="837">
        <v>6824</v>
      </c>
      <c r="I8" s="838">
        <v>7000</v>
      </c>
      <c r="J8" s="838">
        <v>7065</v>
      </c>
      <c r="K8" s="838">
        <v>7057</v>
      </c>
      <c r="L8" s="839">
        <v>6607</v>
      </c>
      <c r="M8" s="1427">
        <v>-450</v>
      </c>
      <c r="N8" s="1708">
        <v>-6.3766473005526403E-2</v>
      </c>
      <c r="O8" s="1425">
        <v>157</v>
      </c>
      <c r="P8" s="1708">
        <v>2.4341085271317731E-2</v>
      </c>
      <c r="Q8" s="1425">
        <v>920</v>
      </c>
      <c r="R8" s="1762">
        <v>0.16177246351327579</v>
      </c>
    </row>
    <row r="9" spans="1:18">
      <c r="A9" s="833" t="s">
        <v>35</v>
      </c>
      <c r="B9" s="837">
        <v>5000</v>
      </c>
      <c r="C9" s="837">
        <v>4946</v>
      </c>
      <c r="D9" s="838">
        <v>5022</v>
      </c>
      <c r="E9" s="838">
        <v>5077</v>
      </c>
      <c r="F9" s="837">
        <v>5313</v>
      </c>
      <c r="G9" s="838">
        <v>5739</v>
      </c>
      <c r="H9" s="837">
        <v>6001</v>
      </c>
      <c r="I9" s="838">
        <v>6449</v>
      </c>
      <c r="J9" s="838">
        <v>6306</v>
      </c>
      <c r="K9" s="838">
        <v>6440</v>
      </c>
      <c r="L9" s="839">
        <v>5994</v>
      </c>
      <c r="M9" s="1427">
        <v>-446</v>
      </c>
      <c r="N9" s="1708">
        <v>-6.9254658385093149E-2</v>
      </c>
      <c r="O9" s="1425">
        <v>255</v>
      </c>
      <c r="P9" s="1708">
        <v>4.4432828018818649E-2</v>
      </c>
      <c r="Q9" s="1425">
        <v>994</v>
      </c>
      <c r="R9" s="1762">
        <v>0.19880000000000009</v>
      </c>
    </row>
    <row r="10" spans="1:18">
      <c r="A10" s="833" t="s">
        <v>36</v>
      </c>
      <c r="B10" s="837">
        <v>2785</v>
      </c>
      <c r="C10" s="837">
        <v>2813</v>
      </c>
      <c r="D10" s="838">
        <v>2720</v>
      </c>
      <c r="E10" s="838">
        <v>2760</v>
      </c>
      <c r="F10" s="837">
        <v>2737</v>
      </c>
      <c r="G10" s="838">
        <v>2974</v>
      </c>
      <c r="H10" s="837">
        <v>3117</v>
      </c>
      <c r="I10" s="838">
        <v>3254</v>
      </c>
      <c r="J10" s="838">
        <v>3156</v>
      </c>
      <c r="K10" s="838">
        <v>3187</v>
      </c>
      <c r="L10" s="839">
        <v>2904</v>
      </c>
      <c r="M10" s="1427">
        <v>-283</v>
      </c>
      <c r="N10" s="1708">
        <v>-8.8798242861625298E-2</v>
      </c>
      <c r="O10" s="1425">
        <v>-70</v>
      </c>
      <c r="P10" s="1708">
        <v>-2.3537323470073979E-2</v>
      </c>
      <c r="Q10" s="1425">
        <v>119</v>
      </c>
      <c r="R10" s="1762">
        <v>4.2728904847396665E-2</v>
      </c>
    </row>
    <row r="11" spans="1:18">
      <c r="A11" s="833" t="s">
        <v>37</v>
      </c>
      <c r="B11" s="837">
        <v>8012</v>
      </c>
      <c r="C11" s="837">
        <v>7924</v>
      </c>
      <c r="D11" s="838">
        <v>8100</v>
      </c>
      <c r="E11" s="838">
        <v>8173</v>
      </c>
      <c r="F11" s="837">
        <v>8553</v>
      </c>
      <c r="G11" s="838">
        <v>8763</v>
      </c>
      <c r="H11" s="837">
        <v>8990</v>
      </c>
      <c r="I11" s="838">
        <v>9623</v>
      </c>
      <c r="J11" s="838">
        <v>9218</v>
      </c>
      <c r="K11" s="838">
        <v>9190</v>
      </c>
      <c r="L11" s="839">
        <v>8706</v>
      </c>
      <c r="M11" s="1427">
        <v>-484</v>
      </c>
      <c r="N11" s="1708">
        <v>-5.2665941240478742E-2</v>
      </c>
      <c r="O11" s="1425">
        <v>-57</v>
      </c>
      <c r="P11" s="1708">
        <v>-6.5046217048956301E-3</v>
      </c>
      <c r="Q11" s="1425">
        <v>694</v>
      </c>
      <c r="R11" s="1762">
        <v>8.6620069895157359E-2</v>
      </c>
    </row>
    <row r="12" spans="1:18">
      <c r="A12" s="833" t="s">
        <v>38</v>
      </c>
      <c r="B12" s="837">
        <v>4107</v>
      </c>
      <c r="C12" s="837">
        <v>4153</v>
      </c>
      <c r="D12" s="838">
        <v>4162</v>
      </c>
      <c r="E12" s="838">
        <v>4111</v>
      </c>
      <c r="F12" s="837">
        <v>4383</v>
      </c>
      <c r="G12" s="838">
        <v>4332</v>
      </c>
      <c r="H12" s="837">
        <v>4859</v>
      </c>
      <c r="I12" s="838">
        <v>5098</v>
      </c>
      <c r="J12" s="838">
        <v>5139</v>
      </c>
      <c r="K12" s="838">
        <v>5103</v>
      </c>
      <c r="L12" s="839">
        <v>4810</v>
      </c>
      <c r="M12" s="1427">
        <v>-293</v>
      </c>
      <c r="N12" s="1708">
        <v>-5.7417205565353679E-2</v>
      </c>
      <c r="O12" s="1425">
        <v>478</v>
      </c>
      <c r="P12" s="1708">
        <v>0.11034164358264076</v>
      </c>
      <c r="Q12" s="1425">
        <v>703</v>
      </c>
      <c r="R12" s="1762">
        <v>0.1711711711711712</v>
      </c>
    </row>
    <row r="13" spans="1:18">
      <c r="A13" s="833" t="s">
        <v>39</v>
      </c>
      <c r="B13" s="837">
        <v>4980</v>
      </c>
      <c r="C13" s="837">
        <v>4984</v>
      </c>
      <c r="D13" s="838">
        <v>4968</v>
      </c>
      <c r="E13" s="838">
        <v>5179</v>
      </c>
      <c r="F13" s="837">
        <v>5330</v>
      </c>
      <c r="G13" s="838">
        <v>5672</v>
      </c>
      <c r="H13" s="837">
        <v>5848</v>
      </c>
      <c r="I13" s="838">
        <v>6152</v>
      </c>
      <c r="J13" s="838">
        <v>6032</v>
      </c>
      <c r="K13" s="838">
        <v>6212</v>
      </c>
      <c r="L13" s="839">
        <v>5518</v>
      </c>
      <c r="M13" s="1427">
        <v>-694</v>
      </c>
      <c r="N13" s="1708">
        <v>-0.11171925305859631</v>
      </c>
      <c r="O13" s="1425">
        <v>-154</v>
      </c>
      <c r="P13" s="1708">
        <v>-2.7150916784203116E-2</v>
      </c>
      <c r="Q13" s="1425">
        <v>538</v>
      </c>
      <c r="R13" s="1762">
        <v>0.10803212851405619</v>
      </c>
    </row>
    <row r="14" spans="1:18">
      <c r="A14" s="833" t="s">
        <v>40</v>
      </c>
      <c r="B14" s="837">
        <v>4645</v>
      </c>
      <c r="C14" s="837">
        <v>4671</v>
      </c>
      <c r="D14" s="838">
        <v>4672</v>
      </c>
      <c r="E14" s="838">
        <v>4808</v>
      </c>
      <c r="F14" s="837">
        <v>5011</v>
      </c>
      <c r="G14" s="838">
        <v>5162</v>
      </c>
      <c r="H14" s="837">
        <v>5530</v>
      </c>
      <c r="I14" s="838">
        <v>5760</v>
      </c>
      <c r="J14" s="838">
        <v>5689</v>
      </c>
      <c r="K14" s="838">
        <v>5662</v>
      </c>
      <c r="L14" s="839">
        <v>5377</v>
      </c>
      <c r="M14" s="1427">
        <v>-285</v>
      </c>
      <c r="N14" s="1708">
        <v>-5.0335570469798641E-2</v>
      </c>
      <c r="O14" s="1425">
        <v>215</v>
      </c>
      <c r="P14" s="1708">
        <v>4.1650523053080146E-2</v>
      </c>
      <c r="Q14" s="1425">
        <v>732</v>
      </c>
      <c r="R14" s="1762">
        <v>0.15758880516684615</v>
      </c>
    </row>
    <row r="15" spans="1:18">
      <c r="A15" s="833" t="s">
        <v>41</v>
      </c>
      <c r="B15" s="837">
        <v>4522</v>
      </c>
      <c r="C15" s="837">
        <v>4693</v>
      </c>
      <c r="D15" s="838">
        <v>4767</v>
      </c>
      <c r="E15" s="838">
        <v>4623</v>
      </c>
      <c r="F15" s="837">
        <v>4987</v>
      </c>
      <c r="G15" s="838">
        <v>5027</v>
      </c>
      <c r="H15" s="837">
        <v>5337</v>
      </c>
      <c r="I15" s="838">
        <v>5612</v>
      </c>
      <c r="J15" s="838">
        <v>5381</v>
      </c>
      <c r="K15" s="838">
        <v>5303</v>
      </c>
      <c r="L15" s="839">
        <v>5139</v>
      </c>
      <c r="M15" s="1427">
        <v>-164</v>
      </c>
      <c r="N15" s="1708">
        <v>-3.0925891005091466E-2</v>
      </c>
      <c r="O15" s="1425">
        <v>112</v>
      </c>
      <c r="P15" s="1708">
        <v>2.2279689675750891E-2</v>
      </c>
      <c r="Q15" s="1425">
        <v>617</v>
      </c>
      <c r="R15" s="1762">
        <v>0.13644405130473247</v>
      </c>
    </row>
    <row r="16" spans="1:18">
      <c r="A16" s="833" t="s">
        <v>42</v>
      </c>
      <c r="B16" s="837">
        <v>9673</v>
      </c>
      <c r="C16" s="837">
        <v>10030</v>
      </c>
      <c r="D16" s="838">
        <v>10208</v>
      </c>
      <c r="E16" s="838">
        <v>10366</v>
      </c>
      <c r="F16" s="837">
        <v>10983</v>
      </c>
      <c r="G16" s="838">
        <v>11540</v>
      </c>
      <c r="H16" s="837">
        <v>11982</v>
      </c>
      <c r="I16" s="838">
        <v>12652</v>
      </c>
      <c r="J16" s="838">
        <v>13043</v>
      </c>
      <c r="K16" s="838">
        <v>13053</v>
      </c>
      <c r="L16" s="839">
        <v>12582</v>
      </c>
      <c r="M16" s="1427">
        <v>-471</v>
      </c>
      <c r="N16" s="1708">
        <v>-3.6083658928981799E-2</v>
      </c>
      <c r="O16" s="1425">
        <v>1042</v>
      </c>
      <c r="P16" s="1708">
        <v>9.0294627383015635E-2</v>
      </c>
      <c r="Q16" s="1425">
        <v>2909</v>
      </c>
      <c r="R16" s="1762">
        <v>0.30073400186084975</v>
      </c>
    </row>
    <row r="17" spans="1:18">
      <c r="A17" s="833" t="s">
        <v>43</v>
      </c>
      <c r="B17" s="837">
        <v>5607</v>
      </c>
      <c r="C17" s="837">
        <v>5721</v>
      </c>
      <c r="D17" s="838">
        <v>5744</v>
      </c>
      <c r="E17" s="838">
        <v>5780</v>
      </c>
      <c r="F17" s="837">
        <v>6059</v>
      </c>
      <c r="G17" s="838">
        <v>6335</v>
      </c>
      <c r="H17" s="837">
        <v>6630</v>
      </c>
      <c r="I17" s="838">
        <v>6963</v>
      </c>
      <c r="J17" s="838">
        <v>6920</v>
      </c>
      <c r="K17" s="838">
        <v>6838</v>
      </c>
      <c r="L17" s="839">
        <v>6498</v>
      </c>
      <c r="M17" s="1427">
        <v>-340</v>
      </c>
      <c r="N17" s="1708">
        <v>-4.9722140976893869E-2</v>
      </c>
      <c r="O17" s="1425">
        <v>163</v>
      </c>
      <c r="P17" s="1708">
        <v>2.573007103393854E-2</v>
      </c>
      <c r="Q17" s="1425">
        <v>891</v>
      </c>
      <c r="R17" s="1762">
        <v>0.158908507223114</v>
      </c>
    </row>
    <row r="18" spans="1:18">
      <c r="A18" s="833" t="s">
        <v>44</v>
      </c>
      <c r="B18" s="837">
        <v>5299</v>
      </c>
      <c r="C18" s="837">
        <v>5188</v>
      </c>
      <c r="D18" s="838">
        <v>5241</v>
      </c>
      <c r="E18" s="838">
        <v>5236</v>
      </c>
      <c r="F18" s="837">
        <v>5489</v>
      </c>
      <c r="G18" s="838">
        <v>5725</v>
      </c>
      <c r="H18" s="837">
        <v>5842</v>
      </c>
      <c r="I18" s="838">
        <v>6289</v>
      </c>
      <c r="J18" s="838">
        <v>6045</v>
      </c>
      <c r="K18" s="838">
        <v>6005</v>
      </c>
      <c r="L18" s="839">
        <v>5843</v>
      </c>
      <c r="M18" s="1427">
        <v>-162</v>
      </c>
      <c r="N18" s="1708">
        <v>-2.6977518734388028E-2</v>
      </c>
      <c r="O18" s="1425">
        <v>118</v>
      </c>
      <c r="P18" s="1708">
        <v>2.0611353711790459E-2</v>
      </c>
      <c r="Q18" s="1425">
        <v>544</v>
      </c>
      <c r="R18" s="1762">
        <v>0.1026608794112096</v>
      </c>
    </row>
    <row r="19" spans="1:18" ht="15.75" thickBot="1">
      <c r="A19" s="834" t="s">
        <v>45</v>
      </c>
      <c r="B19" s="840">
        <v>11037</v>
      </c>
      <c r="C19" s="840">
        <v>11207</v>
      </c>
      <c r="D19" s="841">
        <v>11168</v>
      </c>
      <c r="E19" s="841">
        <v>11124</v>
      </c>
      <c r="F19" s="840">
        <v>11742</v>
      </c>
      <c r="G19" s="841">
        <v>12306</v>
      </c>
      <c r="H19" s="840">
        <v>12546</v>
      </c>
      <c r="I19" s="841">
        <v>12996</v>
      </c>
      <c r="J19" s="841">
        <v>12632</v>
      </c>
      <c r="K19" s="841">
        <v>12675</v>
      </c>
      <c r="L19" s="842">
        <v>11999</v>
      </c>
      <c r="M19" s="1428">
        <v>-676</v>
      </c>
      <c r="N19" s="1709">
        <v>-5.3333333333333344E-2</v>
      </c>
      <c r="O19" s="605">
        <v>-307</v>
      </c>
      <c r="P19" s="1709">
        <v>-2.4947180237282596E-2</v>
      </c>
      <c r="Q19" s="605">
        <v>962</v>
      </c>
      <c r="R19" s="1763">
        <v>8.7161366313309729E-2</v>
      </c>
    </row>
    <row r="20" spans="1:18">
      <c r="R20" s="1764"/>
    </row>
    <row r="21" spans="1:18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8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4"/>
  <dimension ref="A1:R22"/>
  <sheetViews>
    <sheetView zoomScaleNormal="100" workbookViewId="0"/>
  </sheetViews>
  <sheetFormatPr defaultRowHeight="15"/>
  <cols>
    <col min="1" max="1" width="18.42578125" style="1292" customWidth="1"/>
    <col min="2" max="16384" width="9.140625" style="1292"/>
  </cols>
  <sheetData>
    <row r="1" spans="1:18" s="83" customFormat="1">
      <c r="A1" s="904" t="s">
        <v>550</v>
      </c>
      <c r="B1" s="951"/>
      <c r="C1" s="951"/>
      <c r="D1" s="951"/>
      <c r="E1" s="237"/>
      <c r="F1" s="237"/>
      <c r="G1" s="237"/>
      <c r="H1" s="237"/>
      <c r="I1" s="237"/>
      <c r="J1" s="237"/>
    </row>
    <row r="2" spans="1:18" ht="15.75" thickBot="1">
      <c r="A2" s="1283"/>
      <c r="B2" s="1283"/>
      <c r="C2" s="1283"/>
      <c r="D2" s="1283"/>
    </row>
    <row r="3" spans="1:18" ht="37.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2075" t="s">
        <v>408</v>
      </c>
      <c r="N3" s="1936"/>
      <c r="O3" s="1934" t="s">
        <v>411</v>
      </c>
      <c r="P3" s="1936"/>
      <c r="Q3" s="1934" t="s">
        <v>412</v>
      </c>
      <c r="R3" s="2076"/>
    </row>
    <row r="4" spans="1:18" ht="15.75" thickBot="1">
      <c r="A4" s="1932"/>
      <c r="B4" s="1518" t="s">
        <v>16</v>
      </c>
      <c r="C4" s="994" t="s">
        <v>17</v>
      </c>
      <c r="D4" s="1518" t="s">
        <v>18</v>
      </c>
      <c r="E4" s="1518" t="s">
        <v>19</v>
      </c>
      <c r="F4" s="1518" t="s">
        <v>20</v>
      </c>
      <c r="G4" s="1518" t="s">
        <v>21</v>
      </c>
      <c r="H4" s="1518" t="s">
        <v>22</v>
      </c>
      <c r="I4" s="1518" t="s">
        <v>23</v>
      </c>
      <c r="J4" s="1518" t="s">
        <v>24</v>
      </c>
      <c r="K4" s="1518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1212" t="s">
        <v>31</v>
      </c>
      <c r="B5" s="940">
        <v>21155</v>
      </c>
      <c r="C5" s="940">
        <v>21152</v>
      </c>
      <c r="D5" s="941">
        <v>21368</v>
      </c>
      <c r="E5" s="942">
        <v>21427</v>
      </c>
      <c r="F5" s="940">
        <v>22527</v>
      </c>
      <c r="G5" s="941">
        <v>23434</v>
      </c>
      <c r="H5" s="940">
        <v>21715</v>
      </c>
      <c r="I5" s="941">
        <v>22699</v>
      </c>
      <c r="J5" s="942">
        <v>24017</v>
      </c>
      <c r="K5" s="942">
        <v>24960</v>
      </c>
      <c r="L5" s="943">
        <v>24734</v>
      </c>
      <c r="M5" s="1419">
        <v>-226</v>
      </c>
      <c r="N5" s="1758">
        <v>-9.0544871794872028E-3</v>
      </c>
      <c r="O5" s="1421">
        <v>1300</v>
      </c>
      <c r="P5" s="1758">
        <v>5.5474950926004851E-2</v>
      </c>
      <c r="Q5" s="1421">
        <v>3579</v>
      </c>
      <c r="R5" s="1759">
        <v>0.16917986291656817</v>
      </c>
    </row>
    <row r="6" spans="1:18">
      <c r="A6" s="1233" t="s">
        <v>32</v>
      </c>
      <c r="B6" s="934">
        <v>2316</v>
      </c>
      <c r="C6" s="934">
        <v>2336</v>
      </c>
      <c r="D6" s="935">
        <v>2344</v>
      </c>
      <c r="E6" s="935">
        <v>2271</v>
      </c>
      <c r="F6" s="934">
        <v>2480</v>
      </c>
      <c r="G6" s="935">
        <v>2667</v>
      </c>
      <c r="H6" s="934">
        <v>2543</v>
      </c>
      <c r="I6" s="935">
        <v>2723</v>
      </c>
      <c r="J6" s="935">
        <v>2864</v>
      </c>
      <c r="K6" s="935">
        <v>2914</v>
      </c>
      <c r="L6" s="936">
        <v>2865</v>
      </c>
      <c r="M6" s="1364">
        <v>-49</v>
      </c>
      <c r="N6" s="1753">
        <v>-1.6815374056279975E-2</v>
      </c>
      <c r="O6" s="1422">
        <v>198</v>
      </c>
      <c r="P6" s="1753">
        <v>7.4240719910011244E-2</v>
      </c>
      <c r="Q6" s="1422">
        <v>549</v>
      </c>
      <c r="R6" s="1755">
        <v>0.23704663212435229</v>
      </c>
    </row>
    <row r="7" spans="1:18">
      <c r="A7" s="1233" t="s">
        <v>33</v>
      </c>
      <c r="B7" s="934">
        <v>2215</v>
      </c>
      <c r="C7" s="934">
        <v>2392</v>
      </c>
      <c r="D7" s="935">
        <v>2543</v>
      </c>
      <c r="E7" s="935">
        <v>2483</v>
      </c>
      <c r="F7" s="934">
        <v>2697</v>
      </c>
      <c r="G7" s="935">
        <v>2923</v>
      </c>
      <c r="H7" s="934">
        <v>2754</v>
      </c>
      <c r="I7" s="935">
        <v>2845</v>
      </c>
      <c r="J7" s="935">
        <v>3023</v>
      </c>
      <c r="K7" s="935">
        <v>3248</v>
      </c>
      <c r="L7" s="936">
        <v>3300</v>
      </c>
      <c r="M7" s="1364">
        <v>52</v>
      </c>
      <c r="N7" s="1753">
        <v>1.6009852216748666E-2</v>
      </c>
      <c r="O7" s="1422">
        <v>377</v>
      </c>
      <c r="P7" s="1753">
        <v>0.12897707834416705</v>
      </c>
      <c r="Q7" s="1422">
        <v>1085</v>
      </c>
      <c r="R7" s="1755">
        <v>0.48984198645598198</v>
      </c>
    </row>
    <row r="8" spans="1:18">
      <c r="A8" s="1233" t="s">
        <v>34</v>
      </c>
      <c r="B8" s="934">
        <v>1361</v>
      </c>
      <c r="C8" s="934">
        <v>1346</v>
      </c>
      <c r="D8" s="935">
        <v>1411</v>
      </c>
      <c r="E8" s="935">
        <v>1396</v>
      </c>
      <c r="F8" s="934">
        <v>1397</v>
      </c>
      <c r="G8" s="935">
        <v>1450</v>
      </c>
      <c r="H8" s="934">
        <v>1397</v>
      </c>
      <c r="I8" s="935">
        <v>1433</v>
      </c>
      <c r="J8" s="935">
        <v>1564</v>
      </c>
      <c r="K8" s="935">
        <v>1622</v>
      </c>
      <c r="L8" s="936">
        <v>1539</v>
      </c>
      <c r="M8" s="1364">
        <v>-83</v>
      </c>
      <c r="N8" s="1753">
        <v>-5.1171393341553628E-2</v>
      </c>
      <c r="O8" s="1422">
        <v>89</v>
      </c>
      <c r="P8" s="1753">
        <v>6.1379310344827687E-2</v>
      </c>
      <c r="Q8" s="1422">
        <v>178</v>
      </c>
      <c r="R8" s="1755">
        <v>0.13078618662747976</v>
      </c>
    </row>
    <row r="9" spans="1:18">
      <c r="A9" s="1233" t="s">
        <v>35</v>
      </c>
      <c r="B9" s="934">
        <v>1139</v>
      </c>
      <c r="C9" s="934">
        <v>1144</v>
      </c>
      <c r="D9" s="935">
        <v>1098</v>
      </c>
      <c r="E9" s="935">
        <v>1126</v>
      </c>
      <c r="F9" s="934">
        <v>1140</v>
      </c>
      <c r="G9" s="935">
        <v>1236</v>
      </c>
      <c r="H9" s="934">
        <v>1173</v>
      </c>
      <c r="I9" s="935">
        <v>1227</v>
      </c>
      <c r="J9" s="935">
        <v>1258</v>
      </c>
      <c r="K9" s="935">
        <v>1346</v>
      </c>
      <c r="L9" s="936">
        <v>1345</v>
      </c>
      <c r="M9" s="1364">
        <v>-1</v>
      </c>
      <c r="N9" s="1753">
        <v>-7.429420505200568E-4</v>
      </c>
      <c r="O9" s="1422">
        <v>109</v>
      </c>
      <c r="P9" s="1753">
        <v>8.8187702265372092E-2</v>
      </c>
      <c r="Q9" s="1422">
        <v>206</v>
      </c>
      <c r="R9" s="1755">
        <v>0.1808604038630377</v>
      </c>
    </row>
    <row r="10" spans="1:18">
      <c r="A10" s="1233" t="s">
        <v>36</v>
      </c>
      <c r="B10" s="934">
        <v>704</v>
      </c>
      <c r="C10" s="934">
        <v>679</v>
      </c>
      <c r="D10" s="935">
        <v>680</v>
      </c>
      <c r="E10" s="935">
        <v>718</v>
      </c>
      <c r="F10" s="934">
        <v>685</v>
      </c>
      <c r="G10" s="935">
        <v>651</v>
      </c>
      <c r="H10" s="934">
        <v>634</v>
      </c>
      <c r="I10" s="935">
        <v>684</v>
      </c>
      <c r="J10" s="935">
        <v>715</v>
      </c>
      <c r="K10" s="935">
        <v>723</v>
      </c>
      <c r="L10" s="936">
        <v>753</v>
      </c>
      <c r="M10" s="1364">
        <v>30</v>
      </c>
      <c r="N10" s="1753">
        <v>4.1493775933610033E-2</v>
      </c>
      <c r="O10" s="1422">
        <v>102</v>
      </c>
      <c r="P10" s="1753">
        <v>0.15668202764976957</v>
      </c>
      <c r="Q10" s="1422">
        <v>49</v>
      </c>
      <c r="R10" s="1755">
        <v>6.9602272727272707E-2</v>
      </c>
    </row>
    <row r="11" spans="1:18">
      <c r="A11" s="1233" t="s">
        <v>37</v>
      </c>
      <c r="B11" s="934">
        <v>1912</v>
      </c>
      <c r="C11" s="934">
        <v>1959</v>
      </c>
      <c r="D11" s="935">
        <v>2031</v>
      </c>
      <c r="E11" s="935">
        <v>2013</v>
      </c>
      <c r="F11" s="934">
        <v>2103</v>
      </c>
      <c r="G11" s="935">
        <v>2103</v>
      </c>
      <c r="H11" s="934">
        <v>1869</v>
      </c>
      <c r="I11" s="935">
        <v>2024</v>
      </c>
      <c r="J11" s="935">
        <v>2098</v>
      </c>
      <c r="K11" s="935">
        <v>2250</v>
      </c>
      <c r="L11" s="936">
        <v>2176</v>
      </c>
      <c r="M11" s="1364">
        <v>-74</v>
      </c>
      <c r="N11" s="1753">
        <v>-3.2888888888888856E-2</v>
      </c>
      <c r="O11" s="1422">
        <v>73</v>
      </c>
      <c r="P11" s="1753">
        <v>3.4712315739419797E-2</v>
      </c>
      <c r="Q11" s="1422">
        <v>264</v>
      </c>
      <c r="R11" s="1755">
        <v>0.13807531380753146</v>
      </c>
    </row>
    <row r="12" spans="1:18">
      <c r="A12" s="1233" t="s">
        <v>38</v>
      </c>
      <c r="B12" s="934">
        <v>1106</v>
      </c>
      <c r="C12" s="934">
        <v>1047</v>
      </c>
      <c r="D12" s="935">
        <v>991</v>
      </c>
      <c r="E12" s="935">
        <v>1027</v>
      </c>
      <c r="F12" s="934">
        <v>1120</v>
      </c>
      <c r="G12" s="935">
        <v>1014</v>
      </c>
      <c r="H12" s="934">
        <v>957</v>
      </c>
      <c r="I12" s="935">
        <v>946</v>
      </c>
      <c r="J12" s="935">
        <v>1106</v>
      </c>
      <c r="K12" s="935">
        <v>1145</v>
      </c>
      <c r="L12" s="936">
        <v>1173</v>
      </c>
      <c r="M12" s="1364">
        <v>28</v>
      </c>
      <c r="N12" s="1753">
        <v>2.4454148471615644E-2</v>
      </c>
      <c r="O12" s="1422">
        <v>159</v>
      </c>
      <c r="P12" s="1753">
        <v>0.15680473372781067</v>
      </c>
      <c r="Q12" s="1422">
        <v>67</v>
      </c>
      <c r="R12" s="1755">
        <v>6.0578661844484571E-2</v>
      </c>
    </row>
    <row r="13" spans="1:18">
      <c r="A13" s="1233" t="s">
        <v>39</v>
      </c>
      <c r="B13" s="934">
        <v>1179</v>
      </c>
      <c r="C13" s="934">
        <v>1214</v>
      </c>
      <c r="D13" s="935">
        <v>1150</v>
      </c>
      <c r="E13" s="935">
        <v>1210</v>
      </c>
      <c r="F13" s="934">
        <v>1182</v>
      </c>
      <c r="G13" s="935">
        <v>1327</v>
      </c>
      <c r="H13" s="934">
        <v>1149</v>
      </c>
      <c r="I13" s="935">
        <v>1205</v>
      </c>
      <c r="J13" s="935">
        <v>1304</v>
      </c>
      <c r="K13" s="935">
        <v>1384</v>
      </c>
      <c r="L13" s="936">
        <v>1284</v>
      </c>
      <c r="M13" s="1364">
        <v>-100</v>
      </c>
      <c r="N13" s="1753">
        <v>-7.2254335260115599E-2</v>
      </c>
      <c r="O13" s="1422">
        <v>-43</v>
      </c>
      <c r="P13" s="1753">
        <v>-3.240391861341374E-2</v>
      </c>
      <c r="Q13" s="1422">
        <v>105</v>
      </c>
      <c r="R13" s="1755">
        <v>8.9058524173027953E-2</v>
      </c>
    </row>
    <row r="14" spans="1:18">
      <c r="A14" s="1233" t="s">
        <v>40</v>
      </c>
      <c r="B14" s="934">
        <v>997</v>
      </c>
      <c r="C14" s="934">
        <v>934</v>
      </c>
      <c r="D14" s="935">
        <v>984</v>
      </c>
      <c r="E14" s="935">
        <v>1009</v>
      </c>
      <c r="F14" s="934">
        <v>1017</v>
      </c>
      <c r="G14" s="935">
        <v>1046</v>
      </c>
      <c r="H14" s="934">
        <v>953</v>
      </c>
      <c r="I14" s="935">
        <v>1009</v>
      </c>
      <c r="J14" s="935">
        <v>1076</v>
      </c>
      <c r="K14" s="935">
        <v>1068</v>
      </c>
      <c r="L14" s="936">
        <v>1058</v>
      </c>
      <c r="M14" s="1364">
        <v>-10</v>
      </c>
      <c r="N14" s="1753">
        <v>-9.3632958801498356E-3</v>
      </c>
      <c r="O14" s="1422">
        <v>12</v>
      </c>
      <c r="P14" s="1753">
        <v>1.1472275334607929E-2</v>
      </c>
      <c r="Q14" s="1422">
        <v>61</v>
      </c>
      <c r="R14" s="1755">
        <v>6.1183550651955798E-2</v>
      </c>
    </row>
    <row r="15" spans="1:18">
      <c r="A15" s="1233" t="s">
        <v>41</v>
      </c>
      <c r="B15" s="934">
        <v>896</v>
      </c>
      <c r="C15" s="934">
        <v>858</v>
      </c>
      <c r="D15" s="935">
        <v>894</v>
      </c>
      <c r="E15" s="935">
        <v>921</v>
      </c>
      <c r="F15" s="934">
        <v>1003</v>
      </c>
      <c r="G15" s="935">
        <v>1034</v>
      </c>
      <c r="H15" s="934">
        <v>1036</v>
      </c>
      <c r="I15" s="935">
        <v>1002</v>
      </c>
      <c r="J15" s="935">
        <v>1031</v>
      </c>
      <c r="K15" s="935">
        <v>1049</v>
      </c>
      <c r="L15" s="936">
        <v>1039</v>
      </c>
      <c r="M15" s="1364">
        <v>-10</v>
      </c>
      <c r="N15" s="1753">
        <v>-9.5328884652049473E-3</v>
      </c>
      <c r="O15" s="1422">
        <v>5</v>
      </c>
      <c r="P15" s="1753">
        <v>4.8355899419729731E-3</v>
      </c>
      <c r="Q15" s="1422">
        <v>143</v>
      </c>
      <c r="R15" s="1755">
        <v>0.15959821428571419</v>
      </c>
    </row>
    <row r="16" spans="1:18">
      <c r="A16" s="1233" t="s">
        <v>42</v>
      </c>
      <c r="B16" s="934">
        <v>2247</v>
      </c>
      <c r="C16" s="934">
        <v>2303</v>
      </c>
      <c r="D16" s="935">
        <v>2355</v>
      </c>
      <c r="E16" s="935">
        <v>2273</v>
      </c>
      <c r="F16" s="934">
        <v>2486</v>
      </c>
      <c r="G16" s="935">
        <v>2556</v>
      </c>
      <c r="H16" s="934">
        <v>2478</v>
      </c>
      <c r="I16" s="935">
        <v>2543</v>
      </c>
      <c r="J16" s="935">
        <v>2749</v>
      </c>
      <c r="K16" s="935">
        <v>2833</v>
      </c>
      <c r="L16" s="936">
        <v>2762</v>
      </c>
      <c r="M16" s="1364">
        <v>-71</v>
      </c>
      <c r="N16" s="1753">
        <v>-2.5061771973173275E-2</v>
      </c>
      <c r="O16" s="1422">
        <v>206</v>
      </c>
      <c r="P16" s="1753">
        <v>8.0594679186228424E-2</v>
      </c>
      <c r="Q16" s="1422">
        <v>515</v>
      </c>
      <c r="R16" s="1755">
        <v>0.22919448153093014</v>
      </c>
    </row>
    <row r="17" spans="1:18">
      <c r="A17" s="1233" t="s">
        <v>43</v>
      </c>
      <c r="B17" s="934">
        <v>1310</v>
      </c>
      <c r="C17" s="934">
        <v>1358</v>
      </c>
      <c r="D17" s="935">
        <v>1279</v>
      </c>
      <c r="E17" s="935">
        <v>1322</v>
      </c>
      <c r="F17" s="934">
        <v>1355</v>
      </c>
      <c r="G17" s="935">
        <v>1433</v>
      </c>
      <c r="H17" s="934">
        <v>1297</v>
      </c>
      <c r="I17" s="935">
        <v>1437</v>
      </c>
      <c r="J17" s="935">
        <v>1439</v>
      </c>
      <c r="K17" s="935">
        <v>1492</v>
      </c>
      <c r="L17" s="936">
        <v>1547</v>
      </c>
      <c r="M17" s="1364">
        <v>55</v>
      </c>
      <c r="N17" s="1753">
        <v>3.6863270777479862E-2</v>
      </c>
      <c r="O17" s="1422">
        <v>114</v>
      </c>
      <c r="P17" s="1753">
        <v>7.9553384508025182E-2</v>
      </c>
      <c r="Q17" s="1422">
        <v>237</v>
      </c>
      <c r="R17" s="1755">
        <v>0.18091603053435112</v>
      </c>
    </row>
    <row r="18" spans="1:18">
      <c r="A18" s="1233" t="s">
        <v>44</v>
      </c>
      <c r="B18" s="934">
        <v>1374</v>
      </c>
      <c r="C18" s="934">
        <v>1257</v>
      </c>
      <c r="D18" s="935">
        <v>1337</v>
      </c>
      <c r="E18" s="935">
        <v>1356</v>
      </c>
      <c r="F18" s="934">
        <v>1335</v>
      </c>
      <c r="G18" s="935">
        <v>1429</v>
      </c>
      <c r="H18" s="934">
        <v>1288</v>
      </c>
      <c r="I18" s="935">
        <v>1350</v>
      </c>
      <c r="J18" s="935">
        <v>1373</v>
      </c>
      <c r="K18" s="935">
        <v>1362</v>
      </c>
      <c r="L18" s="936">
        <v>1392</v>
      </c>
      <c r="M18" s="1364">
        <v>30</v>
      </c>
      <c r="N18" s="1753">
        <v>2.2026431718061623E-2</v>
      </c>
      <c r="O18" s="1422">
        <v>-37</v>
      </c>
      <c r="P18" s="1753">
        <v>-2.5892232330300913E-2</v>
      </c>
      <c r="Q18" s="1422">
        <v>18</v>
      </c>
      <c r="R18" s="1755">
        <v>1.3100436681222627E-2</v>
      </c>
    </row>
    <row r="19" spans="1:18" ht="15.75" thickBot="1">
      <c r="A19" s="1213" t="s">
        <v>45</v>
      </c>
      <c r="B19" s="937">
        <v>2399</v>
      </c>
      <c r="C19" s="937">
        <v>2325</v>
      </c>
      <c r="D19" s="938">
        <v>2271</v>
      </c>
      <c r="E19" s="938">
        <v>2302</v>
      </c>
      <c r="F19" s="937">
        <v>2527</v>
      </c>
      <c r="G19" s="938">
        <v>2565</v>
      </c>
      <c r="H19" s="937">
        <v>2187</v>
      </c>
      <c r="I19" s="938">
        <v>2271</v>
      </c>
      <c r="J19" s="938">
        <v>2417</v>
      </c>
      <c r="K19" s="938">
        <v>2524</v>
      </c>
      <c r="L19" s="939">
        <v>2501</v>
      </c>
      <c r="M19" s="1415">
        <v>-23</v>
      </c>
      <c r="N19" s="1754">
        <v>-9.1125198098256366E-3</v>
      </c>
      <c r="O19" s="1423">
        <v>-64</v>
      </c>
      <c r="P19" s="1754">
        <v>-2.4951267056530169E-2</v>
      </c>
      <c r="Q19" s="1423">
        <v>102</v>
      </c>
      <c r="R19" s="1756">
        <v>4.2517715714881277E-2</v>
      </c>
    </row>
    <row r="21" spans="1:18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8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/>
  <dimension ref="A1:W22"/>
  <sheetViews>
    <sheetView zoomScaleNormal="100" workbookViewId="0"/>
  </sheetViews>
  <sheetFormatPr defaultRowHeight="15"/>
  <cols>
    <col min="1" max="1" width="17.7109375" customWidth="1"/>
  </cols>
  <sheetData>
    <row r="1" spans="1:18">
      <c r="A1" s="904" t="s">
        <v>675</v>
      </c>
      <c r="B1" s="851"/>
      <c r="C1" s="851"/>
      <c r="D1" s="851"/>
      <c r="E1" s="849"/>
      <c r="F1" s="849"/>
      <c r="G1" s="849"/>
      <c r="H1" s="849"/>
      <c r="I1" s="849"/>
      <c r="J1" s="849"/>
      <c r="K1" s="844"/>
      <c r="L1" s="844"/>
      <c r="M1" s="844"/>
      <c r="N1" s="844"/>
      <c r="O1" s="844"/>
      <c r="P1" s="844"/>
      <c r="Q1" s="844"/>
      <c r="R1" s="844"/>
    </row>
    <row r="2" spans="1:18" ht="15.75" thickBot="1">
      <c r="A2" s="845"/>
      <c r="B2" s="845"/>
      <c r="C2" s="845"/>
      <c r="D2" s="845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</row>
    <row r="3" spans="1:18" ht="33.7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1378" t="s">
        <v>16</v>
      </c>
      <c r="C4" s="1377" t="s">
        <v>17</v>
      </c>
      <c r="D4" s="1378" t="s">
        <v>18</v>
      </c>
      <c r="E4" s="1378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846" t="s">
        <v>31</v>
      </c>
      <c r="B5" s="1637">
        <v>60973.2</v>
      </c>
      <c r="C5" s="1638">
        <v>59492.3</v>
      </c>
      <c r="D5" s="1639">
        <v>58417.3</v>
      </c>
      <c r="E5" s="1639">
        <v>58023</v>
      </c>
      <c r="F5" s="1640">
        <v>57814.8</v>
      </c>
      <c r="G5" s="1639">
        <v>57668.9</v>
      </c>
      <c r="H5" s="1640">
        <v>58269.1</v>
      </c>
      <c r="I5" s="1639">
        <v>59128.7</v>
      </c>
      <c r="J5" s="1639">
        <v>60220.7</v>
      </c>
      <c r="K5" s="1639">
        <v>61634.9</v>
      </c>
      <c r="L5" s="1641">
        <v>63004.800000000003</v>
      </c>
      <c r="M5" s="1656">
        <v>1369.9000000000015</v>
      </c>
      <c r="N5" s="1760">
        <v>2.2226044010779544E-2</v>
      </c>
      <c r="O5" s="1659">
        <v>5335.9000000000015</v>
      </c>
      <c r="P5" s="1760">
        <v>9.2526474408216597E-2</v>
      </c>
      <c r="Q5" s="1659">
        <v>2031.6000000000058</v>
      </c>
      <c r="R5" s="1761">
        <v>3.331955678888443E-2</v>
      </c>
    </row>
    <row r="6" spans="1:18">
      <c r="A6" s="847" t="s">
        <v>32</v>
      </c>
      <c r="B6" s="1642">
        <v>5480.4</v>
      </c>
      <c r="C6" s="1643">
        <v>5335.9</v>
      </c>
      <c r="D6" s="1644">
        <v>5301.3</v>
      </c>
      <c r="E6" s="1645">
        <v>5306.8</v>
      </c>
      <c r="F6" s="1646">
        <v>5363.7</v>
      </c>
      <c r="G6" s="1646">
        <v>5438.8</v>
      </c>
      <c r="H6" s="1646">
        <v>5609.4</v>
      </c>
      <c r="I6" s="1647">
        <v>5868.2</v>
      </c>
      <c r="J6" s="1647">
        <v>6140.7</v>
      </c>
      <c r="K6" s="1646">
        <v>6400.4</v>
      </c>
      <c r="L6" s="1648">
        <v>6655.4</v>
      </c>
      <c r="M6" s="1657">
        <v>255</v>
      </c>
      <c r="N6" s="1708">
        <v>3.9841259921254979E-2</v>
      </c>
      <c r="O6" s="1660">
        <v>1216.5999999999995</v>
      </c>
      <c r="P6" s="1708">
        <v>0.22368904905493858</v>
      </c>
      <c r="Q6" s="1660">
        <v>1175</v>
      </c>
      <c r="R6" s="1762">
        <v>0.21440040872928989</v>
      </c>
    </row>
    <row r="7" spans="1:18">
      <c r="A7" s="847" t="s">
        <v>33</v>
      </c>
      <c r="B7" s="1642">
        <v>6890.5</v>
      </c>
      <c r="C7" s="1643">
        <v>6799.2</v>
      </c>
      <c r="D7" s="1645">
        <v>6769.6</v>
      </c>
      <c r="E7" s="1645">
        <v>6840.7</v>
      </c>
      <c r="F7" s="1646">
        <v>6924</v>
      </c>
      <c r="G7" s="1646">
        <v>6961.2</v>
      </c>
      <c r="H7" s="1646">
        <v>7114.6</v>
      </c>
      <c r="I7" s="1646">
        <v>7278.9</v>
      </c>
      <c r="J7" s="1646">
        <v>7484.4</v>
      </c>
      <c r="K7" s="1647">
        <v>7822.9</v>
      </c>
      <c r="L7" s="1648">
        <v>8102.4</v>
      </c>
      <c r="M7" s="1657">
        <v>279.5</v>
      </c>
      <c r="N7" s="1708">
        <v>3.5728438302931043E-2</v>
      </c>
      <c r="O7" s="1660">
        <v>1141.1999999999998</v>
      </c>
      <c r="P7" s="1708">
        <v>0.16393725219789679</v>
      </c>
      <c r="Q7" s="1660">
        <v>1211.8999999999996</v>
      </c>
      <c r="R7" s="1762">
        <v>0.17587983455482181</v>
      </c>
    </row>
    <row r="8" spans="1:18">
      <c r="A8" s="847" t="s">
        <v>34</v>
      </c>
      <c r="B8" s="1642">
        <v>3769.9</v>
      </c>
      <c r="C8" s="1643">
        <v>3685</v>
      </c>
      <c r="D8" s="1644">
        <v>3620.8</v>
      </c>
      <c r="E8" s="1644">
        <v>3600.1</v>
      </c>
      <c r="F8" s="1646">
        <v>3580.5</v>
      </c>
      <c r="G8" s="1646">
        <v>3553.9</v>
      </c>
      <c r="H8" s="1646">
        <v>3589.1</v>
      </c>
      <c r="I8" s="1646">
        <v>3626.5</v>
      </c>
      <c r="J8" s="1646">
        <v>3694.1</v>
      </c>
      <c r="K8" s="1646">
        <v>3779.3</v>
      </c>
      <c r="L8" s="1648">
        <v>3852.9</v>
      </c>
      <c r="M8" s="1657">
        <v>73.599999999999909</v>
      </c>
      <c r="N8" s="1708">
        <v>1.9474505860873625E-2</v>
      </c>
      <c r="O8" s="1660">
        <v>299</v>
      </c>
      <c r="P8" s="1708">
        <v>8.4132924392920527E-2</v>
      </c>
      <c r="Q8" s="1660">
        <v>83</v>
      </c>
      <c r="R8" s="1762">
        <v>2.2016499111382259E-2</v>
      </c>
    </row>
    <row r="9" spans="1:18">
      <c r="A9" s="847" t="s">
        <v>35</v>
      </c>
      <c r="B9" s="1642">
        <v>3184.1</v>
      </c>
      <c r="C9" s="1649">
        <v>3135.6</v>
      </c>
      <c r="D9" s="1644">
        <v>3089.9</v>
      </c>
      <c r="E9" s="1644">
        <v>3094.1</v>
      </c>
      <c r="F9" s="1646">
        <v>3111.9</v>
      </c>
      <c r="G9" s="1646">
        <v>3105.2</v>
      </c>
      <c r="H9" s="1646">
        <v>3149.3</v>
      </c>
      <c r="I9" s="1646">
        <v>3193.6</v>
      </c>
      <c r="J9" s="1647">
        <v>3251.9</v>
      </c>
      <c r="K9" s="1646">
        <v>3322.1</v>
      </c>
      <c r="L9" s="1650">
        <v>3400.5</v>
      </c>
      <c r="M9" s="1657">
        <v>78.400000000000091</v>
      </c>
      <c r="N9" s="1708">
        <v>2.3599530417506953E-2</v>
      </c>
      <c r="O9" s="1660">
        <v>295.30000000000018</v>
      </c>
      <c r="P9" s="1708">
        <v>9.509854437717391E-2</v>
      </c>
      <c r="Q9" s="1660">
        <v>216.40000000000009</v>
      </c>
      <c r="R9" s="1762">
        <v>6.7962689614019745E-2</v>
      </c>
    </row>
    <row r="10" spans="1:18">
      <c r="A10" s="847" t="s">
        <v>36</v>
      </c>
      <c r="B10" s="1642">
        <v>1816.9</v>
      </c>
      <c r="C10" s="1643">
        <v>1782.2</v>
      </c>
      <c r="D10" s="1645">
        <v>1721.7</v>
      </c>
      <c r="E10" s="1645">
        <v>1705.1</v>
      </c>
      <c r="F10" s="1646">
        <v>1676.9</v>
      </c>
      <c r="G10" s="1646">
        <v>1641.5</v>
      </c>
      <c r="H10" s="1646">
        <v>1631.2</v>
      </c>
      <c r="I10" s="1646">
        <v>1623.3</v>
      </c>
      <c r="J10" s="1646">
        <v>1658.3</v>
      </c>
      <c r="K10" s="1646">
        <v>1674.6</v>
      </c>
      <c r="L10" s="1648">
        <v>1691.5</v>
      </c>
      <c r="M10" s="1657">
        <v>16.900000000000091</v>
      </c>
      <c r="N10" s="1708">
        <v>1.0091962259644038E-2</v>
      </c>
      <c r="O10" s="1660">
        <v>50</v>
      </c>
      <c r="P10" s="1708">
        <v>3.0459945172098601E-2</v>
      </c>
      <c r="Q10" s="1660">
        <v>-125.40000000000009</v>
      </c>
      <c r="R10" s="1762">
        <v>-6.9018658153998658E-2</v>
      </c>
    </row>
    <row r="11" spans="1:18">
      <c r="A11" s="847" t="s">
        <v>37</v>
      </c>
      <c r="B11" s="1642">
        <v>5305.4</v>
      </c>
      <c r="C11" s="1649">
        <v>5175.6000000000004</v>
      </c>
      <c r="D11" s="1644">
        <v>5031.1000000000004</v>
      </c>
      <c r="E11" s="1644">
        <v>4951</v>
      </c>
      <c r="F11" s="1647">
        <v>4918.2</v>
      </c>
      <c r="G11" s="1646">
        <v>4921.8</v>
      </c>
      <c r="H11" s="1646">
        <v>4944.7</v>
      </c>
      <c r="I11" s="1646">
        <v>4976</v>
      </c>
      <c r="J11" s="1646">
        <v>5000.2</v>
      </c>
      <c r="K11" s="1646">
        <v>5065.1000000000004</v>
      </c>
      <c r="L11" s="1648">
        <v>5130.3999999999996</v>
      </c>
      <c r="M11" s="1657">
        <v>65.299999999999272</v>
      </c>
      <c r="N11" s="1708">
        <v>1.2892144281455353E-2</v>
      </c>
      <c r="O11" s="1660">
        <v>208.59999999999945</v>
      </c>
      <c r="P11" s="1708">
        <v>4.2382868056402012E-2</v>
      </c>
      <c r="Q11" s="1660">
        <v>-175</v>
      </c>
      <c r="R11" s="1762">
        <v>-3.2985260300825603E-2</v>
      </c>
    </row>
    <row r="12" spans="1:18">
      <c r="A12" s="847" t="s">
        <v>38</v>
      </c>
      <c r="B12" s="1642">
        <v>2729.3</v>
      </c>
      <c r="C12" s="1643">
        <v>2675.5</v>
      </c>
      <c r="D12" s="1644">
        <v>2650</v>
      </c>
      <c r="E12" s="1644">
        <v>2618.9</v>
      </c>
      <c r="F12" s="1646">
        <v>2598.1999999999998</v>
      </c>
      <c r="G12" s="1646">
        <v>2579</v>
      </c>
      <c r="H12" s="1646">
        <v>2599.1999999999998</v>
      </c>
      <c r="I12" s="1646">
        <v>2635.6</v>
      </c>
      <c r="J12" s="1646">
        <v>2679.4</v>
      </c>
      <c r="K12" s="1646">
        <v>2751.3</v>
      </c>
      <c r="L12" s="1648">
        <v>2797.9</v>
      </c>
      <c r="M12" s="1657">
        <v>46.599999999999909</v>
      </c>
      <c r="N12" s="1708">
        <v>1.6937447751971701E-2</v>
      </c>
      <c r="O12" s="1660">
        <v>218.90000000000009</v>
      </c>
      <c r="P12" s="1708">
        <v>8.4877859635517749E-2</v>
      </c>
      <c r="Q12" s="1660">
        <v>68.599999999999909</v>
      </c>
      <c r="R12" s="1762">
        <v>2.5134649910233398E-2</v>
      </c>
    </row>
    <row r="13" spans="1:18">
      <c r="A13" s="847" t="s">
        <v>39</v>
      </c>
      <c r="B13" s="1642">
        <v>3488.2</v>
      </c>
      <c r="C13" s="1643">
        <v>3378.6</v>
      </c>
      <c r="D13" s="1644">
        <v>3324.9</v>
      </c>
      <c r="E13" s="1644">
        <v>3291</v>
      </c>
      <c r="F13" s="1646">
        <v>3257.5</v>
      </c>
      <c r="G13" s="1646">
        <v>3256.1</v>
      </c>
      <c r="H13" s="1646">
        <v>3255.6</v>
      </c>
      <c r="I13" s="1646">
        <v>3304</v>
      </c>
      <c r="J13" s="1646">
        <v>3346.7</v>
      </c>
      <c r="K13" s="1646">
        <v>3403.4</v>
      </c>
      <c r="L13" s="1650">
        <v>3461.2</v>
      </c>
      <c r="M13" s="1657">
        <v>57.799999999999727</v>
      </c>
      <c r="N13" s="1708">
        <v>1.6983016983016963E-2</v>
      </c>
      <c r="O13" s="1660">
        <v>205.09999999999991</v>
      </c>
      <c r="P13" s="1708">
        <v>6.2989465925493704E-2</v>
      </c>
      <c r="Q13" s="1660">
        <v>-27</v>
      </c>
      <c r="R13" s="1762">
        <v>-7.7403818588384077E-3</v>
      </c>
    </row>
    <row r="14" spans="1:18">
      <c r="A14" s="847" t="s">
        <v>40</v>
      </c>
      <c r="B14" s="1642">
        <v>3138.9</v>
      </c>
      <c r="C14" s="1643">
        <v>3071.5</v>
      </c>
      <c r="D14" s="1645">
        <v>3003.5</v>
      </c>
      <c r="E14" s="1645">
        <v>2978.9</v>
      </c>
      <c r="F14" s="1647">
        <v>2969</v>
      </c>
      <c r="G14" s="1646">
        <v>2967.5</v>
      </c>
      <c r="H14" s="1646">
        <v>2985.8</v>
      </c>
      <c r="I14" s="1646">
        <v>3020.1</v>
      </c>
      <c r="J14" s="1646">
        <v>3032.1</v>
      </c>
      <c r="K14" s="1646">
        <v>3068.9</v>
      </c>
      <c r="L14" s="1648">
        <v>3125.2</v>
      </c>
      <c r="M14" s="1657">
        <v>56.299999999999727</v>
      </c>
      <c r="N14" s="1708">
        <v>1.8345335462217616E-2</v>
      </c>
      <c r="O14" s="1660">
        <v>157.69999999999982</v>
      </c>
      <c r="P14" s="1708">
        <v>5.3142375737152525E-2</v>
      </c>
      <c r="Q14" s="1660">
        <v>-13.700000000000273</v>
      </c>
      <c r="R14" s="1762">
        <v>-4.3645863200485469E-3</v>
      </c>
    </row>
    <row r="15" spans="1:18">
      <c r="A15" s="847" t="s">
        <v>41</v>
      </c>
      <c r="B15" s="1642">
        <v>3272.6</v>
      </c>
      <c r="C15" s="1643">
        <v>3172.1</v>
      </c>
      <c r="D15" s="1645">
        <v>3104.1</v>
      </c>
      <c r="E15" s="1644">
        <v>3090</v>
      </c>
      <c r="F15" s="1646">
        <v>3047.9</v>
      </c>
      <c r="G15" s="1647">
        <v>3000.7</v>
      </c>
      <c r="H15" s="1646">
        <v>2998.6</v>
      </c>
      <c r="I15" s="1647">
        <v>3030</v>
      </c>
      <c r="J15" s="1646">
        <v>3070.3</v>
      </c>
      <c r="K15" s="1646">
        <v>3092.7</v>
      </c>
      <c r="L15" s="1650">
        <v>3159.2</v>
      </c>
      <c r="M15" s="1657">
        <v>66.5</v>
      </c>
      <c r="N15" s="1708">
        <v>2.1502247227341842E-2</v>
      </c>
      <c r="O15" s="1660">
        <v>158.5</v>
      </c>
      <c r="P15" s="1708">
        <v>5.2821008431366057E-2</v>
      </c>
      <c r="Q15" s="1660">
        <v>-113.40000000000009</v>
      </c>
      <c r="R15" s="1762">
        <v>-3.4651347552404843E-2</v>
      </c>
    </row>
    <row r="16" spans="1:18">
      <c r="A16" s="847" t="s">
        <v>42</v>
      </c>
      <c r="B16" s="1642">
        <v>6654.7</v>
      </c>
      <c r="C16" s="1643">
        <v>6500.2</v>
      </c>
      <c r="D16" s="1645">
        <v>6380.2</v>
      </c>
      <c r="E16" s="1644">
        <v>6335.7</v>
      </c>
      <c r="F16" s="1647">
        <v>6276.9</v>
      </c>
      <c r="G16" s="1646">
        <v>6293.9</v>
      </c>
      <c r="H16" s="1646">
        <v>6385.6</v>
      </c>
      <c r="I16" s="1647">
        <v>6449.9</v>
      </c>
      <c r="J16" s="1646">
        <v>6617.1</v>
      </c>
      <c r="K16" s="1646">
        <v>6792</v>
      </c>
      <c r="L16" s="1648">
        <v>6983.9</v>
      </c>
      <c r="M16" s="1657">
        <v>191.89999999999964</v>
      </c>
      <c r="N16" s="1708">
        <v>2.8253828032979822E-2</v>
      </c>
      <c r="O16" s="1660">
        <v>690</v>
      </c>
      <c r="P16" s="1708">
        <v>0.1096299591668124</v>
      </c>
      <c r="Q16" s="1660">
        <v>329.19999999999982</v>
      </c>
      <c r="R16" s="1762">
        <v>4.946879648969893E-2</v>
      </c>
    </row>
    <row r="17" spans="1:23">
      <c r="A17" s="847" t="s">
        <v>43</v>
      </c>
      <c r="B17" s="1642">
        <v>3898.6</v>
      </c>
      <c r="C17" s="1643">
        <v>3807.5</v>
      </c>
      <c r="D17" s="1644">
        <v>3715.8</v>
      </c>
      <c r="E17" s="1644">
        <v>3681.7</v>
      </c>
      <c r="F17" s="1646">
        <v>3655.5</v>
      </c>
      <c r="G17" s="1646">
        <v>3619.2</v>
      </c>
      <c r="H17" s="1646">
        <v>3657.5</v>
      </c>
      <c r="I17" s="1646">
        <v>3680.8</v>
      </c>
      <c r="J17" s="1646">
        <v>3729</v>
      </c>
      <c r="K17" s="1646">
        <v>3810.3</v>
      </c>
      <c r="L17" s="1648">
        <v>3870</v>
      </c>
      <c r="M17" s="1657">
        <v>59.699999999999818</v>
      </c>
      <c r="N17" s="1708">
        <v>1.5668057633257071E-2</v>
      </c>
      <c r="O17" s="1660">
        <v>250.80000000000018</v>
      </c>
      <c r="P17" s="1708">
        <v>6.9297082228116702E-2</v>
      </c>
      <c r="Q17" s="1660">
        <v>-28.599999999999909</v>
      </c>
      <c r="R17" s="1762">
        <v>-7.3359667572974185E-3</v>
      </c>
    </row>
    <row r="18" spans="1:23">
      <c r="A18" s="847" t="s">
        <v>44</v>
      </c>
      <c r="B18" s="1642">
        <v>3606.5</v>
      </c>
      <c r="C18" s="1643">
        <v>3521.4</v>
      </c>
      <c r="D18" s="1645">
        <v>3474.2</v>
      </c>
      <c r="E18" s="1644">
        <v>3457.4</v>
      </c>
      <c r="F18" s="1647">
        <v>3438.5</v>
      </c>
      <c r="G18" s="1646">
        <v>3421.6</v>
      </c>
      <c r="H18" s="1646">
        <v>3432.6</v>
      </c>
      <c r="I18" s="1647">
        <v>3449.4</v>
      </c>
      <c r="J18" s="1646">
        <v>3490.3</v>
      </c>
      <c r="K18" s="1646">
        <v>3511.5</v>
      </c>
      <c r="L18" s="1648">
        <v>3546.8</v>
      </c>
      <c r="M18" s="1657">
        <v>35.300000000000182</v>
      </c>
      <c r="N18" s="1708">
        <v>1.0052684038160287E-2</v>
      </c>
      <c r="O18" s="1660">
        <v>125.20000000000027</v>
      </c>
      <c r="P18" s="1708">
        <v>3.6591068505962276E-2</v>
      </c>
      <c r="Q18" s="1660">
        <v>-59.699999999999818</v>
      </c>
      <c r="R18" s="1762">
        <v>-1.6553445168445813E-2</v>
      </c>
    </row>
    <row r="19" spans="1:23" ht="15.75" thickBot="1">
      <c r="A19" s="848" t="s">
        <v>45</v>
      </c>
      <c r="B19" s="1651">
        <v>7737.2</v>
      </c>
      <c r="C19" s="1652">
        <v>7452</v>
      </c>
      <c r="D19" s="1653">
        <v>7230.2</v>
      </c>
      <c r="E19" s="1653">
        <v>7071.6</v>
      </c>
      <c r="F19" s="1653">
        <v>6996.1</v>
      </c>
      <c r="G19" s="1654">
        <v>6908.5</v>
      </c>
      <c r="H19" s="1653">
        <v>6915.9</v>
      </c>
      <c r="I19" s="1654">
        <v>6992.4</v>
      </c>
      <c r="J19" s="1653">
        <v>7026.2</v>
      </c>
      <c r="K19" s="1653">
        <v>7140.4</v>
      </c>
      <c r="L19" s="1655">
        <v>7227.5</v>
      </c>
      <c r="M19" s="1658">
        <v>87.100000000000364</v>
      </c>
      <c r="N19" s="1709">
        <v>1.2198196179485699E-2</v>
      </c>
      <c r="O19" s="1661">
        <v>319</v>
      </c>
      <c r="P19" s="1709">
        <v>4.6175001809365179E-2</v>
      </c>
      <c r="Q19" s="1661">
        <v>-509.69999999999982</v>
      </c>
      <c r="R19" s="1763">
        <v>-6.5876544486377475E-2</v>
      </c>
    </row>
    <row r="20" spans="1:23" s="1292" customFormat="1" ht="12" customHeight="1">
      <c r="A20" s="100" t="s">
        <v>586</v>
      </c>
      <c r="B20" s="1176"/>
      <c r="C20" s="1176"/>
      <c r="D20" s="1176"/>
      <c r="E20" s="1176"/>
      <c r="F20" s="1176"/>
      <c r="G20" s="1176"/>
      <c r="H20" s="1176"/>
      <c r="I20" s="1176"/>
      <c r="J20" s="1176"/>
      <c r="K20" s="1176"/>
      <c r="L20" s="1176"/>
      <c r="M20" s="1176"/>
      <c r="N20" s="1176"/>
      <c r="O20" s="1176"/>
      <c r="P20" s="1176"/>
      <c r="Q20" s="1176"/>
      <c r="R20" s="1176"/>
      <c r="S20" s="1176"/>
      <c r="T20" s="1176"/>
      <c r="U20" s="1176"/>
      <c r="V20" s="1176"/>
      <c r="W20" s="1176"/>
    </row>
    <row r="21" spans="1:23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23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W27"/>
  <sheetViews>
    <sheetView zoomScaleNormal="100" workbookViewId="0"/>
  </sheetViews>
  <sheetFormatPr defaultRowHeight="15"/>
  <cols>
    <col min="1" max="1" width="18.28515625" customWidth="1"/>
    <col min="7" max="8" width="9.140625" style="567"/>
  </cols>
  <sheetData>
    <row r="1" spans="1:23">
      <c r="A1" s="1547" t="s">
        <v>690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2" spans="1:23" ht="15.75" thickBo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</row>
    <row r="3" spans="1:23">
      <c r="A3" s="1911" t="s">
        <v>29</v>
      </c>
      <c r="B3" s="1915" t="s">
        <v>2</v>
      </c>
      <c r="C3" s="1919" t="s">
        <v>3</v>
      </c>
      <c r="D3" s="1898" t="s">
        <v>4</v>
      </c>
      <c r="E3" s="1871"/>
      <c r="F3" s="1871"/>
      <c r="G3" s="1871"/>
      <c r="H3" s="1871"/>
      <c r="I3" s="1871"/>
      <c r="J3" s="1871"/>
      <c r="K3" s="1871"/>
      <c r="L3" s="1871"/>
      <c r="M3" s="1875"/>
      <c r="N3" s="1898" t="s">
        <v>5</v>
      </c>
      <c r="O3" s="1871"/>
      <c r="P3" s="1875"/>
      <c r="Q3" s="1904" t="s">
        <v>402</v>
      </c>
      <c r="R3" s="1888" t="s">
        <v>416</v>
      </c>
    </row>
    <row r="4" spans="1:23" ht="22.5" customHeight="1">
      <c r="A4" s="1912"/>
      <c r="B4" s="1916"/>
      <c r="C4" s="1920"/>
      <c r="D4" s="1899" t="s">
        <v>6</v>
      </c>
      <c r="E4" s="1872" t="s">
        <v>834</v>
      </c>
      <c r="F4" s="1923"/>
      <c r="G4" s="1925" t="s">
        <v>835</v>
      </c>
      <c r="H4" s="1926"/>
      <c r="I4" s="1872" t="s">
        <v>836</v>
      </c>
      <c r="J4" s="1923"/>
      <c r="K4" s="1923"/>
      <c r="L4" s="1923"/>
      <c r="M4" s="1924"/>
      <c r="N4" s="1899" t="s">
        <v>6</v>
      </c>
      <c r="O4" s="1906" t="s">
        <v>834</v>
      </c>
      <c r="P4" s="1907"/>
      <c r="Q4" s="1883"/>
      <c r="R4" s="1905"/>
    </row>
    <row r="5" spans="1:23">
      <c r="A5" s="1913"/>
      <c r="B5" s="1917"/>
      <c r="C5" s="1921"/>
      <c r="D5" s="1900"/>
      <c r="E5" s="1927" t="s">
        <v>12</v>
      </c>
      <c r="F5" s="1868" t="s">
        <v>404</v>
      </c>
      <c r="G5" s="1873" t="s">
        <v>405</v>
      </c>
      <c r="H5" s="1868" t="s">
        <v>406</v>
      </c>
      <c r="I5" s="1873" t="s">
        <v>9</v>
      </c>
      <c r="J5" s="1917" t="s">
        <v>10</v>
      </c>
      <c r="K5" s="1917" t="s">
        <v>58</v>
      </c>
      <c r="L5" s="1917" t="s">
        <v>59</v>
      </c>
      <c r="M5" s="1903" t="s">
        <v>11</v>
      </c>
      <c r="N5" s="1900"/>
      <c r="O5" s="1908" t="s">
        <v>15</v>
      </c>
      <c r="P5" s="1909" t="s">
        <v>407</v>
      </c>
      <c r="Q5" s="1883"/>
      <c r="R5" s="1905"/>
    </row>
    <row r="6" spans="1:23" ht="15.75" thickBot="1">
      <c r="A6" s="1914"/>
      <c r="B6" s="1918"/>
      <c r="C6" s="1922"/>
      <c r="D6" s="1901"/>
      <c r="E6" s="1887"/>
      <c r="F6" s="1870"/>
      <c r="G6" s="1887"/>
      <c r="H6" s="1870"/>
      <c r="I6" s="1887"/>
      <c r="J6" s="1870"/>
      <c r="K6" s="1870"/>
      <c r="L6" s="1870"/>
      <c r="M6" s="1892"/>
      <c r="N6" s="1901"/>
      <c r="O6" s="1894"/>
      <c r="P6" s="1910"/>
      <c r="Q6" s="1884"/>
      <c r="R6" s="1890"/>
    </row>
    <row r="7" spans="1:23">
      <c r="A7" s="1212" t="s">
        <v>31</v>
      </c>
      <c r="B7" s="1617">
        <v>5269</v>
      </c>
      <c r="C7" s="988">
        <v>15969</v>
      </c>
      <c r="D7" s="991">
        <v>362756</v>
      </c>
      <c r="E7" s="1487">
        <v>174333</v>
      </c>
      <c r="F7" s="1166">
        <v>188423</v>
      </c>
      <c r="G7" s="1165">
        <v>352287</v>
      </c>
      <c r="H7" s="1309">
        <v>10469</v>
      </c>
      <c r="I7" s="1165">
        <v>45471</v>
      </c>
      <c r="J7" s="1489">
        <v>91758</v>
      </c>
      <c r="K7" s="1489">
        <v>99914</v>
      </c>
      <c r="L7" s="1489">
        <v>104901</v>
      </c>
      <c r="M7" s="1171">
        <v>20712</v>
      </c>
      <c r="N7" s="1366">
        <v>30303.200000000001</v>
      </c>
      <c r="O7" s="1496">
        <v>30126.5</v>
      </c>
      <c r="P7" s="1492">
        <v>176.70000000000073</v>
      </c>
      <c r="Q7" s="1592">
        <v>22.716262759095748</v>
      </c>
      <c r="R7" s="1593">
        <v>11.970880963066607</v>
      </c>
    </row>
    <row r="8" spans="1:23">
      <c r="A8" s="1233" t="s">
        <v>32</v>
      </c>
      <c r="B8" s="956">
        <v>426</v>
      </c>
      <c r="C8" s="989">
        <v>1847</v>
      </c>
      <c r="D8" s="871">
        <v>43147</v>
      </c>
      <c r="E8" s="1307">
        <v>20611</v>
      </c>
      <c r="F8" s="954">
        <v>22536</v>
      </c>
      <c r="G8" s="1202">
        <v>38981</v>
      </c>
      <c r="H8" s="872">
        <v>4166</v>
      </c>
      <c r="I8" s="1202">
        <v>4046</v>
      </c>
      <c r="J8" s="955">
        <v>11569</v>
      </c>
      <c r="K8" s="955">
        <v>12527</v>
      </c>
      <c r="L8" s="955">
        <v>13155</v>
      </c>
      <c r="M8" s="1306">
        <v>1850</v>
      </c>
      <c r="N8" s="1046">
        <v>3648.5</v>
      </c>
      <c r="O8" s="1308">
        <v>3596.8</v>
      </c>
      <c r="P8" s="1493">
        <v>51.699999999999818</v>
      </c>
      <c r="Q8" s="1590">
        <v>23.360584731997836</v>
      </c>
      <c r="R8" s="1594">
        <v>11.825955872276278</v>
      </c>
    </row>
    <row r="9" spans="1:23">
      <c r="A9" s="1233" t="s">
        <v>33</v>
      </c>
      <c r="B9" s="956">
        <v>785</v>
      </c>
      <c r="C9" s="989">
        <v>2226</v>
      </c>
      <c r="D9" s="871">
        <v>50315</v>
      </c>
      <c r="E9" s="1307">
        <v>24301</v>
      </c>
      <c r="F9" s="954">
        <v>26014</v>
      </c>
      <c r="G9" s="1202">
        <v>48794</v>
      </c>
      <c r="H9" s="872">
        <v>1521</v>
      </c>
      <c r="I9" s="1302">
        <v>4809</v>
      </c>
      <c r="J9" s="955">
        <v>12879</v>
      </c>
      <c r="K9" s="955">
        <v>14373</v>
      </c>
      <c r="L9" s="955">
        <v>15273</v>
      </c>
      <c r="M9" s="1304">
        <v>2981</v>
      </c>
      <c r="N9" s="1046">
        <v>4243.3</v>
      </c>
      <c r="O9" s="1308">
        <v>4223</v>
      </c>
      <c r="P9" s="1494">
        <v>20.300000000000182</v>
      </c>
      <c r="Q9" s="1590">
        <v>22.603324348607366</v>
      </c>
      <c r="R9" s="1594">
        <v>11.85751655551104</v>
      </c>
    </row>
    <row r="10" spans="1:23">
      <c r="A10" s="1233" t="s">
        <v>34</v>
      </c>
      <c r="B10" s="956">
        <v>319</v>
      </c>
      <c r="C10" s="989">
        <v>1005</v>
      </c>
      <c r="D10" s="871">
        <v>23045</v>
      </c>
      <c r="E10" s="1307">
        <v>10965</v>
      </c>
      <c r="F10" s="954">
        <v>12080</v>
      </c>
      <c r="G10" s="1202">
        <v>22607</v>
      </c>
      <c r="H10" s="872">
        <v>438</v>
      </c>
      <c r="I10" s="1302">
        <v>3408</v>
      </c>
      <c r="J10" s="955">
        <v>5654</v>
      </c>
      <c r="K10" s="955">
        <v>6179</v>
      </c>
      <c r="L10" s="955">
        <v>6364</v>
      </c>
      <c r="M10" s="1304">
        <v>1440</v>
      </c>
      <c r="N10" s="1046">
        <v>1821</v>
      </c>
      <c r="O10" s="1308">
        <v>1811.6</v>
      </c>
      <c r="P10" s="1494">
        <v>9.4000000000000909</v>
      </c>
      <c r="Q10" s="1590">
        <v>22.930348258706466</v>
      </c>
      <c r="R10" s="1594">
        <v>12.655134541460736</v>
      </c>
    </row>
    <row r="11" spans="1:23">
      <c r="A11" s="1233" t="s">
        <v>35</v>
      </c>
      <c r="B11" s="956">
        <v>274</v>
      </c>
      <c r="C11" s="989">
        <v>837</v>
      </c>
      <c r="D11" s="871">
        <v>18704</v>
      </c>
      <c r="E11" s="1307">
        <v>9060</v>
      </c>
      <c r="F11" s="954">
        <v>9644</v>
      </c>
      <c r="G11" s="1202">
        <v>17962</v>
      </c>
      <c r="H11" s="872">
        <v>742</v>
      </c>
      <c r="I11" s="1302">
        <v>1963</v>
      </c>
      <c r="J11" s="955">
        <v>4801</v>
      </c>
      <c r="K11" s="955">
        <v>5280</v>
      </c>
      <c r="L11" s="955">
        <v>5569</v>
      </c>
      <c r="M11" s="1304">
        <v>1091</v>
      </c>
      <c r="N11" s="1046">
        <v>1600.7</v>
      </c>
      <c r="O11" s="1308">
        <v>1588.9</v>
      </c>
      <c r="P11" s="1494">
        <v>11.799999999999955</v>
      </c>
      <c r="Q11" s="1590">
        <v>22.346475507765831</v>
      </c>
      <c r="R11" s="1594">
        <v>11.684887861560567</v>
      </c>
    </row>
    <row r="12" spans="1:23">
      <c r="A12" s="1233" t="s">
        <v>36</v>
      </c>
      <c r="B12" s="956">
        <v>124</v>
      </c>
      <c r="C12" s="989">
        <v>384</v>
      </c>
      <c r="D12" s="871">
        <v>8927</v>
      </c>
      <c r="E12" s="1307">
        <v>4322</v>
      </c>
      <c r="F12" s="954">
        <v>4605</v>
      </c>
      <c r="G12" s="1202">
        <v>8469</v>
      </c>
      <c r="H12" s="872">
        <v>458</v>
      </c>
      <c r="I12" s="1302">
        <v>1360</v>
      </c>
      <c r="J12" s="955">
        <v>2132</v>
      </c>
      <c r="K12" s="955">
        <v>2431</v>
      </c>
      <c r="L12" s="955">
        <v>2573</v>
      </c>
      <c r="M12" s="1304">
        <v>431</v>
      </c>
      <c r="N12" s="1046">
        <v>746.1</v>
      </c>
      <c r="O12" s="1308">
        <v>744</v>
      </c>
      <c r="P12" s="1494">
        <v>2.1000000000000227</v>
      </c>
      <c r="Q12" s="1590">
        <v>23.247395833333332</v>
      </c>
      <c r="R12" s="1594">
        <v>11.964884063798419</v>
      </c>
    </row>
    <row r="13" spans="1:23">
      <c r="A13" s="1233" t="s">
        <v>37</v>
      </c>
      <c r="B13" s="956">
        <v>357</v>
      </c>
      <c r="C13" s="989">
        <v>1137</v>
      </c>
      <c r="D13" s="871">
        <v>25424</v>
      </c>
      <c r="E13" s="1307">
        <v>12274</v>
      </c>
      <c r="F13" s="954">
        <v>13150</v>
      </c>
      <c r="G13" s="1202">
        <v>24791</v>
      </c>
      <c r="H13" s="872">
        <v>633</v>
      </c>
      <c r="I13" s="1302">
        <v>3435</v>
      </c>
      <c r="J13" s="955">
        <v>6228</v>
      </c>
      <c r="K13" s="955">
        <v>6820</v>
      </c>
      <c r="L13" s="955">
        <v>7628</v>
      </c>
      <c r="M13" s="1304">
        <v>1313</v>
      </c>
      <c r="N13" s="1046">
        <v>2204.1</v>
      </c>
      <c r="O13" s="1308">
        <v>2197.1</v>
      </c>
      <c r="P13" s="1494">
        <v>7</v>
      </c>
      <c r="Q13" s="1590">
        <v>22.360598065083554</v>
      </c>
      <c r="R13" s="1594">
        <v>11.534866839072638</v>
      </c>
      <c r="U13" s="90"/>
      <c r="V13" s="90"/>
    </row>
    <row r="14" spans="1:23">
      <c r="A14" s="1233" t="s">
        <v>38</v>
      </c>
      <c r="B14" s="956">
        <v>236</v>
      </c>
      <c r="C14" s="989">
        <v>674</v>
      </c>
      <c r="D14" s="871">
        <v>14992</v>
      </c>
      <c r="E14" s="1307">
        <v>7141</v>
      </c>
      <c r="F14" s="954">
        <v>7851</v>
      </c>
      <c r="G14" s="1202">
        <v>14596</v>
      </c>
      <c r="H14" s="872">
        <v>396</v>
      </c>
      <c r="I14" s="1302">
        <v>1716</v>
      </c>
      <c r="J14" s="955">
        <v>3652</v>
      </c>
      <c r="K14" s="955">
        <v>4182</v>
      </c>
      <c r="L14" s="955">
        <v>4486</v>
      </c>
      <c r="M14" s="1304">
        <v>956</v>
      </c>
      <c r="N14" s="1046">
        <v>1257.5</v>
      </c>
      <c r="O14" s="1308">
        <v>1255.5999999999999</v>
      </c>
      <c r="P14" s="1494">
        <v>1.9000000000000909</v>
      </c>
      <c r="Q14" s="1590">
        <v>22.2433234421365</v>
      </c>
      <c r="R14" s="1594">
        <v>11.9220675944334</v>
      </c>
      <c r="U14" s="90"/>
      <c r="V14" s="90"/>
      <c r="W14" s="1292"/>
    </row>
    <row r="15" spans="1:23">
      <c r="A15" s="1233" t="s">
        <v>39</v>
      </c>
      <c r="B15" s="956">
        <v>314</v>
      </c>
      <c r="C15" s="989">
        <v>856</v>
      </c>
      <c r="D15" s="871">
        <v>19222</v>
      </c>
      <c r="E15" s="1307">
        <v>9278</v>
      </c>
      <c r="F15" s="954">
        <v>9944</v>
      </c>
      <c r="G15" s="1202">
        <v>18954</v>
      </c>
      <c r="H15" s="872">
        <v>268</v>
      </c>
      <c r="I15" s="1302">
        <v>2711</v>
      </c>
      <c r="J15" s="955">
        <v>4741</v>
      </c>
      <c r="K15" s="955">
        <v>5127</v>
      </c>
      <c r="L15" s="955">
        <v>5346</v>
      </c>
      <c r="M15" s="1304">
        <v>1297</v>
      </c>
      <c r="N15" s="1046">
        <v>1614.7</v>
      </c>
      <c r="O15" s="1308">
        <v>1605.9</v>
      </c>
      <c r="P15" s="1494">
        <v>8.7999999999999545</v>
      </c>
      <c r="Q15" s="1590">
        <v>22.455607476635514</v>
      </c>
      <c r="R15" s="1594">
        <v>11.904378522326128</v>
      </c>
      <c r="U15" s="90"/>
      <c r="V15" s="90"/>
      <c r="W15" s="1292"/>
    </row>
    <row r="16" spans="1:23">
      <c r="A16" s="1233" t="s">
        <v>40</v>
      </c>
      <c r="B16" s="956">
        <v>316</v>
      </c>
      <c r="C16" s="989">
        <v>774</v>
      </c>
      <c r="D16" s="871">
        <v>18387</v>
      </c>
      <c r="E16" s="1307">
        <v>8852</v>
      </c>
      <c r="F16" s="954">
        <v>9535</v>
      </c>
      <c r="G16" s="1202">
        <v>18102</v>
      </c>
      <c r="H16" s="872">
        <v>285</v>
      </c>
      <c r="I16" s="1302">
        <v>2722</v>
      </c>
      <c r="J16" s="955">
        <v>4593</v>
      </c>
      <c r="K16" s="955">
        <v>4819</v>
      </c>
      <c r="L16" s="955">
        <v>5214</v>
      </c>
      <c r="M16" s="1304">
        <v>1039</v>
      </c>
      <c r="N16" s="1046">
        <v>1492.4</v>
      </c>
      <c r="O16" s="1308">
        <v>1482</v>
      </c>
      <c r="P16" s="1494">
        <v>10.400000000000091</v>
      </c>
      <c r="Q16" s="1590">
        <v>23.755813953488371</v>
      </c>
      <c r="R16" s="1594">
        <v>12.320423478960064</v>
      </c>
      <c r="U16" s="90"/>
      <c r="V16" s="90"/>
      <c r="W16" s="1292"/>
    </row>
    <row r="17" spans="1:23">
      <c r="A17" s="1233" t="s">
        <v>41</v>
      </c>
      <c r="B17" s="956">
        <v>286</v>
      </c>
      <c r="C17" s="989">
        <v>803</v>
      </c>
      <c r="D17" s="871">
        <v>17866</v>
      </c>
      <c r="E17" s="1307">
        <v>8609</v>
      </c>
      <c r="F17" s="954">
        <v>9257</v>
      </c>
      <c r="G17" s="1202">
        <v>17647</v>
      </c>
      <c r="H17" s="872">
        <v>219</v>
      </c>
      <c r="I17" s="1302">
        <v>2561</v>
      </c>
      <c r="J17" s="955">
        <v>4572</v>
      </c>
      <c r="K17" s="955">
        <v>4739</v>
      </c>
      <c r="L17" s="955">
        <v>5059</v>
      </c>
      <c r="M17" s="1304">
        <v>935</v>
      </c>
      <c r="N17" s="1046">
        <v>1496</v>
      </c>
      <c r="O17" s="1308">
        <v>1491</v>
      </c>
      <c r="P17" s="1494">
        <v>5</v>
      </c>
      <c r="Q17" s="1590">
        <v>22.249066002490661</v>
      </c>
      <c r="R17" s="1594">
        <v>11.942513368983958</v>
      </c>
      <c r="U17" s="90"/>
      <c r="V17" s="90"/>
      <c r="W17" s="1292"/>
    </row>
    <row r="18" spans="1:23">
      <c r="A18" s="1233" t="s">
        <v>42</v>
      </c>
      <c r="B18" s="956">
        <v>667</v>
      </c>
      <c r="C18" s="989">
        <v>1811</v>
      </c>
      <c r="D18" s="871">
        <v>41301</v>
      </c>
      <c r="E18" s="1307">
        <v>19857</v>
      </c>
      <c r="F18" s="954">
        <v>21444</v>
      </c>
      <c r="G18" s="1202">
        <v>40539</v>
      </c>
      <c r="H18" s="872">
        <v>762</v>
      </c>
      <c r="I18" s="1302">
        <v>4594</v>
      </c>
      <c r="J18" s="955">
        <v>10786</v>
      </c>
      <c r="K18" s="955">
        <v>11592</v>
      </c>
      <c r="L18" s="955">
        <v>11904</v>
      </c>
      <c r="M18" s="1304">
        <v>2425</v>
      </c>
      <c r="N18" s="1046">
        <v>3369.1</v>
      </c>
      <c r="O18" s="1308">
        <v>3357.7</v>
      </c>
      <c r="P18" s="1494">
        <v>11.400000000000091</v>
      </c>
      <c r="Q18" s="1590">
        <v>22.80563224737714</v>
      </c>
      <c r="R18" s="1594">
        <v>12.258763467988484</v>
      </c>
      <c r="U18" s="90"/>
      <c r="V18" s="90"/>
      <c r="W18" s="1292"/>
    </row>
    <row r="19" spans="1:23">
      <c r="A19" s="1233" t="s">
        <v>43</v>
      </c>
      <c r="B19" s="956">
        <v>382</v>
      </c>
      <c r="C19" s="989">
        <v>1006</v>
      </c>
      <c r="D19" s="871">
        <v>22350</v>
      </c>
      <c r="E19" s="1307">
        <v>10716</v>
      </c>
      <c r="F19" s="954">
        <v>11634</v>
      </c>
      <c r="G19" s="1202">
        <v>22176</v>
      </c>
      <c r="H19" s="872">
        <v>174</v>
      </c>
      <c r="I19" s="1302">
        <v>3516</v>
      </c>
      <c r="J19" s="955">
        <v>5503</v>
      </c>
      <c r="K19" s="955">
        <v>5953</v>
      </c>
      <c r="L19" s="955">
        <v>5890</v>
      </c>
      <c r="M19" s="1304">
        <v>1488</v>
      </c>
      <c r="N19" s="1046">
        <v>1851.3</v>
      </c>
      <c r="O19" s="1308">
        <v>1841.3</v>
      </c>
      <c r="P19" s="1494">
        <v>10</v>
      </c>
      <c r="Q19" s="1590">
        <v>22.216699801192842</v>
      </c>
      <c r="R19" s="1594">
        <v>12.072597634094961</v>
      </c>
      <c r="U19" s="90"/>
      <c r="V19" s="90"/>
      <c r="W19" s="1292"/>
    </row>
    <row r="20" spans="1:23">
      <c r="A20" s="1233" t="s">
        <v>44</v>
      </c>
      <c r="B20" s="956">
        <v>316</v>
      </c>
      <c r="C20" s="989">
        <v>859</v>
      </c>
      <c r="D20" s="871">
        <v>19890</v>
      </c>
      <c r="E20" s="1307">
        <v>9457</v>
      </c>
      <c r="F20" s="954">
        <v>10433</v>
      </c>
      <c r="G20" s="1202">
        <v>19767</v>
      </c>
      <c r="H20" s="872">
        <v>123</v>
      </c>
      <c r="I20" s="1302">
        <v>2923</v>
      </c>
      <c r="J20" s="955">
        <v>4857</v>
      </c>
      <c r="K20" s="955">
        <v>5343</v>
      </c>
      <c r="L20" s="955">
        <v>5431</v>
      </c>
      <c r="M20" s="1304">
        <v>1336</v>
      </c>
      <c r="N20" s="1046">
        <v>1639</v>
      </c>
      <c r="O20" s="1308">
        <v>1629</v>
      </c>
      <c r="P20" s="1494">
        <v>10</v>
      </c>
      <c r="Q20" s="1590">
        <v>23.154831199068685</v>
      </c>
      <c r="R20" s="1594">
        <v>12.135448444173276</v>
      </c>
      <c r="U20" s="90"/>
      <c r="V20" s="90"/>
      <c r="W20" s="1292"/>
    </row>
    <row r="21" spans="1:23" ht="15.75" thickBot="1">
      <c r="A21" s="1213" t="s">
        <v>45</v>
      </c>
      <c r="B21" s="739">
        <v>467</v>
      </c>
      <c r="C21" s="990">
        <v>1750</v>
      </c>
      <c r="D21" s="992">
        <v>39186</v>
      </c>
      <c r="E21" s="1488">
        <v>18890</v>
      </c>
      <c r="F21" s="1418">
        <v>20296</v>
      </c>
      <c r="G21" s="1310">
        <v>38902</v>
      </c>
      <c r="H21" s="873">
        <v>284</v>
      </c>
      <c r="I21" s="573">
        <v>5707</v>
      </c>
      <c r="J21" s="1490">
        <v>9791</v>
      </c>
      <c r="K21" s="1490">
        <v>10549</v>
      </c>
      <c r="L21" s="1490">
        <v>11009</v>
      </c>
      <c r="M21" s="1491">
        <v>2130</v>
      </c>
      <c r="N21" s="1367">
        <v>3319.5</v>
      </c>
      <c r="O21" s="1497">
        <v>3302.6</v>
      </c>
      <c r="P21" s="1495">
        <v>16.900000000000091</v>
      </c>
      <c r="Q21" s="1595">
        <v>22.391999999999999</v>
      </c>
      <c r="R21" s="1596">
        <v>11.804789877993674</v>
      </c>
      <c r="U21" s="90"/>
      <c r="V21" s="90"/>
      <c r="W21" s="1292"/>
    </row>
    <row r="22" spans="1:23">
      <c r="A22" s="572" t="s">
        <v>27</v>
      </c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0"/>
      <c r="R22" s="570"/>
      <c r="U22" s="90"/>
      <c r="V22" s="90"/>
      <c r="W22" s="1292"/>
    </row>
    <row r="23" spans="1:23">
      <c r="U23" s="90"/>
      <c r="V23" s="90"/>
      <c r="W23" s="1292"/>
    </row>
    <row r="24" spans="1:23">
      <c r="B24" s="1176"/>
      <c r="C24" s="1176"/>
      <c r="D24" s="1176"/>
      <c r="E24" s="1176"/>
      <c r="F24" s="1176"/>
      <c r="G24" s="1176"/>
      <c r="H24" s="1176"/>
      <c r="I24" s="1176"/>
      <c r="J24" s="1176"/>
      <c r="K24" s="1176"/>
      <c r="L24" s="1176"/>
      <c r="M24" s="1176"/>
      <c r="N24" s="1176"/>
      <c r="O24" s="1176"/>
      <c r="P24" s="1176"/>
      <c r="U24" s="90"/>
      <c r="V24" s="90"/>
      <c r="W24" s="1292"/>
    </row>
    <row r="25" spans="1:23">
      <c r="U25" s="90"/>
      <c r="V25" s="90"/>
      <c r="W25" s="1292"/>
    </row>
    <row r="27" spans="1:23">
      <c r="F27" s="1311"/>
      <c r="G27" s="979"/>
    </row>
  </sheetData>
  <mergeCells count="24">
    <mergeCell ref="A3:A6"/>
    <mergeCell ref="D3:M3"/>
    <mergeCell ref="D4:D6"/>
    <mergeCell ref="B3:B6"/>
    <mergeCell ref="C3:C6"/>
    <mergeCell ref="E4:F4"/>
    <mergeCell ref="I4:M4"/>
    <mergeCell ref="F5:F6"/>
    <mergeCell ref="I5:I6"/>
    <mergeCell ref="J5:J6"/>
    <mergeCell ref="K5:K6"/>
    <mergeCell ref="G4:H4"/>
    <mergeCell ref="G5:G6"/>
    <mergeCell ref="H5:H6"/>
    <mergeCell ref="E5:E6"/>
    <mergeCell ref="L5:L6"/>
    <mergeCell ref="M5:M6"/>
    <mergeCell ref="Q3:Q6"/>
    <mergeCell ref="R3:R6"/>
    <mergeCell ref="N4:N6"/>
    <mergeCell ref="O4:P4"/>
    <mergeCell ref="O5:O6"/>
    <mergeCell ref="N3:P3"/>
    <mergeCell ref="P5:P6"/>
  </mergeCells>
  <pageMargins left="0.7" right="0.7" top="0.78740157499999996" bottom="0.78740157499999996" header="0.3" footer="0.3"/>
  <pageSetup paperSize="9" scale="4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V25"/>
  <sheetViews>
    <sheetView zoomScaleNormal="100" workbookViewId="0"/>
  </sheetViews>
  <sheetFormatPr defaultRowHeight="15"/>
  <cols>
    <col min="1" max="1" width="12.140625" customWidth="1"/>
    <col min="2" max="2" width="6" customWidth="1"/>
    <col min="3" max="20" width="9.140625" customWidth="1"/>
    <col min="21" max="21" width="6.85546875" customWidth="1"/>
  </cols>
  <sheetData>
    <row r="1" spans="1:22" s="2" customFormat="1" ht="12.75">
      <c r="A1" s="1547" t="s">
        <v>764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551"/>
    </row>
    <row r="2" spans="1:22" s="3" customFormat="1" ht="12" thickBot="1">
      <c r="A2" s="721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552"/>
    </row>
    <row r="3" spans="1:22" ht="15" customHeight="1">
      <c r="A3" s="1865" t="s">
        <v>1</v>
      </c>
      <c r="B3" s="1953"/>
      <c r="C3" s="1947" t="s">
        <v>438</v>
      </c>
      <c r="D3" s="1943"/>
      <c r="E3" s="1943"/>
      <c r="F3" s="1943"/>
      <c r="G3" s="1943"/>
      <c r="H3" s="1944"/>
      <c r="I3" s="1947" t="s">
        <v>439</v>
      </c>
      <c r="J3" s="1943"/>
      <c r="K3" s="1943"/>
      <c r="L3" s="1943"/>
      <c r="M3" s="1943"/>
      <c r="N3" s="1944"/>
      <c r="O3" s="1955" t="s">
        <v>440</v>
      </c>
      <c r="P3" s="1955"/>
      <c r="Q3" s="1955"/>
      <c r="R3" s="1955"/>
      <c r="S3" s="1955"/>
      <c r="T3" s="1956"/>
      <c r="U3" s="100"/>
    </row>
    <row r="4" spans="1:22" ht="15" customHeight="1">
      <c r="A4" s="1867"/>
      <c r="B4" s="1903"/>
      <c r="C4" s="1948"/>
      <c r="D4" s="1945"/>
      <c r="E4" s="1945"/>
      <c r="F4" s="1945"/>
      <c r="G4" s="1945"/>
      <c r="H4" s="1946"/>
      <c r="I4" s="1948"/>
      <c r="J4" s="1945"/>
      <c r="K4" s="1945"/>
      <c r="L4" s="1945"/>
      <c r="M4" s="1945"/>
      <c r="N4" s="1946"/>
      <c r="O4" s="1958"/>
      <c r="P4" s="1958"/>
      <c r="Q4" s="1958"/>
      <c r="R4" s="1958"/>
      <c r="S4" s="1958"/>
      <c r="T4" s="1959"/>
      <c r="U4" s="100"/>
    </row>
    <row r="5" spans="1:22">
      <c r="A5" s="1867"/>
      <c r="B5" s="1903"/>
      <c r="C5" s="1964" t="s">
        <v>2</v>
      </c>
      <c r="D5" s="1962" t="s">
        <v>52</v>
      </c>
      <c r="E5" s="1962" t="s">
        <v>98</v>
      </c>
      <c r="F5" s="1949" t="s">
        <v>30</v>
      </c>
      <c r="G5" s="1949" t="s">
        <v>415</v>
      </c>
      <c r="H5" s="1951" t="s">
        <v>416</v>
      </c>
      <c r="I5" s="1960" t="s">
        <v>2</v>
      </c>
      <c r="J5" s="1962" t="s">
        <v>52</v>
      </c>
      <c r="K5" s="1962" t="s">
        <v>98</v>
      </c>
      <c r="L5" s="1949" t="s">
        <v>30</v>
      </c>
      <c r="M5" s="1949" t="s">
        <v>415</v>
      </c>
      <c r="N5" s="1951" t="s">
        <v>416</v>
      </c>
      <c r="O5" s="1940" t="s">
        <v>2</v>
      </c>
      <c r="P5" s="1962" t="s">
        <v>52</v>
      </c>
      <c r="Q5" s="1962" t="s">
        <v>98</v>
      </c>
      <c r="R5" s="1949" t="s">
        <v>30</v>
      </c>
      <c r="S5" s="1949" t="s">
        <v>415</v>
      </c>
      <c r="T5" s="1951" t="s">
        <v>416</v>
      </c>
      <c r="U5" s="556"/>
    </row>
    <row r="6" spans="1:22" ht="31.5" customHeight="1" thickBot="1">
      <c r="A6" s="1869"/>
      <c r="B6" s="1892"/>
      <c r="C6" s="1965"/>
      <c r="D6" s="1963"/>
      <c r="E6" s="1963"/>
      <c r="F6" s="1950"/>
      <c r="G6" s="1950"/>
      <c r="H6" s="1952"/>
      <c r="I6" s="1961"/>
      <c r="J6" s="1963"/>
      <c r="K6" s="1963"/>
      <c r="L6" s="1950"/>
      <c r="M6" s="1950"/>
      <c r="N6" s="1952"/>
      <c r="O6" s="1941"/>
      <c r="P6" s="1963"/>
      <c r="Q6" s="1963"/>
      <c r="R6" s="1950"/>
      <c r="S6" s="1950"/>
      <c r="T6" s="1952"/>
      <c r="U6" s="556"/>
    </row>
    <row r="7" spans="1:22" s="100" customFormat="1" ht="15" customHeight="1">
      <c r="A7" s="1859" t="s">
        <v>16</v>
      </c>
      <c r="B7" s="1942"/>
      <c r="C7" s="1136">
        <v>4057</v>
      </c>
      <c r="D7" s="1133">
        <v>42672</v>
      </c>
      <c r="E7" s="1133">
        <v>835104</v>
      </c>
      <c r="F7" s="863">
        <v>59932.5</v>
      </c>
      <c r="G7" s="863">
        <v>19.570303712035994</v>
      </c>
      <c r="H7" s="1597">
        <v>13.934075835314729</v>
      </c>
      <c r="I7" s="1136">
        <v>62</v>
      </c>
      <c r="J7" s="1133">
        <v>454</v>
      </c>
      <c r="K7" s="1132">
        <v>5007</v>
      </c>
      <c r="L7" s="863">
        <v>603.9</v>
      </c>
      <c r="M7" s="863">
        <v>11.028634361233481</v>
      </c>
      <c r="N7" s="1597">
        <v>8.2911077993045215</v>
      </c>
      <c r="O7" s="1042">
        <v>36</v>
      </c>
      <c r="P7" s="1133">
        <v>307</v>
      </c>
      <c r="Q7" s="1133">
        <v>4752</v>
      </c>
      <c r="R7" s="863">
        <v>436.8</v>
      </c>
      <c r="S7" s="863">
        <v>15.478827361563518</v>
      </c>
      <c r="T7" s="1597">
        <v>10.87912087912088</v>
      </c>
      <c r="U7" s="698"/>
      <c r="V7" s="60"/>
    </row>
    <row r="8" spans="1:22" s="100" customFormat="1" ht="15" customHeight="1">
      <c r="A8" s="1859" t="s">
        <v>17</v>
      </c>
      <c r="B8" s="1942"/>
      <c r="C8" s="1136">
        <v>4025</v>
      </c>
      <c r="D8" s="1133">
        <v>41682</v>
      </c>
      <c r="E8" s="1133">
        <v>805526</v>
      </c>
      <c r="F8" s="863">
        <v>58368.4</v>
      </c>
      <c r="G8" s="863">
        <v>19.325512211506165</v>
      </c>
      <c r="H8" s="1597">
        <v>13.800720938041817</v>
      </c>
      <c r="I8" s="1136">
        <v>68</v>
      </c>
      <c r="J8" s="1133">
        <v>482</v>
      </c>
      <c r="K8" s="1132">
        <v>5289</v>
      </c>
      <c r="L8" s="863">
        <v>647.9</v>
      </c>
      <c r="M8" s="863">
        <v>10.973029045643154</v>
      </c>
      <c r="N8" s="1597">
        <v>8.1632968050625099</v>
      </c>
      <c r="O8" s="1042">
        <v>40</v>
      </c>
      <c r="P8" s="1133">
        <v>334</v>
      </c>
      <c r="Q8" s="1133">
        <v>5200</v>
      </c>
      <c r="R8" s="863">
        <v>476</v>
      </c>
      <c r="S8" s="863">
        <v>15.568862275449101</v>
      </c>
      <c r="T8" s="1597">
        <v>10.92436974789916</v>
      </c>
      <c r="U8" s="698"/>
    </row>
    <row r="9" spans="1:22" s="100" customFormat="1" ht="15" customHeight="1">
      <c r="A9" s="1859" t="s">
        <v>18</v>
      </c>
      <c r="B9" s="1942"/>
      <c r="C9" s="1136">
        <v>4013</v>
      </c>
      <c r="D9" s="1133">
        <v>41090</v>
      </c>
      <c r="E9" s="1133">
        <v>783542</v>
      </c>
      <c r="F9" s="863">
        <v>57268.899999999994</v>
      </c>
      <c r="G9" s="863">
        <v>19.068921878802627</v>
      </c>
      <c r="H9" s="1597">
        <v>13.681806355631068</v>
      </c>
      <c r="I9" s="1136">
        <v>72</v>
      </c>
      <c r="J9" s="1133">
        <v>514</v>
      </c>
      <c r="K9" s="1132">
        <v>5710</v>
      </c>
      <c r="L9" s="863">
        <v>693</v>
      </c>
      <c r="M9" s="863">
        <v>11.108949416342412</v>
      </c>
      <c r="N9" s="1597">
        <v>8.2395382395382395</v>
      </c>
      <c r="O9" s="1042">
        <v>40</v>
      </c>
      <c r="P9" s="1133">
        <v>337</v>
      </c>
      <c r="Q9" s="1133">
        <v>5207</v>
      </c>
      <c r="R9" s="863">
        <v>455.4</v>
      </c>
      <c r="S9" s="863">
        <v>15.451038575667656</v>
      </c>
      <c r="T9" s="1597">
        <v>11.433904259991218</v>
      </c>
      <c r="U9" s="698"/>
    </row>
    <row r="10" spans="1:22" s="100" customFormat="1" ht="15" customHeight="1">
      <c r="A10" s="1859" t="s">
        <v>19</v>
      </c>
      <c r="B10" s="1942"/>
      <c r="C10" s="1136">
        <v>4003</v>
      </c>
      <c r="D10" s="1133">
        <v>40828</v>
      </c>
      <c r="E10" s="1133">
        <v>778096</v>
      </c>
      <c r="F10" s="863">
        <v>56837.7</v>
      </c>
      <c r="G10" s="863">
        <v>19.057901440188108</v>
      </c>
      <c r="H10" s="1597">
        <v>13.689786884409468</v>
      </c>
      <c r="I10" s="1136">
        <v>80</v>
      </c>
      <c r="J10" s="1133">
        <v>549</v>
      </c>
      <c r="K10" s="1132">
        <v>6129</v>
      </c>
      <c r="L10" s="863">
        <v>730.3</v>
      </c>
      <c r="M10" s="863">
        <v>11.163934426229508</v>
      </c>
      <c r="N10" s="1597">
        <v>8.3924414624127071</v>
      </c>
      <c r="O10" s="1042">
        <v>40</v>
      </c>
      <c r="P10" s="1133">
        <v>343</v>
      </c>
      <c r="Q10" s="1133">
        <v>5261</v>
      </c>
      <c r="R10" s="863">
        <v>455</v>
      </c>
      <c r="S10" s="863">
        <v>15.338192419825074</v>
      </c>
      <c r="T10" s="1597">
        <v>11.562637362637362</v>
      </c>
      <c r="U10" s="698"/>
    </row>
    <row r="11" spans="1:22" s="100" customFormat="1" ht="15" customHeight="1">
      <c r="A11" s="1859" t="s">
        <v>20</v>
      </c>
      <c r="B11" s="1942"/>
      <c r="C11" s="1136">
        <v>3984</v>
      </c>
      <c r="D11" s="1133">
        <v>41150</v>
      </c>
      <c r="E11" s="1133">
        <v>782625</v>
      </c>
      <c r="F11" s="863">
        <v>56561.600000000093</v>
      </c>
      <c r="G11" s="863">
        <v>19.018833535844472</v>
      </c>
      <c r="H11" s="1597">
        <v>13.836684252213493</v>
      </c>
      <c r="I11" s="1136">
        <v>85</v>
      </c>
      <c r="J11" s="1133">
        <v>586</v>
      </c>
      <c r="K11" s="1132">
        <v>6542</v>
      </c>
      <c r="L11" s="863">
        <v>769</v>
      </c>
      <c r="M11" s="863">
        <v>11.16382252559727</v>
      </c>
      <c r="N11" s="1597">
        <v>8.5071521456436923</v>
      </c>
      <c r="O11" s="1042">
        <v>42</v>
      </c>
      <c r="P11" s="1133">
        <v>369</v>
      </c>
      <c r="Q11" s="1133">
        <v>5475</v>
      </c>
      <c r="R11" s="863">
        <v>484.2</v>
      </c>
      <c r="S11" s="863">
        <v>14.83739837398374</v>
      </c>
      <c r="T11" s="1597">
        <v>11.307311028500619</v>
      </c>
      <c r="U11" s="698"/>
    </row>
    <row r="12" spans="1:22" s="100" customFormat="1" ht="15" customHeight="1">
      <c r="A12" s="1859" t="s">
        <v>21</v>
      </c>
      <c r="B12" s="1942"/>
      <c r="C12" s="1136">
        <v>3962</v>
      </c>
      <c r="D12" s="1133">
        <v>40760</v>
      </c>
      <c r="E12" s="1133">
        <v>795210</v>
      </c>
      <c r="F12" s="863">
        <v>56359</v>
      </c>
      <c r="G12" s="863">
        <v>19.509568204121688</v>
      </c>
      <c r="H12" s="1597">
        <v>14.109725154811121</v>
      </c>
      <c r="I12" s="1136">
        <v>91</v>
      </c>
      <c r="J12" s="1133">
        <v>599</v>
      </c>
      <c r="K12" s="1132">
        <v>7017</v>
      </c>
      <c r="L12" s="863">
        <v>821.6</v>
      </c>
      <c r="M12" s="863">
        <v>11.714524207011687</v>
      </c>
      <c r="N12" s="1597">
        <v>8.5406523855890946</v>
      </c>
      <c r="O12" s="1042">
        <v>42</v>
      </c>
      <c r="P12" s="1133">
        <v>380</v>
      </c>
      <c r="Q12" s="1133">
        <v>5723</v>
      </c>
      <c r="R12" s="863">
        <v>488.3</v>
      </c>
      <c r="S12" s="863">
        <v>15.060526315789474</v>
      </c>
      <c r="T12" s="1597">
        <v>11.720253942248616</v>
      </c>
      <c r="U12" s="698"/>
    </row>
    <row r="13" spans="1:22" s="100" customFormat="1" ht="15" customHeight="1">
      <c r="A13" s="1859" t="s">
        <v>22</v>
      </c>
      <c r="B13" s="1942"/>
      <c r="C13" s="1136">
        <v>3948</v>
      </c>
      <c r="D13" s="1134">
        <v>41287</v>
      </c>
      <c r="E13" s="1134">
        <v>813940</v>
      </c>
      <c r="F13" s="863">
        <v>56885.799999999945</v>
      </c>
      <c r="G13" s="863">
        <v>19.714195751689395</v>
      </c>
      <c r="H13" s="1597">
        <v>14.308315959343119</v>
      </c>
      <c r="I13" s="1137">
        <v>105</v>
      </c>
      <c r="J13" s="1134">
        <v>650</v>
      </c>
      <c r="K13" s="1135">
        <v>7731</v>
      </c>
      <c r="L13" s="863">
        <v>875.6</v>
      </c>
      <c r="M13" s="863">
        <v>11.893846153846154</v>
      </c>
      <c r="N13" s="1597">
        <v>8.829374143444495</v>
      </c>
      <c r="O13" s="464">
        <v>42</v>
      </c>
      <c r="P13" s="1134">
        <v>397</v>
      </c>
      <c r="Q13" s="1134">
        <v>5983</v>
      </c>
      <c r="R13" s="863">
        <v>507.7</v>
      </c>
      <c r="S13" s="863">
        <v>15.070528967254408</v>
      </c>
      <c r="T13" s="1597">
        <v>11.78451841638763</v>
      </c>
      <c r="U13" s="698"/>
    </row>
    <row r="14" spans="1:22" s="100" customFormat="1" ht="15" customHeight="1">
      <c r="A14" s="1859" t="s">
        <v>23</v>
      </c>
      <c r="B14" s="1942"/>
      <c r="C14" s="1136">
        <v>3939</v>
      </c>
      <c r="D14" s="1134">
        <v>42089</v>
      </c>
      <c r="E14" s="1134">
        <v>839019</v>
      </c>
      <c r="F14" s="862">
        <v>57641.1</v>
      </c>
      <c r="G14" s="863">
        <v>19.934400912352395</v>
      </c>
      <c r="H14" s="1597">
        <v>14.5559158308915</v>
      </c>
      <c r="I14" s="1137">
        <v>124</v>
      </c>
      <c r="J14" s="1134">
        <v>764</v>
      </c>
      <c r="K14" s="1135">
        <v>8805</v>
      </c>
      <c r="L14" s="863">
        <v>969.6</v>
      </c>
      <c r="M14" s="863">
        <v>11.524869109947645</v>
      </c>
      <c r="N14" s="1597">
        <v>9.0810643564356432</v>
      </c>
      <c r="O14" s="464">
        <v>43</v>
      </c>
      <c r="P14" s="1134">
        <v>406</v>
      </c>
      <c r="Q14" s="1134">
        <v>6313</v>
      </c>
      <c r="R14" s="863">
        <v>518</v>
      </c>
      <c r="S14" s="863">
        <v>15.549261083743842</v>
      </c>
      <c r="T14" s="1597">
        <v>12.187258687258687</v>
      </c>
      <c r="U14" s="698"/>
    </row>
    <row r="15" spans="1:22" s="100" customFormat="1" ht="15" customHeight="1">
      <c r="A15" s="1859" t="s">
        <v>24</v>
      </c>
      <c r="B15" s="1942"/>
      <c r="C15" s="1137">
        <v>3927</v>
      </c>
      <c r="D15" s="1134">
        <v>42831</v>
      </c>
      <c r="E15" s="1134">
        <v>863613</v>
      </c>
      <c r="F15" s="862">
        <v>58593.700000000004</v>
      </c>
      <c r="G15" s="863">
        <v>20.163269594452615</v>
      </c>
      <c r="H15" s="1597">
        <v>14.739007777286636</v>
      </c>
      <c r="I15" s="1137">
        <v>145</v>
      </c>
      <c r="J15" s="1134">
        <v>843</v>
      </c>
      <c r="K15" s="1135">
        <v>10057</v>
      </c>
      <c r="L15" s="862">
        <v>1084.0999999999999</v>
      </c>
      <c r="M15" s="863">
        <v>11.930011862396205</v>
      </c>
      <c r="N15" s="1597">
        <v>9.2768194815976397</v>
      </c>
      <c r="O15" s="464">
        <v>43</v>
      </c>
      <c r="P15" s="1134">
        <v>417</v>
      </c>
      <c r="Q15" s="1134">
        <v>6581</v>
      </c>
      <c r="R15" s="862">
        <v>542.9</v>
      </c>
      <c r="S15" s="863">
        <v>15.781774580335732</v>
      </c>
      <c r="T15" s="1597">
        <v>12.121937741757231</v>
      </c>
      <c r="U15" s="698"/>
    </row>
    <row r="16" spans="1:22" s="100" customFormat="1" ht="15" customHeight="1">
      <c r="A16" s="1859" t="s">
        <v>25</v>
      </c>
      <c r="B16" s="1942"/>
      <c r="C16" s="1137">
        <v>3915</v>
      </c>
      <c r="D16" s="1134">
        <v>43691</v>
      </c>
      <c r="E16" s="1134">
        <v>887347</v>
      </c>
      <c r="F16" s="862">
        <v>59798.700000000004</v>
      </c>
      <c r="G16" s="863">
        <v>20.309606097365592</v>
      </c>
      <c r="H16" s="1597">
        <v>14.838901180125989</v>
      </c>
      <c r="I16" s="1137">
        <v>180</v>
      </c>
      <c r="J16" s="1134">
        <v>988</v>
      </c>
      <c r="K16" s="1135">
        <v>11949</v>
      </c>
      <c r="L16" s="862">
        <v>1276.7</v>
      </c>
      <c r="M16" s="863">
        <v>12.09412955465587</v>
      </c>
      <c r="N16" s="1597">
        <v>9.3592856583379014</v>
      </c>
      <c r="O16" s="464">
        <v>45</v>
      </c>
      <c r="P16" s="1134">
        <v>437</v>
      </c>
      <c r="Q16" s="1134">
        <v>6892</v>
      </c>
      <c r="R16" s="862">
        <v>559.5</v>
      </c>
      <c r="S16" s="863">
        <v>15.77116704805492</v>
      </c>
      <c r="T16" s="1597">
        <v>12.318141197497766</v>
      </c>
      <c r="U16" s="698"/>
    </row>
    <row r="17" spans="1:21" s="63" customFormat="1" ht="15" customHeight="1" thickBot="1">
      <c r="A17" s="1859" t="s">
        <v>372</v>
      </c>
      <c r="B17" s="1942"/>
      <c r="C17" s="1137">
        <v>3914</v>
      </c>
      <c r="D17" s="1134">
        <v>44454</v>
      </c>
      <c r="E17" s="1134">
        <v>905245</v>
      </c>
      <c r="F17" s="862">
        <v>61006.8</v>
      </c>
      <c r="G17" s="863">
        <v>20.363634318621497</v>
      </c>
      <c r="H17" s="1597">
        <v>14.838427847387504</v>
      </c>
      <c r="I17" s="1137">
        <v>196</v>
      </c>
      <c r="J17" s="464">
        <v>1125</v>
      </c>
      <c r="K17" s="1131">
        <v>13702</v>
      </c>
      <c r="L17" s="862">
        <v>1415.1</v>
      </c>
      <c r="M17" s="863">
        <v>12.179555555555556</v>
      </c>
      <c r="N17" s="1597">
        <v>9.6827079358349231</v>
      </c>
      <c r="O17" s="464">
        <v>45</v>
      </c>
      <c r="P17" s="1134">
        <v>444</v>
      </c>
      <c r="Q17" s="1134">
        <v>7161</v>
      </c>
      <c r="R17" s="862">
        <v>582.9</v>
      </c>
      <c r="S17" s="863">
        <v>16.128378378378379</v>
      </c>
      <c r="T17" s="1597">
        <v>12.285126093669584</v>
      </c>
      <c r="U17" s="698"/>
    </row>
    <row r="18" spans="1:21" s="12" customFormat="1" ht="15" customHeight="1">
      <c r="A18" s="1861" t="s">
        <v>408</v>
      </c>
      <c r="B18" s="1430" t="s">
        <v>409</v>
      </c>
      <c r="C18" s="1431">
        <v>-1</v>
      </c>
      <c r="D18" s="1432">
        <v>763</v>
      </c>
      <c r="E18" s="1433">
        <v>17898</v>
      </c>
      <c r="F18" s="1432">
        <v>1208.0999999999985</v>
      </c>
      <c r="G18" s="1434">
        <v>5.4028221255904896E-2</v>
      </c>
      <c r="H18" s="1435">
        <v>-4.7333273848515489E-4</v>
      </c>
      <c r="I18" s="1431">
        <v>16</v>
      </c>
      <c r="J18" s="1432">
        <v>137</v>
      </c>
      <c r="K18" s="1432">
        <v>1753</v>
      </c>
      <c r="L18" s="1432">
        <v>138.39999999999986</v>
      </c>
      <c r="M18" s="1434">
        <v>8.5426000899685661E-2</v>
      </c>
      <c r="N18" s="1436">
        <v>0.32342227749702168</v>
      </c>
      <c r="O18" s="1435">
        <v>0</v>
      </c>
      <c r="P18" s="1433">
        <v>7</v>
      </c>
      <c r="Q18" s="1432">
        <v>269</v>
      </c>
      <c r="R18" s="1432">
        <v>23.399999999999977</v>
      </c>
      <c r="S18" s="1437">
        <v>0.35721133032345875</v>
      </c>
      <c r="T18" s="1438">
        <v>-3.3015103828182291E-2</v>
      </c>
      <c r="U18" s="610"/>
    </row>
    <row r="19" spans="1:21" s="12" customFormat="1" ht="23.25" customHeight="1">
      <c r="A19" s="1862"/>
      <c r="B19" s="1439" t="s">
        <v>410</v>
      </c>
      <c r="C19" s="1765">
        <v>-2.5542784163479215E-4</v>
      </c>
      <c r="D19" s="1766">
        <v>1.7463550845711939E-2</v>
      </c>
      <c r="E19" s="1767">
        <v>2.0170237798741608E-2</v>
      </c>
      <c r="F19" s="1766">
        <v>2.0202780328000491E-2</v>
      </c>
      <c r="G19" s="1766">
        <v>2.660229893031385E-3</v>
      </c>
      <c r="H19" s="1767">
        <v>-3.1898098972416022E-5</v>
      </c>
      <c r="I19" s="1765">
        <v>8.8888888888888795E-2</v>
      </c>
      <c r="J19" s="1766">
        <v>0.13866396761133593</v>
      </c>
      <c r="K19" s="1766">
        <v>0.14670683739225043</v>
      </c>
      <c r="L19" s="1766">
        <v>0.10840448030077532</v>
      </c>
      <c r="M19" s="1766">
        <v>7.0634269720386555E-3</v>
      </c>
      <c r="N19" s="1768">
        <v>3.455629941254057E-2</v>
      </c>
      <c r="O19" s="1767">
        <v>0</v>
      </c>
      <c r="P19" s="1767">
        <v>1.6018306636155666E-2</v>
      </c>
      <c r="Q19" s="1766">
        <v>3.9030760301799194E-2</v>
      </c>
      <c r="R19" s="1766">
        <v>4.1823056300267947E-2</v>
      </c>
      <c r="S19" s="1766">
        <v>2.2649644711455474E-2</v>
      </c>
      <c r="T19" s="1769">
        <v>-2.6802017689884217E-3</v>
      </c>
      <c r="U19" s="554"/>
    </row>
    <row r="20" spans="1:21" s="12" customFormat="1" ht="12" customHeight="1">
      <c r="A20" s="1857" t="s">
        <v>411</v>
      </c>
      <c r="B20" s="985" t="s">
        <v>409</v>
      </c>
      <c r="C20" s="1005">
        <v>-48</v>
      </c>
      <c r="D20" s="1030">
        <v>3694</v>
      </c>
      <c r="E20" s="1006">
        <v>110035</v>
      </c>
      <c r="F20" s="1030">
        <v>4647.8000000000029</v>
      </c>
      <c r="G20" s="1031">
        <v>0.85406611449980829</v>
      </c>
      <c r="H20" s="1032">
        <v>0.7287026925763822</v>
      </c>
      <c r="I20" s="1005">
        <v>105</v>
      </c>
      <c r="J20" s="1030">
        <v>526</v>
      </c>
      <c r="K20" s="1030">
        <v>6685</v>
      </c>
      <c r="L20" s="1030">
        <v>593.49999999999989</v>
      </c>
      <c r="M20" s="1524">
        <v>0.46503134854386907</v>
      </c>
      <c r="N20" s="1525">
        <v>1.1420555502458285</v>
      </c>
      <c r="O20" s="1006">
        <v>3</v>
      </c>
      <c r="P20" s="1006">
        <v>64</v>
      </c>
      <c r="Q20" s="1030">
        <v>1438</v>
      </c>
      <c r="R20" s="1030">
        <v>94.599999999999966</v>
      </c>
      <c r="S20" s="1031">
        <v>1.067852062588905</v>
      </c>
      <c r="T20" s="1033">
        <v>0.56487215142096758</v>
      </c>
      <c r="U20" s="554"/>
    </row>
    <row r="21" spans="1:21" s="12" customFormat="1" ht="25.5" customHeight="1">
      <c r="A21" s="1862"/>
      <c r="B21" s="984" t="s">
        <v>410</v>
      </c>
      <c r="C21" s="1770">
        <v>-1.21150933871782E-2</v>
      </c>
      <c r="D21" s="1771">
        <v>9.0628066732090229E-2</v>
      </c>
      <c r="E21" s="1772">
        <v>0.13837225387004692</v>
      </c>
      <c r="F21" s="1771">
        <v>8.2467751379549092E-2</v>
      </c>
      <c r="G21" s="1771">
        <v>4.3776782016086591E-2</v>
      </c>
      <c r="H21" s="1772">
        <v>5.1645420770503714E-2</v>
      </c>
      <c r="I21" s="1770">
        <v>1.1538461538461537</v>
      </c>
      <c r="J21" s="1771">
        <v>0.87813021702838068</v>
      </c>
      <c r="K21" s="1771">
        <v>0.95268633319082219</v>
      </c>
      <c r="L21" s="1771">
        <v>0.72237098344693274</v>
      </c>
      <c r="M21" s="1771">
        <v>3.9696989850046771E-2</v>
      </c>
      <c r="N21" s="1773">
        <v>0.1337199430072642</v>
      </c>
      <c r="O21" s="1772">
        <v>7.1428571428571397E-2</v>
      </c>
      <c r="P21" s="1772">
        <v>0.16842105263157903</v>
      </c>
      <c r="Q21" s="1771">
        <v>0.25126681810239382</v>
      </c>
      <c r="R21" s="1771">
        <v>0.1937333606389513</v>
      </c>
      <c r="S21" s="1774">
        <v>7.0904033511057785E-2</v>
      </c>
      <c r="T21" s="1775">
        <v>4.8196238255959978E-2</v>
      </c>
      <c r="U21" s="554"/>
    </row>
    <row r="22" spans="1:21" s="12" customFormat="1" ht="12" customHeight="1">
      <c r="A22" s="1939" t="s">
        <v>412</v>
      </c>
      <c r="B22" s="1390" t="s">
        <v>409</v>
      </c>
      <c r="C22" s="1440">
        <v>-143</v>
      </c>
      <c r="D22" s="1441">
        <v>1782</v>
      </c>
      <c r="E22" s="1442">
        <v>70141</v>
      </c>
      <c r="F22" s="1441">
        <v>1074.3000000000029</v>
      </c>
      <c r="G22" s="1443">
        <v>0.79333060658550281</v>
      </c>
      <c r="H22" s="1444">
        <v>0.90435201207277416</v>
      </c>
      <c r="I22" s="1440">
        <v>134</v>
      </c>
      <c r="J22" s="1441">
        <v>671</v>
      </c>
      <c r="K22" s="1441">
        <v>8695</v>
      </c>
      <c r="L22" s="1441">
        <v>811.19999999999993</v>
      </c>
      <c r="M22" s="1526">
        <v>1.1509211943220752</v>
      </c>
      <c r="N22" s="1527">
        <v>1.3916001365304016</v>
      </c>
      <c r="O22" s="1442">
        <v>9</v>
      </c>
      <c r="P22" s="1442">
        <v>137</v>
      </c>
      <c r="Q22" s="1441">
        <v>2409</v>
      </c>
      <c r="R22" s="1441">
        <v>146.09999999999997</v>
      </c>
      <c r="S22" s="1443">
        <v>0.64955101681486127</v>
      </c>
      <c r="T22" s="1445">
        <v>1.4060052145487045</v>
      </c>
      <c r="U22" s="554"/>
    </row>
    <row r="23" spans="1:21" ht="24" customHeight="1" thickBot="1">
      <c r="A23" s="1858"/>
      <c r="B23" s="987" t="s">
        <v>410</v>
      </c>
      <c r="C23" s="1776">
        <v>-3.5247719990140536E-2</v>
      </c>
      <c r="D23" s="1777">
        <v>4.176040494938138E-2</v>
      </c>
      <c r="E23" s="1778">
        <v>8.399073648312072E-2</v>
      </c>
      <c r="F23" s="1777">
        <v>1.7925165811538024E-2</v>
      </c>
      <c r="G23" s="1777">
        <v>4.0537470356047267E-2</v>
      </c>
      <c r="H23" s="1778">
        <v>6.4902188186802601E-2</v>
      </c>
      <c r="I23" s="1776">
        <v>2.161290322580645</v>
      </c>
      <c r="J23" s="1777">
        <v>1.4779735682819384</v>
      </c>
      <c r="K23" s="1777">
        <v>1.7365688036748552</v>
      </c>
      <c r="L23" s="1777">
        <v>1.3432687531048186</v>
      </c>
      <c r="M23" s="1777">
        <v>0.10435754388300822</v>
      </c>
      <c r="N23" s="1779">
        <v>0.16784248501112642</v>
      </c>
      <c r="O23" s="1778">
        <v>0.25</v>
      </c>
      <c r="P23" s="1778">
        <v>0.44625407166123776</v>
      </c>
      <c r="Q23" s="1777">
        <v>0.50694444444444442</v>
      </c>
      <c r="R23" s="1777">
        <v>0.3344780219780219</v>
      </c>
      <c r="S23" s="1777">
        <v>4.1963838838838807E-2</v>
      </c>
      <c r="T23" s="1780">
        <v>0.12923886315548705</v>
      </c>
      <c r="U23" s="353"/>
    </row>
    <row r="24" spans="1:21" ht="12" customHeight="1">
      <c r="A24" s="722" t="s">
        <v>27</v>
      </c>
      <c r="B24" s="722"/>
      <c r="C24" s="723"/>
      <c r="D24" s="723"/>
      <c r="E24" s="723"/>
      <c r="F24" s="724"/>
      <c r="G24" s="724"/>
      <c r="H24" s="724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</row>
    <row r="25" spans="1:21" ht="12" customHeight="1">
      <c r="A25" s="723" t="s">
        <v>54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  <c r="S25" s="723"/>
      <c r="T25" s="723"/>
    </row>
  </sheetData>
  <mergeCells count="36">
    <mergeCell ref="A18:A19"/>
    <mergeCell ref="A11:B11"/>
    <mergeCell ref="A20:A21"/>
    <mergeCell ref="A22:A23"/>
    <mergeCell ref="A12:B12"/>
    <mergeCell ref="A13:B13"/>
    <mergeCell ref="A14:B14"/>
    <mergeCell ref="A15:B15"/>
    <mergeCell ref="A16:B16"/>
    <mergeCell ref="A17:B17"/>
    <mergeCell ref="O5:O6"/>
    <mergeCell ref="A7:B7"/>
    <mergeCell ref="A8:B8"/>
    <mergeCell ref="A9:B9"/>
    <mergeCell ref="A10:B10"/>
    <mergeCell ref="J5:J6"/>
    <mergeCell ref="K5:K6"/>
    <mergeCell ref="L5:L6"/>
    <mergeCell ref="M5:M6"/>
    <mergeCell ref="N5:N6"/>
    <mergeCell ref="P5:P6"/>
    <mergeCell ref="Q5:Q6"/>
    <mergeCell ref="R5:R6"/>
    <mergeCell ref="A3:B6"/>
    <mergeCell ref="C3:H4"/>
    <mergeCell ref="I3:N4"/>
    <mergeCell ref="O3:T4"/>
    <mergeCell ref="C5:C6"/>
    <mergeCell ref="D5:D6"/>
    <mergeCell ref="E5:E6"/>
    <mergeCell ref="F5:F6"/>
    <mergeCell ref="G5:G6"/>
    <mergeCell ref="H5:H6"/>
    <mergeCell ref="S5:S6"/>
    <mergeCell ref="T5:T6"/>
    <mergeCell ref="I5:I6"/>
  </mergeCells>
  <pageMargins left="0.19" right="0.23" top="0.78740157480314965" bottom="0.78740157480314965" header="0.31496062992125984" footer="0.31496062992125984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Q27"/>
  <sheetViews>
    <sheetView zoomScaleNormal="100" workbookViewId="0"/>
  </sheetViews>
  <sheetFormatPr defaultRowHeight="15"/>
  <cols>
    <col min="1" max="1" width="18.42578125" customWidth="1"/>
    <col min="2" max="17" width="7.85546875" customWidth="1"/>
  </cols>
  <sheetData>
    <row r="1" spans="1:17" s="2" customFormat="1">
      <c r="A1" s="1292" t="s">
        <v>737</v>
      </c>
    </row>
    <row r="2" spans="1:17" s="3" customFormat="1" ht="12" thickBot="1">
      <c r="N2" s="3" t="s">
        <v>0</v>
      </c>
    </row>
    <row r="3" spans="1:17" ht="15" customHeight="1">
      <c r="A3" s="1968" t="s">
        <v>29</v>
      </c>
      <c r="B3" s="1971" t="s">
        <v>46</v>
      </c>
      <c r="C3" s="1972"/>
      <c r="D3" s="1972"/>
      <c r="E3" s="1972"/>
      <c r="F3" s="1972"/>
      <c r="G3" s="1972"/>
      <c r="H3" s="1972"/>
      <c r="I3" s="1972"/>
      <c r="J3" s="1972"/>
      <c r="K3" s="1972"/>
      <c r="L3" s="1972"/>
      <c r="M3" s="1972"/>
      <c r="N3" s="1972"/>
      <c r="O3" s="1972"/>
      <c r="P3" s="1973"/>
      <c r="Q3" s="632"/>
    </row>
    <row r="4" spans="1:17" ht="15" customHeight="1">
      <c r="A4" s="1969"/>
      <c r="B4" s="2079" t="s">
        <v>47</v>
      </c>
      <c r="C4" s="1980"/>
      <c r="D4" s="1981"/>
      <c r="E4" s="2079" t="s">
        <v>48</v>
      </c>
      <c r="F4" s="1980"/>
      <c r="G4" s="1981"/>
      <c r="H4" s="1582"/>
      <c r="I4" s="1577" t="s">
        <v>49</v>
      </c>
      <c r="J4" s="1578"/>
      <c r="K4" s="2079" t="s">
        <v>50</v>
      </c>
      <c r="L4" s="1980"/>
      <c r="M4" s="1981"/>
      <c r="N4" s="1980" t="s">
        <v>51</v>
      </c>
      <c r="O4" s="1980"/>
      <c r="P4" s="1981"/>
    </row>
    <row r="5" spans="1:17" ht="15" customHeight="1">
      <c r="A5" s="1969"/>
      <c r="B5" s="1960" t="s">
        <v>2</v>
      </c>
      <c r="C5" s="1962" t="s">
        <v>52</v>
      </c>
      <c r="D5" s="1966" t="s">
        <v>98</v>
      </c>
      <c r="E5" s="1960" t="s">
        <v>2</v>
      </c>
      <c r="F5" s="1962" t="s">
        <v>52</v>
      </c>
      <c r="G5" s="1966" t="s">
        <v>98</v>
      </c>
      <c r="H5" s="1960" t="s">
        <v>2</v>
      </c>
      <c r="I5" s="1962" t="s">
        <v>52</v>
      </c>
      <c r="J5" s="1966" t="s">
        <v>98</v>
      </c>
      <c r="K5" s="1960" t="s">
        <v>2</v>
      </c>
      <c r="L5" s="1962" t="s">
        <v>52</v>
      </c>
      <c r="M5" s="1966" t="s">
        <v>98</v>
      </c>
      <c r="N5" s="2077" t="s">
        <v>2</v>
      </c>
      <c r="O5" s="1962" t="s">
        <v>52</v>
      </c>
      <c r="P5" s="1966" t="s">
        <v>98</v>
      </c>
    </row>
    <row r="6" spans="1:17" ht="25.5" customHeight="1" thickBot="1">
      <c r="A6" s="1970"/>
      <c r="B6" s="1961"/>
      <c r="C6" s="1963"/>
      <c r="D6" s="1967"/>
      <c r="E6" s="1961"/>
      <c r="F6" s="1963"/>
      <c r="G6" s="1967"/>
      <c r="H6" s="1961"/>
      <c r="I6" s="1963"/>
      <c r="J6" s="1967"/>
      <c r="K6" s="1961"/>
      <c r="L6" s="1963"/>
      <c r="M6" s="1967"/>
      <c r="N6" s="2078"/>
      <c r="O6" s="1963"/>
      <c r="P6" s="1967"/>
    </row>
    <row r="7" spans="1:17" s="63" customFormat="1" ht="15" customHeight="1">
      <c r="A7" s="15" t="s">
        <v>31</v>
      </c>
      <c r="B7" s="1618">
        <v>44</v>
      </c>
      <c r="C7" s="1619">
        <v>243</v>
      </c>
      <c r="D7" s="1619">
        <v>1460</v>
      </c>
      <c r="E7" s="1618">
        <v>3619</v>
      </c>
      <c r="F7" s="1619">
        <v>41980</v>
      </c>
      <c r="G7" s="1619">
        <v>885952</v>
      </c>
      <c r="H7" s="1618">
        <v>251</v>
      </c>
      <c r="I7" s="1619">
        <v>2231</v>
      </c>
      <c r="J7" s="1619">
        <v>17833</v>
      </c>
      <c r="K7" s="1618">
        <v>196</v>
      </c>
      <c r="L7" s="1619">
        <v>1125</v>
      </c>
      <c r="M7" s="1621">
        <v>13702</v>
      </c>
      <c r="N7" s="1662">
        <v>45</v>
      </c>
      <c r="O7" s="1619">
        <v>444</v>
      </c>
      <c r="P7" s="1621">
        <v>7161</v>
      </c>
    </row>
    <row r="8" spans="1:17" s="63" customFormat="1" ht="15" customHeight="1">
      <c r="A8" s="883" t="s">
        <v>32</v>
      </c>
      <c r="B8" s="1289">
        <v>5</v>
      </c>
      <c r="C8" s="1288">
        <v>28</v>
      </c>
      <c r="D8" s="1663">
        <v>150</v>
      </c>
      <c r="E8" s="1289">
        <v>192</v>
      </c>
      <c r="F8" s="1288">
        <v>4120</v>
      </c>
      <c r="G8" s="1663">
        <v>94685</v>
      </c>
      <c r="H8" s="1289">
        <v>27</v>
      </c>
      <c r="I8" s="1288">
        <v>322</v>
      </c>
      <c r="J8" s="1663">
        <v>2565</v>
      </c>
      <c r="K8" s="1289">
        <v>38</v>
      </c>
      <c r="L8" s="1288">
        <v>245</v>
      </c>
      <c r="M8" s="1663">
        <v>3250</v>
      </c>
      <c r="N8" s="1278">
        <v>9</v>
      </c>
      <c r="O8" s="1288">
        <v>97</v>
      </c>
      <c r="P8" s="1663">
        <v>1427</v>
      </c>
    </row>
    <row r="9" spans="1:17" s="63" customFormat="1" ht="15" customHeight="1">
      <c r="A9" s="883" t="s">
        <v>33</v>
      </c>
      <c r="B9" s="1289">
        <v>4</v>
      </c>
      <c r="C9" s="1288">
        <v>17</v>
      </c>
      <c r="D9" s="1663">
        <v>97</v>
      </c>
      <c r="E9" s="1289">
        <v>479</v>
      </c>
      <c r="F9" s="1288">
        <v>5633</v>
      </c>
      <c r="G9" s="1663">
        <v>121474</v>
      </c>
      <c r="H9" s="1289">
        <v>31</v>
      </c>
      <c r="I9" s="1288">
        <v>222</v>
      </c>
      <c r="J9" s="1663">
        <v>1703</v>
      </c>
      <c r="K9" s="1289">
        <v>35</v>
      </c>
      <c r="L9" s="1288">
        <v>159</v>
      </c>
      <c r="M9" s="1663">
        <v>1953</v>
      </c>
      <c r="N9" s="1278">
        <v>4</v>
      </c>
      <c r="O9" s="1288">
        <v>19</v>
      </c>
      <c r="P9" s="1663">
        <v>189</v>
      </c>
    </row>
    <row r="10" spans="1:17" s="63" customFormat="1" ht="15" customHeight="1">
      <c r="A10" s="883" t="s">
        <v>34</v>
      </c>
      <c r="B10" s="1289">
        <v>2</v>
      </c>
      <c r="C10" s="1288">
        <v>15</v>
      </c>
      <c r="D10" s="1663">
        <v>82</v>
      </c>
      <c r="E10" s="1289">
        <v>223</v>
      </c>
      <c r="F10" s="1288">
        <v>2584</v>
      </c>
      <c r="G10" s="1663">
        <v>53935</v>
      </c>
      <c r="H10" s="1289">
        <v>20</v>
      </c>
      <c r="I10" s="1288">
        <v>118</v>
      </c>
      <c r="J10" s="1663">
        <v>904</v>
      </c>
      <c r="K10" s="1289">
        <v>11</v>
      </c>
      <c r="L10" s="1288">
        <v>58</v>
      </c>
      <c r="M10" s="1663">
        <v>688</v>
      </c>
      <c r="N10" s="1278">
        <v>4</v>
      </c>
      <c r="O10" s="1288">
        <v>43</v>
      </c>
      <c r="P10" s="1663">
        <v>728</v>
      </c>
    </row>
    <row r="11" spans="1:17" s="63" customFormat="1" ht="15" customHeight="1">
      <c r="A11" s="883" t="s">
        <v>35</v>
      </c>
      <c r="B11" s="1289">
        <v>3</v>
      </c>
      <c r="C11" s="1288">
        <v>13</v>
      </c>
      <c r="D11" s="1663">
        <v>75</v>
      </c>
      <c r="E11" s="1289">
        <v>194</v>
      </c>
      <c r="F11" s="1288">
        <v>2266</v>
      </c>
      <c r="G11" s="1663">
        <v>48286</v>
      </c>
      <c r="H11" s="1289">
        <v>14</v>
      </c>
      <c r="I11" s="1288">
        <v>140</v>
      </c>
      <c r="J11" s="1663">
        <v>1195</v>
      </c>
      <c r="K11" s="1289">
        <v>9</v>
      </c>
      <c r="L11" s="1288">
        <v>59</v>
      </c>
      <c r="M11" s="1663">
        <v>842</v>
      </c>
      <c r="N11" s="1278">
        <v>2</v>
      </c>
      <c r="O11" s="1288">
        <v>15</v>
      </c>
      <c r="P11" s="1663">
        <v>152</v>
      </c>
    </row>
    <row r="12" spans="1:17" s="63" customFormat="1" ht="15" customHeight="1">
      <c r="A12" s="883" t="s">
        <v>36</v>
      </c>
      <c r="B12" s="1289">
        <v>1</v>
      </c>
      <c r="C12" s="1288">
        <v>3</v>
      </c>
      <c r="D12" s="1663">
        <v>5</v>
      </c>
      <c r="E12" s="1289">
        <v>98</v>
      </c>
      <c r="F12" s="1288">
        <v>1193</v>
      </c>
      <c r="G12" s="1663">
        <v>24297</v>
      </c>
      <c r="H12" s="1289">
        <v>2</v>
      </c>
      <c r="I12" s="1288">
        <v>31</v>
      </c>
      <c r="J12" s="1663">
        <v>303</v>
      </c>
      <c r="K12" s="1289">
        <v>5</v>
      </c>
      <c r="L12" s="1288">
        <v>36</v>
      </c>
      <c r="M12" s="1663">
        <v>397</v>
      </c>
      <c r="N12" s="1636" t="s">
        <v>582</v>
      </c>
      <c r="O12" s="1636" t="s">
        <v>582</v>
      </c>
      <c r="P12" s="345" t="s">
        <v>582</v>
      </c>
    </row>
    <row r="13" spans="1:17" s="63" customFormat="1" ht="15" customHeight="1">
      <c r="A13" s="883" t="s">
        <v>37</v>
      </c>
      <c r="B13" s="1289">
        <v>4</v>
      </c>
      <c r="C13" s="1288">
        <v>15</v>
      </c>
      <c r="D13" s="1663">
        <v>72</v>
      </c>
      <c r="E13" s="1289">
        <v>237</v>
      </c>
      <c r="F13" s="1288">
        <v>3411</v>
      </c>
      <c r="G13" s="1663">
        <v>72171</v>
      </c>
      <c r="H13" s="1289">
        <v>20</v>
      </c>
      <c r="I13" s="1288">
        <v>221</v>
      </c>
      <c r="J13" s="1663">
        <v>2146</v>
      </c>
      <c r="K13" s="1289">
        <v>15</v>
      </c>
      <c r="L13" s="1288">
        <v>92</v>
      </c>
      <c r="M13" s="1663">
        <v>1393</v>
      </c>
      <c r="N13" s="1278">
        <v>2</v>
      </c>
      <c r="O13" s="1288">
        <v>14</v>
      </c>
      <c r="P13" s="1663">
        <v>297</v>
      </c>
    </row>
    <row r="14" spans="1:17" s="63" customFormat="1" ht="15" customHeight="1">
      <c r="A14" s="883" t="s">
        <v>38</v>
      </c>
      <c r="B14" s="1289">
        <v>3</v>
      </c>
      <c r="C14" s="1288">
        <v>13</v>
      </c>
      <c r="D14" s="1663">
        <v>79</v>
      </c>
      <c r="E14" s="1289">
        <v>185</v>
      </c>
      <c r="F14" s="1288">
        <v>1924</v>
      </c>
      <c r="G14" s="1663">
        <v>39153</v>
      </c>
      <c r="H14" s="1289">
        <v>8</v>
      </c>
      <c r="I14" s="1288">
        <v>87</v>
      </c>
      <c r="J14" s="1663">
        <v>684</v>
      </c>
      <c r="K14" s="1289">
        <v>4</v>
      </c>
      <c r="L14" s="1288">
        <v>25</v>
      </c>
      <c r="M14" s="1663">
        <v>463</v>
      </c>
      <c r="N14" s="1278">
        <v>2</v>
      </c>
      <c r="O14" s="1288">
        <v>19</v>
      </c>
      <c r="P14" s="1663">
        <v>343</v>
      </c>
    </row>
    <row r="15" spans="1:17" s="63" customFormat="1" ht="15" customHeight="1">
      <c r="A15" s="883" t="s">
        <v>39</v>
      </c>
      <c r="B15" s="1289">
        <v>4</v>
      </c>
      <c r="C15" s="1288">
        <v>14</v>
      </c>
      <c r="D15" s="1663">
        <v>84</v>
      </c>
      <c r="E15" s="1289">
        <v>229</v>
      </c>
      <c r="F15" s="1288">
        <v>2222</v>
      </c>
      <c r="G15" s="1663">
        <v>46336</v>
      </c>
      <c r="H15" s="1289">
        <v>18</v>
      </c>
      <c r="I15" s="1288">
        <v>151</v>
      </c>
      <c r="J15" s="1663">
        <v>1178</v>
      </c>
      <c r="K15" s="1289">
        <v>13</v>
      </c>
      <c r="L15" s="1288">
        <v>69</v>
      </c>
      <c r="M15" s="1663">
        <v>761</v>
      </c>
      <c r="N15" s="1278">
        <v>5</v>
      </c>
      <c r="O15" s="1288">
        <v>51</v>
      </c>
      <c r="P15" s="1663">
        <v>558</v>
      </c>
    </row>
    <row r="16" spans="1:17" s="63" customFormat="1" ht="15" customHeight="1">
      <c r="A16" s="883" t="s">
        <v>40</v>
      </c>
      <c r="B16" s="1289">
        <v>1</v>
      </c>
      <c r="C16" s="1288">
        <v>8</v>
      </c>
      <c r="D16" s="1663">
        <v>43</v>
      </c>
      <c r="E16" s="1289">
        <v>229</v>
      </c>
      <c r="F16" s="1288">
        <v>2114</v>
      </c>
      <c r="G16" s="1663">
        <v>44425</v>
      </c>
      <c r="H16" s="1289">
        <v>13</v>
      </c>
      <c r="I16" s="1288">
        <v>97</v>
      </c>
      <c r="J16" s="1663">
        <v>716</v>
      </c>
      <c r="K16" s="1289">
        <v>8</v>
      </c>
      <c r="L16" s="1288">
        <v>57</v>
      </c>
      <c r="M16" s="1663">
        <v>436</v>
      </c>
      <c r="N16" s="1278">
        <v>1</v>
      </c>
      <c r="O16" s="1288">
        <v>8</v>
      </c>
      <c r="P16" s="1663">
        <v>126</v>
      </c>
    </row>
    <row r="17" spans="1:16" s="63" customFormat="1" ht="15" customHeight="1">
      <c r="A17" s="883" t="s">
        <v>41</v>
      </c>
      <c r="B17" s="1289">
        <v>4</v>
      </c>
      <c r="C17" s="1288">
        <v>7</v>
      </c>
      <c r="D17" s="1663">
        <v>36</v>
      </c>
      <c r="E17" s="1289">
        <v>246</v>
      </c>
      <c r="F17" s="1288">
        <v>2142</v>
      </c>
      <c r="G17" s="1663">
        <v>43402</v>
      </c>
      <c r="H17" s="1289">
        <v>9</v>
      </c>
      <c r="I17" s="1288">
        <v>66</v>
      </c>
      <c r="J17" s="1663">
        <v>503</v>
      </c>
      <c r="K17" s="1289">
        <v>5</v>
      </c>
      <c r="L17" s="1288">
        <v>17</v>
      </c>
      <c r="M17" s="1663">
        <v>135</v>
      </c>
      <c r="N17" s="1278">
        <v>1</v>
      </c>
      <c r="O17" s="1288">
        <v>16</v>
      </c>
      <c r="P17" s="1663">
        <v>243</v>
      </c>
    </row>
    <row r="18" spans="1:16" s="63" customFormat="1" ht="15" customHeight="1">
      <c r="A18" s="883" t="s">
        <v>42</v>
      </c>
      <c r="B18" s="1289">
        <v>3</v>
      </c>
      <c r="C18" s="1288">
        <v>41</v>
      </c>
      <c r="D18" s="1663">
        <v>326</v>
      </c>
      <c r="E18" s="1289">
        <v>430</v>
      </c>
      <c r="F18" s="1288">
        <v>4692</v>
      </c>
      <c r="G18" s="1663">
        <v>97461</v>
      </c>
      <c r="H18" s="1289">
        <v>27</v>
      </c>
      <c r="I18" s="1288">
        <v>229</v>
      </c>
      <c r="J18" s="1663">
        <v>1667</v>
      </c>
      <c r="K18" s="1289">
        <v>20</v>
      </c>
      <c r="L18" s="1288">
        <v>91</v>
      </c>
      <c r="M18" s="1663">
        <v>1109</v>
      </c>
      <c r="N18" s="1278">
        <v>2</v>
      </c>
      <c r="O18" s="1288">
        <v>43</v>
      </c>
      <c r="P18" s="1663">
        <v>977</v>
      </c>
    </row>
    <row r="19" spans="1:16" s="63" customFormat="1" ht="15" customHeight="1">
      <c r="A19" s="883" t="s">
        <v>43</v>
      </c>
      <c r="B19" s="1289">
        <v>3</v>
      </c>
      <c r="C19" s="1288">
        <v>23</v>
      </c>
      <c r="D19" s="1663">
        <v>122</v>
      </c>
      <c r="E19" s="1289">
        <v>265</v>
      </c>
      <c r="F19" s="1288">
        <v>2510</v>
      </c>
      <c r="G19" s="1663">
        <v>52633</v>
      </c>
      <c r="H19" s="1289">
        <v>15</v>
      </c>
      <c r="I19" s="1288">
        <v>150</v>
      </c>
      <c r="J19" s="1663">
        <v>1215</v>
      </c>
      <c r="K19" s="1289">
        <v>12</v>
      </c>
      <c r="L19" s="1288">
        <v>85</v>
      </c>
      <c r="M19" s="1663">
        <v>765</v>
      </c>
      <c r="N19" s="1278">
        <v>2</v>
      </c>
      <c r="O19" s="1288">
        <v>13</v>
      </c>
      <c r="P19" s="1663">
        <v>314</v>
      </c>
    </row>
    <row r="20" spans="1:16" s="63" customFormat="1" ht="15" customHeight="1">
      <c r="A20" s="883" t="s">
        <v>44</v>
      </c>
      <c r="B20" s="1289">
        <v>2</v>
      </c>
      <c r="C20" s="1288">
        <v>23</v>
      </c>
      <c r="D20" s="1663">
        <v>166</v>
      </c>
      <c r="E20" s="1289">
        <v>226</v>
      </c>
      <c r="F20" s="1288">
        <v>2395</v>
      </c>
      <c r="G20" s="1663">
        <v>47901</v>
      </c>
      <c r="H20" s="1289">
        <v>21</v>
      </c>
      <c r="I20" s="1288">
        <v>129</v>
      </c>
      <c r="J20" s="1663">
        <v>851</v>
      </c>
      <c r="K20" s="1289">
        <v>4</v>
      </c>
      <c r="L20" s="1288">
        <v>30</v>
      </c>
      <c r="M20" s="1663">
        <v>458</v>
      </c>
      <c r="N20" s="1278">
        <v>4</v>
      </c>
      <c r="O20" s="1288">
        <v>39</v>
      </c>
      <c r="P20" s="1663">
        <v>731</v>
      </c>
    </row>
    <row r="21" spans="1:16" s="63" customFormat="1" ht="15" customHeight="1" thickBot="1">
      <c r="A21" s="884" t="s">
        <v>45</v>
      </c>
      <c r="B21" s="1177">
        <v>5</v>
      </c>
      <c r="C21" s="1089">
        <v>23</v>
      </c>
      <c r="D21" s="57">
        <v>123</v>
      </c>
      <c r="E21" s="1177">
        <v>386</v>
      </c>
      <c r="F21" s="1089">
        <v>4774</v>
      </c>
      <c r="G21" s="57">
        <v>99793</v>
      </c>
      <c r="H21" s="1177">
        <v>26</v>
      </c>
      <c r="I21" s="1089">
        <v>268</v>
      </c>
      <c r="J21" s="57">
        <v>2203</v>
      </c>
      <c r="K21" s="1177">
        <v>17</v>
      </c>
      <c r="L21" s="1089">
        <v>102</v>
      </c>
      <c r="M21" s="57">
        <v>1052</v>
      </c>
      <c r="N21" s="1174">
        <v>7</v>
      </c>
      <c r="O21" s="1089">
        <v>67</v>
      </c>
      <c r="P21" s="57">
        <v>1076</v>
      </c>
    </row>
    <row r="22" spans="1:16" s="12" customFormat="1" ht="15" customHeight="1">
      <c r="A22" s="12" t="s">
        <v>54</v>
      </c>
    </row>
    <row r="23" spans="1:16" s="12" customFormat="1" ht="12" customHeight="1">
      <c r="A23" s="11"/>
    </row>
    <row r="24" spans="1:16" s="12" customFormat="1" ht="12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s="12" customFormat="1" ht="12" customHeight="1">
      <c r="A25" s="11"/>
      <c r="B25" s="27"/>
      <c r="C25" s="27"/>
      <c r="D25" s="27"/>
      <c r="E25" s="27"/>
      <c r="F25" s="27"/>
      <c r="G25" s="27"/>
      <c r="H25" s="27"/>
      <c r="I25" s="27"/>
      <c r="J25" s="27"/>
      <c r="K25" s="1363"/>
      <c r="L25" s="27"/>
      <c r="M25" s="28"/>
      <c r="N25" s="27"/>
      <c r="O25" s="27"/>
    </row>
    <row r="26" spans="1:16">
      <c r="B26" s="1176"/>
      <c r="C26" s="1176"/>
      <c r="D26" s="1176"/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  <c r="O26" s="1176"/>
      <c r="P26" s="1176"/>
    </row>
    <row r="27" spans="1:16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</sheetData>
  <mergeCells count="21"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</mergeCells>
  <pageMargins left="0.4" right="0.42" top="0.78740157499999996" bottom="0.78740157499999996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/>
  <dimension ref="A1:X37"/>
  <sheetViews>
    <sheetView zoomScaleNormal="100" workbookViewId="0"/>
  </sheetViews>
  <sheetFormatPr defaultRowHeight="15"/>
  <cols>
    <col min="1" max="1" width="11.140625" customWidth="1"/>
  </cols>
  <sheetData>
    <row r="1" spans="1:24">
      <c r="A1" s="1547" t="s">
        <v>738</v>
      </c>
      <c r="B1" s="735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</row>
    <row r="2" spans="1:24" ht="15.75" thickBo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</row>
    <row r="3" spans="1:24">
      <c r="A3" s="1865" t="s">
        <v>1</v>
      </c>
      <c r="B3" s="2036"/>
      <c r="C3" s="1947" t="s">
        <v>6</v>
      </c>
      <c r="D3" s="1944"/>
      <c r="E3" s="2082" t="s">
        <v>833</v>
      </c>
      <c r="F3" s="2082"/>
      <c r="G3" s="2082"/>
      <c r="H3" s="2082"/>
      <c r="I3" s="2082"/>
      <c r="J3" s="2082"/>
      <c r="K3" s="2082"/>
      <c r="L3" s="2082"/>
      <c r="M3" s="2082"/>
      <c r="N3" s="2082"/>
      <c r="O3" s="2082"/>
      <c r="P3" s="2082"/>
      <c r="Q3" s="2082"/>
      <c r="R3" s="2082"/>
      <c r="S3" s="2082"/>
      <c r="T3" s="2082"/>
      <c r="U3" s="2082"/>
      <c r="V3" s="2082"/>
      <c r="W3" s="2082"/>
      <c r="X3" s="2083"/>
    </row>
    <row r="4" spans="1:24">
      <c r="A4" s="1867"/>
      <c r="B4" s="2049"/>
      <c r="C4" s="1948"/>
      <c r="D4" s="1946"/>
      <c r="E4" s="1996" t="s">
        <v>191</v>
      </c>
      <c r="F4" s="1996"/>
      <c r="G4" s="1925" t="s">
        <v>192</v>
      </c>
      <c r="H4" s="1996"/>
      <c r="I4" s="1925" t="s">
        <v>193</v>
      </c>
      <c r="J4" s="1996"/>
      <c r="K4" s="1925" t="s">
        <v>194</v>
      </c>
      <c r="L4" s="1996"/>
      <c r="M4" s="1925" t="s">
        <v>445</v>
      </c>
      <c r="N4" s="1996"/>
      <c r="O4" s="1925" t="s">
        <v>446</v>
      </c>
      <c r="P4" s="1996"/>
      <c r="Q4" s="1925" t="s">
        <v>447</v>
      </c>
      <c r="R4" s="1996"/>
      <c r="S4" s="1925" t="s">
        <v>448</v>
      </c>
      <c r="T4" s="1996"/>
      <c r="U4" s="1925" t="s">
        <v>449</v>
      </c>
      <c r="V4" s="1996"/>
      <c r="W4" s="1925" t="s">
        <v>450</v>
      </c>
      <c r="X4" s="1997"/>
    </row>
    <row r="5" spans="1:24">
      <c r="A5" s="1867"/>
      <c r="B5" s="2049"/>
      <c r="C5" s="1992" t="s">
        <v>418</v>
      </c>
      <c r="D5" s="2080" t="s">
        <v>761</v>
      </c>
      <c r="E5" s="2002" t="s">
        <v>418</v>
      </c>
      <c r="F5" s="1984" t="s">
        <v>761</v>
      </c>
      <c r="G5" s="1949" t="s">
        <v>418</v>
      </c>
      <c r="H5" s="1984" t="s">
        <v>761</v>
      </c>
      <c r="I5" s="1949" t="s">
        <v>418</v>
      </c>
      <c r="J5" s="1984" t="s">
        <v>761</v>
      </c>
      <c r="K5" s="1949" t="s">
        <v>418</v>
      </c>
      <c r="L5" s="1984" t="s">
        <v>761</v>
      </c>
      <c r="M5" s="1949" t="s">
        <v>418</v>
      </c>
      <c r="N5" s="1984" t="s">
        <v>761</v>
      </c>
      <c r="O5" s="1949" t="s">
        <v>418</v>
      </c>
      <c r="P5" s="1984" t="s">
        <v>761</v>
      </c>
      <c r="Q5" s="1949" t="s">
        <v>418</v>
      </c>
      <c r="R5" s="1984" t="s">
        <v>761</v>
      </c>
      <c r="S5" s="1949" t="s">
        <v>418</v>
      </c>
      <c r="T5" s="1984" t="s">
        <v>761</v>
      </c>
      <c r="U5" s="1949" t="s">
        <v>418</v>
      </c>
      <c r="V5" s="1984" t="s">
        <v>761</v>
      </c>
      <c r="W5" s="1949" t="s">
        <v>418</v>
      </c>
      <c r="X5" s="1998" t="s">
        <v>761</v>
      </c>
    </row>
    <row r="6" spans="1:24" ht="15.75" thickBot="1">
      <c r="A6" s="1869"/>
      <c r="B6" s="2050"/>
      <c r="C6" s="1993"/>
      <c r="D6" s="2001"/>
      <c r="E6" s="2003"/>
      <c r="F6" s="1985"/>
      <c r="G6" s="1950"/>
      <c r="H6" s="1985"/>
      <c r="I6" s="1950"/>
      <c r="J6" s="1985"/>
      <c r="K6" s="1950"/>
      <c r="L6" s="1985"/>
      <c r="M6" s="1950"/>
      <c r="N6" s="1985"/>
      <c r="O6" s="1950"/>
      <c r="P6" s="1985"/>
      <c r="Q6" s="1950"/>
      <c r="R6" s="1985"/>
      <c r="S6" s="1950"/>
      <c r="T6" s="1985"/>
      <c r="U6" s="1950"/>
      <c r="V6" s="1985"/>
      <c r="W6" s="1950"/>
      <c r="X6" s="1999"/>
    </row>
    <row r="7" spans="1:24">
      <c r="A7" s="1859" t="s">
        <v>16</v>
      </c>
      <c r="B7" s="2063"/>
      <c r="C7" s="871">
        <v>844863</v>
      </c>
      <c r="D7" s="1745">
        <v>1</v>
      </c>
      <c r="E7" s="954">
        <v>92437</v>
      </c>
      <c r="F7" s="1781">
        <v>0.10941063817447326</v>
      </c>
      <c r="G7" s="955">
        <v>91359</v>
      </c>
      <c r="H7" s="1781">
        <v>0.10813469166006796</v>
      </c>
      <c r="I7" s="955">
        <v>91284</v>
      </c>
      <c r="J7" s="1781">
        <v>0.10804591987103235</v>
      </c>
      <c r="K7" s="955">
        <v>90418</v>
      </c>
      <c r="L7" s="1781">
        <v>0.10702090161363439</v>
      </c>
      <c r="M7" s="955">
        <v>91885</v>
      </c>
      <c r="N7" s="1781">
        <v>0.10875727780717111</v>
      </c>
      <c r="O7" s="955">
        <v>87089</v>
      </c>
      <c r="P7" s="1781">
        <v>0.10308061780430673</v>
      </c>
      <c r="Q7" s="955">
        <v>92234</v>
      </c>
      <c r="R7" s="1781">
        <v>0.10917036253215018</v>
      </c>
      <c r="S7" s="955">
        <v>102904</v>
      </c>
      <c r="T7" s="1781">
        <v>0.12179962905228421</v>
      </c>
      <c r="U7" s="955">
        <v>104681</v>
      </c>
      <c r="V7" s="1739">
        <v>0.12390292864050148</v>
      </c>
      <c r="W7" s="955">
        <v>572</v>
      </c>
      <c r="X7" s="1741">
        <v>6.7703284437831937E-4</v>
      </c>
    </row>
    <row r="8" spans="1:24">
      <c r="A8" s="1859" t="s">
        <v>17</v>
      </c>
      <c r="B8" s="2063"/>
      <c r="C8" s="871">
        <v>816015</v>
      </c>
      <c r="D8" s="1745">
        <v>1</v>
      </c>
      <c r="E8" s="956">
        <v>93633</v>
      </c>
      <c r="F8" s="1781">
        <v>0.11474421426076727</v>
      </c>
      <c r="G8" s="955">
        <v>91198</v>
      </c>
      <c r="H8" s="1781">
        <v>0.11176020048651067</v>
      </c>
      <c r="I8" s="955">
        <v>91133</v>
      </c>
      <c r="J8" s="1781">
        <v>0.11168054508801921</v>
      </c>
      <c r="K8" s="955">
        <v>91155</v>
      </c>
      <c r="L8" s="1781">
        <v>0.1117075053767394</v>
      </c>
      <c r="M8" s="955">
        <v>90461</v>
      </c>
      <c r="N8" s="1781">
        <v>0.11085703081438454</v>
      </c>
      <c r="O8" s="955">
        <v>83602</v>
      </c>
      <c r="P8" s="1781">
        <v>0.10245154807203299</v>
      </c>
      <c r="Q8" s="955">
        <v>86866</v>
      </c>
      <c r="R8" s="1781">
        <v>0.10645147454397284</v>
      </c>
      <c r="S8" s="955">
        <v>89490</v>
      </c>
      <c r="T8" s="1781">
        <v>0.1096671017076892</v>
      </c>
      <c r="U8" s="955">
        <v>97858</v>
      </c>
      <c r="V8" s="1739">
        <v>0.11992181516271147</v>
      </c>
      <c r="W8" s="955">
        <v>619</v>
      </c>
      <c r="X8" s="1741">
        <v>7.5856448717241719E-4</v>
      </c>
    </row>
    <row r="9" spans="1:24">
      <c r="A9" s="1859" t="s">
        <v>18</v>
      </c>
      <c r="B9" s="2063"/>
      <c r="C9" s="871">
        <v>794459</v>
      </c>
      <c r="D9" s="1745">
        <v>1</v>
      </c>
      <c r="E9" s="956">
        <v>94804</v>
      </c>
      <c r="F9" s="1781">
        <v>0.11933151993998431</v>
      </c>
      <c r="G9" s="955">
        <v>92253</v>
      </c>
      <c r="H9" s="1781">
        <v>0.11612052981966345</v>
      </c>
      <c r="I9" s="955">
        <v>90919</v>
      </c>
      <c r="J9" s="1781">
        <v>0.1144413997449837</v>
      </c>
      <c r="K9" s="955">
        <v>91084</v>
      </c>
      <c r="L9" s="1781">
        <v>0.11464908824747407</v>
      </c>
      <c r="M9" s="955">
        <v>91020</v>
      </c>
      <c r="N9" s="1781">
        <v>0.11456853028287174</v>
      </c>
      <c r="O9" s="955">
        <v>82149</v>
      </c>
      <c r="P9" s="1781">
        <v>0.1034024411580711</v>
      </c>
      <c r="Q9" s="955">
        <v>83173</v>
      </c>
      <c r="R9" s="1781">
        <v>0.10469136859170831</v>
      </c>
      <c r="S9" s="955">
        <v>84098</v>
      </c>
      <c r="T9" s="1781">
        <v>0.10585568292385132</v>
      </c>
      <c r="U9" s="955">
        <v>84306</v>
      </c>
      <c r="V9" s="1739">
        <v>0.10611749630880889</v>
      </c>
      <c r="W9" s="955">
        <v>653</v>
      </c>
      <c r="X9" s="1741">
        <v>8.2194298258311631E-4</v>
      </c>
    </row>
    <row r="10" spans="1:24">
      <c r="A10" s="1859" t="s">
        <v>19</v>
      </c>
      <c r="B10" s="2063"/>
      <c r="C10" s="875">
        <v>789486</v>
      </c>
      <c r="D10" s="1745">
        <v>1</v>
      </c>
      <c r="E10" s="956">
        <v>96517</v>
      </c>
      <c r="F10" s="1781">
        <v>0.12225295952049815</v>
      </c>
      <c r="G10" s="955">
        <v>93561</v>
      </c>
      <c r="H10" s="1781">
        <v>0.11850875126348029</v>
      </c>
      <c r="I10" s="955">
        <v>92131</v>
      </c>
      <c r="J10" s="1781">
        <v>0.11669744618650615</v>
      </c>
      <c r="K10" s="955">
        <v>90883</v>
      </c>
      <c r="L10" s="1781">
        <v>0.11511667084660146</v>
      </c>
      <c r="M10" s="955">
        <v>91090</v>
      </c>
      <c r="N10" s="1781">
        <v>0.11537886675634526</v>
      </c>
      <c r="O10" s="955">
        <v>82830</v>
      </c>
      <c r="P10" s="1781">
        <v>0.10491636330473245</v>
      </c>
      <c r="Q10" s="955">
        <v>82061</v>
      </c>
      <c r="R10" s="1781">
        <v>0.10394231183326874</v>
      </c>
      <c r="S10" s="955">
        <v>80415</v>
      </c>
      <c r="T10" s="1781">
        <v>0.10185741102438801</v>
      </c>
      <c r="U10" s="955">
        <v>79302</v>
      </c>
      <c r="V10" s="1739">
        <v>0.10044763301692494</v>
      </c>
      <c r="W10" s="955">
        <v>696</v>
      </c>
      <c r="X10" s="1741">
        <v>8.8158624725454286E-4</v>
      </c>
    </row>
    <row r="11" spans="1:24">
      <c r="A11" s="1859" t="s">
        <v>20</v>
      </c>
      <c r="B11" s="2063"/>
      <c r="C11" s="875">
        <v>794642</v>
      </c>
      <c r="D11" s="1745">
        <v>1</v>
      </c>
      <c r="E11" s="956">
        <v>101583</v>
      </c>
      <c r="F11" s="1781">
        <v>0.12783492440621058</v>
      </c>
      <c r="G11" s="955">
        <v>95316</v>
      </c>
      <c r="H11" s="1781">
        <v>0.11994835410159543</v>
      </c>
      <c r="I11" s="955">
        <v>93561</v>
      </c>
      <c r="J11" s="1781">
        <v>0.11773981239350551</v>
      </c>
      <c r="K11" s="955">
        <v>92102</v>
      </c>
      <c r="L11" s="1781">
        <v>0.11590376546923017</v>
      </c>
      <c r="M11" s="955">
        <v>90894</v>
      </c>
      <c r="N11" s="1781">
        <v>0.11438358405420303</v>
      </c>
      <c r="O11" s="955">
        <v>82726</v>
      </c>
      <c r="P11" s="1781">
        <v>0.10410474150623802</v>
      </c>
      <c r="Q11" s="955">
        <v>82573</v>
      </c>
      <c r="R11" s="1781">
        <v>0.10391220197271224</v>
      </c>
      <c r="S11" s="955">
        <v>79379</v>
      </c>
      <c r="T11" s="1781">
        <v>9.9892781906820938E-2</v>
      </c>
      <c r="U11" s="955">
        <v>75750</v>
      </c>
      <c r="V11" s="1739">
        <v>9.5325945520121011E-2</v>
      </c>
      <c r="W11" s="955">
        <v>758</v>
      </c>
      <c r="X11" s="1741">
        <v>9.5388866936305908E-4</v>
      </c>
    </row>
    <row r="12" spans="1:24">
      <c r="A12" s="1859" t="s">
        <v>21</v>
      </c>
      <c r="B12" s="2063"/>
      <c r="C12" s="875">
        <v>807950</v>
      </c>
      <c r="D12" s="1745">
        <v>1</v>
      </c>
      <c r="E12" s="956">
        <v>106698</v>
      </c>
      <c r="F12" s="1781">
        <v>0.13206015223714337</v>
      </c>
      <c r="G12" s="955">
        <v>100276</v>
      </c>
      <c r="H12" s="1781">
        <v>0.12411164057181756</v>
      </c>
      <c r="I12" s="955">
        <v>94942</v>
      </c>
      <c r="J12" s="1781">
        <v>0.11750974689027786</v>
      </c>
      <c r="K12" s="955">
        <v>93442</v>
      </c>
      <c r="L12" s="1781">
        <v>0.11565319636116096</v>
      </c>
      <c r="M12" s="955">
        <v>91996</v>
      </c>
      <c r="N12" s="1781">
        <v>0.11386348165109227</v>
      </c>
      <c r="O12" s="955">
        <v>82875</v>
      </c>
      <c r="P12" s="1781">
        <v>0.10257441673370878</v>
      </c>
      <c r="Q12" s="955">
        <v>82299</v>
      </c>
      <c r="R12" s="1781">
        <v>0.10186150133052788</v>
      </c>
      <c r="S12" s="955">
        <v>79830</v>
      </c>
      <c r="T12" s="1781">
        <v>9.8805619159601454E-2</v>
      </c>
      <c r="U12" s="955">
        <v>74832</v>
      </c>
      <c r="V12" s="1739">
        <v>9.2619592796583952E-2</v>
      </c>
      <c r="W12" s="955">
        <v>760</v>
      </c>
      <c r="X12" s="1741">
        <v>9.4065226808589641E-4</v>
      </c>
    </row>
    <row r="13" spans="1:24">
      <c r="A13" s="1859" t="s">
        <v>22</v>
      </c>
      <c r="B13" s="2063"/>
      <c r="C13" s="875">
        <v>827654</v>
      </c>
      <c r="D13" s="1745">
        <v>1</v>
      </c>
      <c r="E13" s="956">
        <v>111880</v>
      </c>
      <c r="F13" s="1781">
        <v>0.13517726006277986</v>
      </c>
      <c r="G13" s="955">
        <v>105279</v>
      </c>
      <c r="H13" s="1781">
        <v>0.12720170506032713</v>
      </c>
      <c r="I13" s="955">
        <v>99903</v>
      </c>
      <c r="J13" s="1781">
        <v>0.12070623714740701</v>
      </c>
      <c r="K13" s="955">
        <v>94878</v>
      </c>
      <c r="L13" s="1781">
        <v>0.11463485949442641</v>
      </c>
      <c r="M13" s="955">
        <v>93293</v>
      </c>
      <c r="N13" s="1781">
        <v>0.11271980803572508</v>
      </c>
      <c r="O13" s="955">
        <v>83729</v>
      </c>
      <c r="P13" s="1781">
        <v>0.10116425462814171</v>
      </c>
      <c r="Q13" s="955">
        <v>82543</v>
      </c>
      <c r="R13" s="1781">
        <v>9.9731288678602412E-2</v>
      </c>
      <c r="S13" s="955">
        <v>79694</v>
      </c>
      <c r="T13" s="1781">
        <v>9.6289028990375211E-2</v>
      </c>
      <c r="U13" s="955">
        <v>75652</v>
      </c>
      <c r="V13" s="1739">
        <v>9.1405345712097089E-2</v>
      </c>
      <c r="W13" s="955">
        <v>803</v>
      </c>
      <c r="X13" s="1741">
        <v>9.7021219011809285E-4</v>
      </c>
    </row>
    <row r="14" spans="1:24">
      <c r="A14" s="1859" t="s">
        <v>23</v>
      </c>
      <c r="B14" s="2063"/>
      <c r="C14" s="875">
        <v>854137</v>
      </c>
      <c r="D14" s="1745">
        <v>1</v>
      </c>
      <c r="E14" s="956">
        <v>118549</v>
      </c>
      <c r="F14" s="1781">
        <v>0.13879389371962578</v>
      </c>
      <c r="G14" s="955">
        <v>110428</v>
      </c>
      <c r="H14" s="1781">
        <v>0.12928605130090373</v>
      </c>
      <c r="I14" s="955">
        <v>105139</v>
      </c>
      <c r="J14" s="1781">
        <v>0.12309383623470239</v>
      </c>
      <c r="K14" s="955">
        <v>99879</v>
      </c>
      <c r="L14" s="1781">
        <v>0.11693557356723805</v>
      </c>
      <c r="M14" s="955">
        <v>94901</v>
      </c>
      <c r="N14" s="1781">
        <v>0.11110746870818147</v>
      </c>
      <c r="O14" s="955">
        <v>85314</v>
      </c>
      <c r="P14" s="1781">
        <v>9.9883273994687036E-2</v>
      </c>
      <c r="Q14" s="955">
        <v>83418</v>
      </c>
      <c r="R14" s="1781">
        <v>9.7663489580711291E-2</v>
      </c>
      <c r="S14" s="955">
        <v>79839</v>
      </c>
      <c r="T14" s="1781">
        <v>9.3473295267621007E-2</v>
      </c>
      <c r="U14" s="955">
        <v>75501</v>
      </c>
      <c r="V14" s="1739">
        <v>8.8394484725518266E-2</v>
      </c>
      <c r="W14" s="955">
        <v>1169</v>
      </c>
      <c r="X14" s="1741">
        <v>1.368632900810994E-3</v>
      </c>
    </row>
    <row r="15" spans="1:24">
      <c r="A15" s="1859" t="s">
        <v>24</v>
      </c>
      <c r="B15" s="2063"/>
      <c r="C15" s="875">
        <v>880251</v>
      </c>
      <c r="D15" s="1745">
        <v>1</v>
      </c>
      <c r="E15" s="956">
        <v>118011</v>
      </c>
      <c r="F15" s="1781">
        <v>0.13406517004808854</v>
      </c>
      <c r="G15" s="956">
        <v>117139</v>
      </c>
      <c r="H15" s="1781">
        <v>0.13307454351088496</v>
      </c>
      <c r="I15" s="956">
        <v>110319</v>
      </c>
      <c r="J15" s="1781">
        <v>0.12532675339193025</v>
      </c>
      <c r="K15" s="956">
        <v>105176</v>
      </c>
      <c r="L15" s="1781">
        <v>0.11948410169372145</v>
      </c>
      <c r="M15" s="956">
        <v>100083</v>
      </c>
      <c r="N15" s="1781">
        <v>0.11369825197585688</v>
      </c>
      <c r="O15" s="956">
        <v>86880</v>
      </c>
      <c r="P15" s="1781">
        <v>9.8699121046156149E-2</v>
      </c>
      <c r="Q15" s="956">
        <v>85115</v>
      </c>
      <c r="R15" s="1781">
        <v>9.6694011140004379E-2</v>
      </c>
      <c r="S15" s="956">
        <v>80656</v>
      </c>
      <c r="T15" s="1781">
        <v>9.1628410532904825E-2</v>
      </c>
      <c r="U15" s="956">
        <v>75773</v>
      </c>
      <c r="V15" s="1739">
        <v>8.608112913248607E-2</v>
      </c>
      <c r="W15" s="956">
        <v>1099</v>
      </c>
      <c r="X15" s="1741">
        <v>1.2485075279664551E-3</v>
      </c>
    </row>
    <row r="16" spans="1:24">
      <c r="A16" s="1859" t="s">
        <v>25</v>
      </c>
      <c r="B16" s="2063"/>
      <c r="C16" s="875">
        <v>906188</v>
      </c>
      <c r="D16" s="1745">
        <v>1</v>
      </c>
      <c r="E16" s="956">
        <v>118335</v>
      </c>
      <c r="F16" s="1781">
        <v>0.13058548557253019</v>
      </c>
      <c r="G16" s="956">
        <v>116916</v>
      </c>
      <c r="H16" s="1781">
        <v>0.128378438028312</v>
      </c>
      <c r="I16" s="956">
        <v>117110</v>
      </c>
      <c r="J16" s="1781">
        <v>0.12923366895169655</v>
      </c>
      <c r="K16" s="956">
        <v>110427</v>
      </c>
      <c r="L16" s="1781">
        <v>0.12185881958269144</v>
      </c>
      <c r="M16" s="956">
        <v>105363</v>
      </c>
      <c r="N16" s="1781">
        <v>0.11627057520073097</v>
      </c>
      <c r="O16" s="956">
        <v>91751</v>
      </c>
      <c r="P16" s="1781">
        <v>0.10124940961478192</v>
      </c>
      <c r="Q16" s="956">
        <v>86726</v>
      </c>
      <c r="R16" s="1781">
        <v>9.5704202659933707E-2</v>
      </c>
      <c r="S16" s="956">
        <v>81975</v>
      </c>
      <c r="T16" s="1781">
        <v>9.0461361218643371E-2</v>
      </c>
      <c r="U16" s="956">
        <v>76592</v>
      </c>
      <c r="V16" s="1739">
        <v>8.4521092753380087E-2</v>
      </c>
      <c r="W16" s="956">
        <v>993</v>
      </c>
      <c r="X16" s="1741">
        <v>1.095799105704335E-3</v>
      </c>
    </row>
    <row r="17" spans="1:24" ht="15.75" thickBot="1">
      <c r="A17" s="1863" t="s">
        <v>372</v>
      </c>
      <c r="B17" s="2081"/>
      <c r="C17" s="738">
        <v>926108</v>
      </c>
      <c r="D17" s="1746">
        <v>1</v>
      </c>
      <c r="E17" s="739">
        <v>113042</v>
      </c>
      <c r="F17" s="1782">
        <v>0.12206135785459148</v>
      </c>
      <c r="G17" s="739">
        <v>117062</v>
      </c>
      <c r="H17" s="1782">
        <v>0.12640210429021237</v>
      </c>
      <c r="I17" s="739">
        <v>116862</v>
      </c>
      <c r="J17" s="1782">
        <v>0.12618614675610187</v>
      </c>
      <c r="K17" s="739">
        <v>117320</v>
      </c>
      <c r="L17" s="1782">
        <v>0.12668068950921491</v>
      </c>
      <c r="M17" s="739">
        <v>110606</v>
      </c>
      <c r="N17" s="1782">
        <v>0.11943099508912568</v>
      </c>
      <c r="O17" s="739">
        <v>96973</v>
      </c>
      <c r="P17" s="1782">
        <v>0.10471024977648395</v>
      </c>
      <c r="Q17" s="739">
        <v>91626</v>
      </c>
      <c r="R17" s="1782">
        <v>9.8936625102039932E-2</v>
      </c>
      <c r="S17" s="739">
        <v>83728</v>
      </c>
      <c r="T17" s="1782">
        <v>9.0408462080016586E-2</v>
      </c>
      <c r="U17" s="739">
        <v>77861</v>
      </c>
      <c r="V17" s="1783">
        <v>8.4073347816885288E-2</v>
      </c>
      <c r="W17" s="739">
        <v>1028</v>
      </c>
      <c r="X17" s="1784">
        <v>1.1100217253279315E-3</v>
      </c>
    </row>
    <row r="18" spans="1:24">
      <c r="A18" s="1939" t="s">
        <v>408</v>
      </c>
      <c r="B18" s="1446" t="s">
        <v>409</v>
      </c>
      <c r="C18" s="1447">
        <v>19920</v>
      </c>
      <c r="D18" s="1448"/>
      <c r="E18" s="1447">
        <v>-5293</v>
      </c>
      <c r="F18" s="1449"/>
      <c r="G18" s="1450">
        <v>727</v>
      </c>
      <c r="H18" s="1450"/>
      <c r="I18" s="1450">
        <v>-248</v>
      </c>
      <c r="J18" s="1450"/>
      <c r="K18" s="1450">
        <v>6893</v>
      </c>
      <c r="L18" s="1450"/>
      <c r="M18" s="1449">
        <v>5243</v>
      </c>
      <c r="N18" s="1449"/>
      <c r="O18" s="1449">
        <v>5222</v>
      </c>
      <c r="P18" s="1449"/>
      <c r="Q18" s="1449">
        <v>4900</v>
      </c>
      <c r="R18" s="1449"/>
      <c r="S18" s="1450">
        <v>1753</v>
      </c>
      <c r="T18" s="1450"/>
      <c r="U18" s="1450">
        <v>1269</v>
      </c>
      <c r="V18" s="1450"/>
      <c r="W18" s="1450">
        <v>35</v>
      </c>
      <c r="X18" s="1451"/>
    </row>
    <row r="19" spans="1:24" ht="26.25" customHeight="1">
      <c r="A19" s="1862"/>
      <c r="B19" s="1439" t="s">
        <v>410</v>
      </c>
      <c r="C19" s="1785">
        <v>2.1982193540413197E-2</v>
      </c>
      <c r="D19" s="1786"/>
      <c r="E19" s="1785">
        <v>-4.4728947479612979E-2</v>
      </c>
      <c r="F19" s="1787"/>
      <c r="G19" s="1786">
        <v>6.2491941376197069E-3</v>
      </c>
      <c r="H19" s="1786"/>
      <c r="I19" s="1786">
        <v>-2.1176671505421796E-3</v>
      </c>
      <c r="J19" s="1786"/>
      <c r="K19" s="1786">
        <v>6.2421328117217678E-2</v>
      </c>
      <c r="L19" s="1786"/>
      <c r="M19" s="1787">
        <v>4.9761301405616853E-2</v>
      </c>
      <c r="N19" s="1787"/>
      <c r="O19" s="1787">
        <v>5.6914911009144253E-2</v>
      </c>
      <c r="P19" s="1787"/>
      <c r="Q19" s="1787">
        <v>5.6499780919216924E-2</v>
      </c>
      <c r="R19" s="1787"/>
      <c r="S19" s="1786">
        <v>2.1384568465995679E-2</v>
      </c>
      <c r="T19" s="1786"/>
      <c r="U19" s="1786">
        <v>1.6568310006267017E-2</v>
      </c>
      <c r="V19" s="1786"/>
      <c r="W19" s="1786">
        <v>3.5246727089627283E-2</v>
      </c>
      <c r="X19" s="1452"/>
    </row>
    <row r="20" spans="1:24">
      <c r="A20" s="1857" t="s">
        <v>411</v>
      </c>
      <c r="B20" s="985" t="s">
        <v>409</v>
      </c>
      <c r="C20" s="1039">
        <v>118158</v>
      </c>
      <c r="D20" s="1035"/>
      <c r="E20" s="1039">
        <v>6344</v>
      </c>
      <c r="F20" s="986"/>
      <c r="G20" s="1035">
        <v>16786</v>
      </c>
      <c r="H20" s="1035"/>
      <c r="I20" s="1035">
        <v>21920</v>
      </c>
      <c r="J20" s="1035"/>
      <c r="K20" s="1035">
        <v>23878</v>
      </c>
      <c r="L20" s="1035"/>
      <c r="M20" s="986">
        <v>18610</v>
      </c>
      <c r="N20" s="986"/>
      <c r="O20" s="986">
        <v>14098</v>
      </c>
      <c r="P20" s="986"/>
      <c r="Q20" s="986">
        <v>9327</v>
      </c>
      <c r="R20" s="986"/>
      <c r="S20" s="1035">
        <v>3898</v>
      </c>
      <c r="T20" s="1035"/>
      <c r="U20" s="1035">
        <v>3029</v>
      </c>
      <c r="V20" s="1035"/>
      <c r="W20" s="1035">
        <v>268</v>
      </c>
      <c r="X20" s="1036"/>
    </row>
    <row r="21" spans="1:24" ht="21.75" customHeight="1">
      <c r="A21" s="1862"/>
      <c r="B21" s="1073" t="s">
        <v>410</v>
      </c>
      <c r="C21" s="1674">
        <v>0.14624419827959656</v>
      </c>
      <c r="D21" s="1743"/>
      <c r="E21" s="1674">
        <v>5.9457534349284913E-2</v>
      </c>
      <c r="F21" s="1672"/>
      <c r="G21" s="1743">
        <v>0.16739798157086438</v>
      </c>
      <c r="H21" s="1743"/>
      <c r="I21" s="1743">
        <v>0.23087779907733141</v>
      </c>
      <c r="J21" s="1743"/>
      <c r="K21" s="1743">
        <v>0.25553819481603557</v>
      </c>
      <c r="L21" s="1743"/>
      <c r="M21" s="1672">
        <v>0.20229140397408574</v>
      </c>
      <c r="N21" s="1672"/>
      <c r="O21" s="1672">
        <v>0.17011161387631968</v>
      </c>
      <c r="P21" s="1672"/>
      <c r="Q21" s="1672">
        <v>0.11333066015382931</v>
      </c>
      <c r="R21" s="1672"/>
      <c r="S21" s="1743">
        <v>4.8828761117374331E-2</v>
      </c>
      <c r="T21" s="1743"/>
      <c r="U21" s="1743">
        <v>4.0477335899080646E-2</v>
      </c>
      <c r="V21" s="1743"/>
      <c r="W21" s="1743">
        <v>0.35263157894736841</v>
      </c>
      <c r="X21" s="1034"/>
    </row>
    <row r="22" spans="1:24">
      <c r="A22" s="1939" t="s">
        <v>412</v>
      </c>
      <c r="B22" s="985" t="s">
        <v>409</v>
      </c>
      <c r="C22" s="1039">
        <v>81245</v>
      </c>
      <c r="D22" s="1035"/>
      <c r="E22" s="1039">
        <v>20605</v>
      </c>
      <c r="F22" s="986"/>
      <c r="G22" s="1035">
        <v>25703</v>
      </c>
      <c r="H22" s="1035"/>
      <c r="I22" s="1035">
        <v>25578</v>
      </c>
      <c r="J22" s="1035"/>
      <c r="K22" s="1035">
        <v>26902</v>
      </c>
      <c r="L22" s="1035"/>
      <c r="M22" s="986">
        <v>18721</v>
      </c>
      <c r="N22" s="986"/>
      <c r="O22" s="986">
        <v>9884</v>
      </c>
      <c r="P22" s="986"/>
      <c r="Q22" s="986">
        <v>-608</v>
      </c>
      <c r="R22" s="986"/>
      <c r="S22" s="1035">
        <v>-19176</v>
      </c>
      <c r="T22" s="1035"/>
      <c r="U22" s="1035">
        <v>-26820</v>
      </c>
      <c r="V22" s="1035"/>
      <c r="W22" s="1035">
        <v>456</v>
      </c>
      <c r="X22" s="1036"/>
    </row>
    <row r="23" spans="1:24" ht="24.75" customHeight="1" thickBot="1">
      <c r="A23" s="1858"/>
      <c r="B23" s="1074" t="s">
        <v>410</v>
      </c>
      <c r="C23" s="1677">
        <v>9.6163520002651381E-2</v>
      </c>
      <c r="D23" s="1744"/>
      <c r="E23" s="1677">
        <v>0.22290857557038857</v>
      </c>
      <c r="F23" s="1675"/>
      <c r="G23" s="1744">
        <v>0.28134064514716672</v>
      </c>
      <c r="H23" s="1744"/>
      <c r="I23" s="1744">
        <v>0.28020244511634029</v>
      </c>
      <c r="J23" s="1744"/>
      <c r="K23" s="1744">
        <v>0.29752925302484012</v>
      </c>
      <c r="L23" s="1744"/>
      <c r="M23" s="1675">
        <v>0.20374381019752952</v>
      </c>
      <c r="N23" s="1675"/>
      <c r="O23" s="1675">
        <v>0.11349309327239943</v>
      </c>
      <c r="P23" s="1675"/>
      <c r="Q23" s="1675">
        <v>-6.5919292234967175E-3</v>
      </c>
      <c r="R23" s="1675"/>
      <c r="S23" s="1744">
        <v>-0.18634844126564565</v>
      </c>
      <c r="T23" s="1744"/>
      <c r="U23" s="1744">
        <v>-0.25620695255108372</v>
      </c>
      <c r="V23" s="1744"/>
      <c r="W23" s="1744">
        <v>0.7972027972027973</v>
      </c>
      <c r="X23" s="1037"/>
    </row>
    <row r="24" spans="1:24" ht="12" customHeight="1">
      <c r="A24" s="867" t="s">
        <v>479</v>
      </c>
      <c r="B24" s="734"/>
      <c r="C24" s="734"/>
      <c r="D24" s="734"/>
      <c r="E24" s="734"/>
      <c r="F24" s="734"/>
      <c r="G24" s="734"/>
      <c r="H24" s="734"/>
      <c r="I24" s="734"/>
      <c r="J24" s="734"/>
      <c r="K24" s="734"/>
      <c r="L24" s="734"/>
      <c r="M24" s="734"/>
      <c r="N24" s="734"/>
      <c r="O24" s="734"/>
      <c r="P24" s="734"/>
      <c r="Q24" s="734"/>
      <c r="R24" s="734"/>
      <c r="S24" s="734"/>
      <c r="T24" s="734"/>
      <c r="U24" s="734"/>
      <c r="V24" s="734"/>
      <c r="W24" s="734"/>
      <c r="X24" s="734"/>
    </row>
    <row r="26" spans="1:24">
      <c r="E26" s="1176"/>
    </row>
    <row r="27" spans="1:24">
      <c r="E27" s="1176"/>
    </row>
    <row r="28" spans="1:24">
      <c r="E28" s="1176"/>
    </row>
    <row r="29" spans="1:24">
      <c r="E29" s="1176"/>
    </row>
    <row r="30" spans="1:24">
      <c r="E30" s="1176"/>
    </row>
    <row r="31" spans="1:24">
      <c r="E31" s="1176"/>
    </row>
    <row r="32" spans="1:24">
      <c r="E32" s="1176"/>
    </row>
    <row r="33" spans="5:5">
      <c r="E33" s="1176"/>
    </row>
    <row r="34" spans="5:5">
      <c r="E34" s="1176"/>
    </row>
    <row r="35" spans="5:5">
      <c r="E35" s="1176"/>
    </row>
    <row r="36" spans="5:5">
      <c r="E36" s="1176"/>
    </row>
    <row r="37" spans="5:5">
      <c r="E37" s="1176"/>
    </row>
  </sheetData>
  <mergeCells count="49">
    <mergeCell ref="W4:X4"/>
    <mergeCell ref="W5:W6"/>
    <mergeCell ref="X5:X6"/>
    <mergeCell ref="E3:X3"/>
    <mergeCell ref="K5:K6"/>
    <mergeCell ref="L5:L6"/>
    <mergeCell ref="O5:O6"/>
    <mergeCell ref="I5:I6"/>
    <mergeCell ref="J5:J6"/>
    <mergeCell ref="K4:L4"/>
    <mergeCell ref="O4:P4"/>
    <mergeCell ref="Q4:R4"/>
    <mergeCell ref="S4:T4"/>
    <mergeCell ref="U4:V4"/>
    <mergeCell ref="V5:V6"/>
    <mergeCell ref="M5:M6"/>
    <mergeCell ref="A22:A23"/>
    <mergeCell ref="A14:B14"/>
    <mergeCell ref="A15:B15"/>
    <mergeCell ref="A16:B16"/>
    <mergeCell ref="A17:B17"/>
    <mergeCell ref="A18:A19"/>
    <mergeCell ref="A20:A21"/>
    <mergeCell ref="A13:B13"/>
    <mergeCell ref="A7:B7"/>
    <mergeCell ref="G5:G6"/>
    <mergeCell ref="H5:H6"/>
    <mergeCell ref="E5:E6"/>
    <mergeCell ref="F5:F6"/>
    <mergeCell ref="A8:B8"/>
    <mergeCell ref="A9:B9"/>
    <mergeCell ref="A10:B10"/>
    <mergeCell ref="A11:B11"/>
    <mergeCell ref="A12:B12"/>
    <mergeCell ref="C5:C6"/>
    <mergeCell ref="D5:D6"/>
    <mergeCell ref="A3:B6"/>
    <mergeCell ref="G4:H4"/>
    <mergeCell ref="I4:J4"/>
    <mergeCell ref="M4:N4"/>
    <mergeCell ref="U5:U6"/>
    <mergeCell ref="S5:S6"/>
    <mergeCell ref="C3:D4"/>
    <mergeCell ref="E4:F4"/>
    <mergeCell ref="N5:N6"/>
    <mergeCell ref="P5:P6"/>
    <mergeCell ref="Q5:Q6"/>
    <mergeCell ref="R5:R6"/>
    <mergeCell ref="T5:T6"/>
  </mergeCells>
  <pageMargins left="0.7" right="0.7" top="0.78740157499999996" bottom="0.78740157499999996" header="0.3" footer="0.3"/>
  <pageSetup paperSize="9" scale="3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/>
  <dimension ref="A1:W25"/>
  <sheetViews>
    <sheetView zoomScaleNormal="100" workbookViewId="0"/>
  </sheetViews>
  <sheetFormatPr defaultRowHeight="15"/>
  <cols>
    <col min="1" max="1" width="19.28515625" customWidth="1"/>
  </cols>
  <sheetData>
    <row r="1" spans="1:23" s="83" customFormat="1">
      <c r="A1" s="1547" t="s">
        <v>739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T1" s="1282"/>
      <c r="U1" s="1282"/>
      <c r="V1" s="1282"/>
      <c r="W1" s="1282"/>
    </row>
    <row r="2" spans="1:23" ht="15.75" thickBot="1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 t="s">
        <v>0</v>
      </c>
      <c r="U2" s="741"/>
      <c r="V2" s="741" t="s">
        <v>0</v>
      </c>
      <c r="W2" s="741"/>
    </row>
    <row r="3" spans="1:23">
      <c r="A3" s="1986" t="s">
        <v>29</v>
      </c>
      <c r="B3" s="1947" t="s">
        <v>6</v>
      </c>
      <c r="C3" s="1943"/>
      <c r="D3" s="2030" t="s">
        <v>833</v>
      </c>
      <c r="E3" s="2019"/>
      <c r="F3" s="2019"/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19"/>
      <c r="V3" s="2019"/>
      <c r="W3" s="2023"/>
    </row>
    <row r="4" spans="1:23">
      <c r="A4" s="1987"/>
      <c r="B4" s="1948"/>
      <c r="C4" s="1945"/>
      <c r="D4" s="1925" t="s">
        <v>191</v>
      </c>
      <c r="E4" s="1996"/>
      <c r="F4" s="1925" t="s">
        <v>192</v>
      </c>
      <c r="G4" s="1996"/>
      <c r="H4" s="1925" t="s">
        <v>193</v>
      </c>
      <c r="I4" s="1996"/>
      <c r="J4" s="1925" t="s">
        <v>194</v>
      </c>
      <c r="K4" s="1996"/>
      <c r="L4" s="1925" t="s">
        <v>445</v>
      </c>
      <c r="M4" s="1996"/>
      <c r="N4" s="1925" t="s">
        <v>446</v>
      </c>
      <c r="O4" s="1996"/>
      <c r="P4" s="1925" t="s">
        <v>447</v>
      </c>
      <c r="Q4" s="1996"/>
      <c r="R4" s="1925" t="s">
        <v>448</v>
      </c>
      <c r="S4" s="1996"/>
      <c r="T4" s="1925" t="s">
        <v>449</v>
      </c>
      <c r="U4" s="1996"/>
      <c r="V4" s="2084" t="s">
        <v>450</v>
      </c>
      <c r="W4" s="2085"/>
    </row>
    <row r="5" spans="1:23">
      <c r="A5" s="1987"/>
      <c r="B5" s="1992" t="s">
        <v>418</v>
      </c>
      <c r="C5" s="1994" t="s">
        <v>761</v>
      </c>
      <c r="D5" s="1949" t="s">
        <v>418</v>
      </c>
      <c r="E5" s="1984" t="s">
        <v>761</v>
      </c>
      <c r="F5" s="1949" t="s">
        <v>418</v>
      </c>
      <c r="G5" s="1984" t="s">
        <v>761</v>
      </c>
      <c r="H5" s="1949" t="s">
        <v>418</v>
      </c>
      <c r="I5" s="1984" t="s">
        <v>761</v>
      </c>
      <c r="J5" s="1949" t="s">
        <v>418</v>
      </c>
      <c r="K5" s="1984" t="s">
        <v>761</v>
      </c>
      <c r="L5" s="1949" t="s">
        <v>418</v>
      </c>
      <c r="M5" s="1989" t="s">
        <v>761</v>
      </c>
      <c r="N5" s="2002" t="s">
        <v>418</v>
      </c>
      <c r="O5" s="1989" t="s">
        <v>761</v>
      </c>
      <c r="P5" s="2002" t="s">
        <v>418</v>
      </c>
      <c r="Q5" s="1989" t="s">
        <v>761</v>
      </c>
      <c r="R5" s="2002" t="s">
        <v>418</v>
      </c>
      <c r="S5" s="1989" t="s">
        <v>761</v>
      </c>
      <c r="T5" s="2002" t="s">
        <v>418</v>
      </c>
      <c r="U5" s="1989" t="s">
        <v>761</v>
      </c>
      <c r="V5" s="2002" t="s">
        <v>418</v>
      </c>
      <c r="W5" s="2000" t="s">
        <v>761</v>
      </c>
    </row>
    <row r="6" spans="1:23" ht="15.75" thickBot="1">
      <c r="A6" s="1988"/>
      <c r="B6" s="1993"/>
      <c r="C6" s="1995"/>
      <c r="D6" s="1950"/>
      <c r="E6" s="1985"/>
      <c r="F6" s="1950"/>
      <c r="G6" s="1985"/>
      <c r="H6" s="1950"/>
      <c r="I6" s="1985"/>
      <c r="J6" s="1950"/>
      <c r="K6" s="1985"/>
      <c r="L6" s="1950"/>
      <c r="M6" s="1990"/>
      <c r="N6" s="2003"/>
      <c r="O6" s="1990"/>
      <c r="P6" s="2003"/>
      <c r="Q6" s="1990"/>
      <c r="R6" s="2003"/>
      <c r="S6" s="1990"/>
      <c r="T6" s="2003"/>
      <c r="U6" s="1990"/>
      <c r="V6" s="2003"/>
      <c r="W6" s="2001"/>
    </row>
    <row r="7" spans="1:23">
      <c r="A7" s="947" t="s">
        <v>31</v>
      </c>
      <c r="B7" s="749">
        <v>926108</v>
      </c>
      <c r="C7" s="1788">
        <v>1</v>
      </c>
      <c r="D7" s="750">
        <v>113042</v>
      </c>
      <c r="E7" s="1790">
        <v>0.12206135785459148</v>
      </c>
      <c r="F7" s="803">
        <v>117062</v>
      </c>
      <c r="G7" s="1790">
        <v>0.12640210429021237</v>
      </c>
      <c r="H7" s="803">
        <v>116862</v>
      </c>
      <c r="I7" s="1790">
        <v>0.12618614675610187</v>
      </c>
      <c r="J7" s="803">
        <v>117320</v>
      </c>
      <c r="K7" s="1790">
        <v>0.12668068950921491</v>
      </c>
      <c r="L7" s="751">
        <v>110606</v>
      </c>
      <c r="M7" s="1685">
        <v>0.11943099508912568</v>
      </c>
      <c r="N7" s="958">
        <v>96973</v>
      </c>
      <c r="O7" s="1685">
        <v>0.10471024977648395</v>
      </c>
      <c r="P7" s="958">
        <v>91626</v>
      </c>
      <c r="Q7" s="1685">
        <v>9.8936625102039932E-2</v>
      </c>
      <c r="R7" s="958">
        <v>83728</v>
      </c>
      <c r="S7" s="1685">
        <v>9.0408462080016586E-2</v>
      </c>
      <c r="T7" s="959">
        <v>77861</v>
      </c>
      <c r="U7" s="1685">
        <v>8.4073347816885288E-2</v>
      </c>
      <c r="V7" s="959">
        <v>1028</v>
      </c>
      <c r="W7" s="1689">
        <v>1.1100217253279315E-3</v>
      </c>
    </row>
    <row r="8" spans="1:23">
      <c r="A8" s="883" t="s">
        <v>32</v>
      </c>
      <c r="B8" s="880">
        <v>102077</v>
      </c>
      <c r="C8" s="1702">
        <v>1</v>
      </c>
      <c r="D8" s="861">
        <v>13582</v>
      </c>
      <c r="E8" s="1705">
        <v>0.13305641819410838</v>
      </c>
      <c r="F8" s="853">
        <v>13867</v>
      </c>
      <c r="G8" s="1705">
        <v>0.13584842814737894</v>
      </c>
      <c r="H8" s="853">
        <v>13724</v>
      </c>
      <c r="I8" s="1705">
        <v>0.13444752490766773</v>
      </c>
      <c r="J8" s="853">
        <v>13426</v>
      </c>
      <c r="K8" s="1705">
        <v>0.13152816011442342</v>
      </c>
      <c r="L8" s="766">
        <v>12299</v>
      </c>
      <c r="M8" s="1686">
        <v>0.12048747514131489</v>
      </c>
      <c r="N8" s="960">
        <v>10164</v>
      </c>
      <c r="O8" s="1686">
        <v>9.9571891807165178E-2</v>
      </c>
      <c r="P8" s="960">
        <v>9422</v>
      </c>
      <c r="Q8" s="1686">
        <v>9.2302869402509868E-2</v>
      </c>
      <c r="R8" s="960">
        <v>8136</v>
      </c>
      <c r="S8" s="1686">
        <v>7.9704536771260909E-2</v>
      </c>
      <c r="T8" s="961">
        <v>7350</v>
      </c>
      <c r="U8" s="1686">
        <v>7.2004467215925239E-2</v>
      </c>
      <c r="V8" s="961">
        <v>107</v>
      </c>
      <c r="W8" s="1690">
        <v>1.0482282982454422E-3</v>
      </c>
    </row>
    <row r="9" spans="1:23">
      <c r="A9" s="883" t="s">
        <v>33</v>
      </c>
      <c r="B9" s="880">
        <v>125416</v>
      </c>
      <c r="C9" s="1702">
        <v>1</v>
      </c>
      <c r="D9" s="861">
        <v>16491</v>
      </c>
      <c r="E9" s="1705">
        <v>0.13149039994896983</v>
      </c>
      <c r="F9" s="853">
        <v>16524</v>
      </c>
      <c r="G9" s="1705">
        <v>0.13175352427122536</v>
      </c>
      <c r="H9" s="853">
        <v>16403</v>
      </c>
      <c r="I9" s="1705">
        <v>0.13078873508962174</v>
      </c>
      <c r="J9" s="853">
        <v>16162</v>
      </c>
      <c r="K9" s="1705">
        <v>0.12886713019072527</v>
      </c>
      <c r="L9" s="766">
        <v>14953</v>
      </c>
      <c r="M9" s="1686">
        <v>0.11922721183899981</v>
      </c>
      <c r="N9" s="960">
        <v>12605</v>
      </c>
      <c r="O9" s="1686">
        <v>0.10050551763730306</v>
      </c>
      <c r="P9" s="960">
        <v>11747</v>
      </c>
      <c r="Q9" s="1686">
        <v>9.3664285258659177E-2</v>
      </c>
      <c r="R9" s="960">
        <v>10612</v>
      </c>
      <c r="S9" s="1686">
        <v>8.4614403265930976E-2</v>
      </c>
      <c r="T9" s="961">
        <v>9835</v>
      </c>
      <c r="U9" s="1686">
        <v>7.8419021496459781E-2</v>
      </c>
      <c r="V9" s="961">
        <v>84</v>
      </c>
      <c r="W9" s="1690">
        <v>6.6977100210499456E-4</v>
      </c>
    </row>
    <row r="10" spans="1:23">
      <c r="A10" s="883" t="s">
        <v>34</v>
      </c>
      <c r="B10" s="880">
        <v>56337</v>
      </c>
      <c r="C10" s="1702">
        <v>1</v>
      </c>
      <c r="D10" s="861">
        <v>6663</v>
      </c>
      <c r="E10" s="1705">
        <v>0.11827040843495394</v>
      </c>
      <c r="F10" s="853">
        <v>7093</v>
      </c>
      <c r="G10" s="1705">
        <v>0.12590304773062108</v>
      </c>
      <c r="H10" s="853">
        <v>7088</v>
      </c>
      <c r="I10" s="1705">
        <v>0.12581429611090403</v>
      </c>
      <c r="J10" s="853">
        <v>7029</v>
      </c>
      <c r="K10" s="1705">
        <v>0.12476702699824271</v>
      </c>
      <c r="L10" s="766">
        <v>6766</v>
      </c>
      <c r="M10" s="1686">
        <v>0.12009869180112537</v>
      </c>
      <c r="N10" s="960">
        <v>6017</v>
      </c>
      <c r="O10" s="1686">
        <v>0.10680369916750981</v>
      </c>
      <c r="P10" s="960">
        <v>5565</v>
      </c>
      <c r="Q10" s="1686">
        <v>9.8780552745087596E-2</v>
      </c>
      <c r="R10" s="960">
        <v>5268</v>
      </c>
      <c r="S10" s="1686">
        <v>9.3508706533894245E-2</v>
      </c>
      <c r="T10" s="961">
        <v>4801</v>
      </c>
      <c r="U10" s="1686">
        <v>8.5219305252320854E-2</v>
      </c>
      <c r="V10" s="961">
        <v>47</v>
      </c>
      <c r="W10" s="1690">
        <v>8.3426522534036241E-4</v>
      </c>
    </row>
    <row r="11" spans="1:23">
      <c r="A11" s="883" t="s">
        <v>35</v>
      </c>
      <c r="B11" s="880">
        <v>50550</v>
      </c>
      <c r="C11" s="1702">
        <v>1</v>
      </c>
      <c r="D11" s="861">
        <v>6046</v>
      </c>
      <c r="E11" s="1705">
        <v>0.11960435212660732</v>
      </c>
      <c r="F11" s="853">
        <v>6492</v>
      </c>
      <c r="G11" s="1705">
        <v>0.12842729970326411</v>
      </c>
      <c r="H11" s="853">
        <v>6308</v>
      </c>
      <c r="I11" s="1705">
        <v>0.12478733926805144</v>
      </c>
      <c r="J11" s="853">
        <v>6477</v>
      </c>
      <c r="K11" s="1705">
        <v>0.12813056379821958</v>
      </c>
      <c r="L11" s="766">
        <v>6094</v>
      </c>
      <c r="M11" s="1686">
        <v>0.12055390702274975</v>
      </c>
      <c r="N11" s="960">
        <v>5406</v>
      </c>
      <c r="O11" s="1686">
        <v>0.10694362017804154</v>
      </c>
      <c r="P11" s="960">
        <v>4963</v>
      </c>
      <c r="Q11" s="1686">
        <v>9.8180019782393671E-2</v>
      </c>
      <c r="R11" s="960">
        <v>4522</v>
      </c>
      <c r="S11" s="1686">
        <v>8.9455984174085068E-2</v>
      </c>
      <c r="T11" s="961">
        <v>4170</v>
      </c>
      <c r="U11" s="1686">
        <v>8.2492581602373882E-2</v>
      </c>
      <c r="V11" s="961">
        <v>72</v>
      </c>
      <c r="W11" s="1690">
        <v>1.4243323442136499E-3</v>
      </c>
    </row>
    <row r="12" spans="1:23">
      <c r="A12" s="883" t="s">
        <v>36</v>
      </c>
      <c r="B12" s="880">
        <v>25002</v>
      </c>
      <c r="C12" s="1702">
        <v>1</v>
      </c>
      <c r="D12" s="861">
        <v>2966</v>
      </c>
      <c r="E12" s="1705">
        <v>0.11863050955923526</v>
      </c>
      <c r="F12" s="853">
        <v>3149</v>
      </c>
      <c r="G12" s="1705">
        <v>0.12594992400607952</v>
      </c>
      <c r="H12" s="853">
        <v>3117</v>
      </c>
      <c r="I12" s="1705">
        <v>0.12467002639788817</v>
      </c>
      <c r="J12" s="853">
        <v>3218</v>
      </c>
      <c r="K12" s="1705">
        <v>0.12870970322374209</v>
      </c>
      <c r="L12" s="766">
        <v>3075</v>
      </c>
      <c r="M12" s="1686">
        <v>0.12299016078713702</v>
      </c>
      <c r="N12" s="960">
        <v>2641</v>
      </c>
      <c r="O12" s="1686">
        <v>0.10563154947604192</v>
      </c>
      <c r="P12" s="960">
        <v>2365</v>
      </c>
      <c r="Q12" s="1686">
        <v>9.4592432605391574E-2</v>
      </c>
      <c r="R12" s="960">
        <v>2368</v>
      </c>
      <c r="S12" s="1686">
        <v>9.4712423006159507E-2</v>
      </c>
      <c r="T12" s="961">
        <v>2068</v>
      </c>
      <c r="U12" s="1686">
        <v>8.2713382929365656E-2</v>
      </c>
      <c r="V12" s="961">
        <v>35</v>
      </c>
      <c r="W12" s="1690">
        <v>1.3998880089592834E-3</v>
      </c>
    </row>
    <row r="13" spans="1:23">
      <c r="A13" s="883" t="s">
        <v>37</v>
      </c>
      <c r="B13" s="880">
        <v>76079</v>
      </c>
      <c r="C13" s="1702">
        <v>1</v>
      </c>
      <c r="D13" s="861">
        <v>8924</v>
      </c>
      <c r="E13" s="1705">
        <v>0.11729912327974869</v>
      </c>
      <c r="F13" s="853">
        <v>9120</v>
      </c>
      <c r="G13" s="1705">
        <v>0.11987539268392067</v>
      </c>
      <c r="H13" s="853">
        <v>9233</v>
      </c>
      <c r="I13" s="1705">
        <v>0.12136069086081573</v>
      </c>
      <c r="J13" s="853">
        <v>9646</v>
      </c>
      <c r="K13" s="1705">
        <v>0.12678925853389239</v>
      </c>
      <c r="L13" s="766">
        <v>8951</v>
      </c>
      <c r="M13" s="1686">
        <v>0.11765401753440502</v>
      </c>
      <c r="N13" s="960">
        <v>8262</v>
      </c>
      <c r="O13" s="1686">
        <v>0.10859764192484128</v>
      </c>
      <c r="P13" s="960">
        <v>7951</v>
      </c>
      <c r="Q13" s="1686">
        <v>0.10450978588046636</v>
      </c>
      <c r="R13" s="960">
        <v>7353</v>
      </c>
      <c r="S13" s="1686">
        <v>9.6649535351411034E-2</v>
      </c>
      <c r="T13" s="961">
        <v>6538</v>
      </c>
      <c r="U13" s="1686">
        <v>8.5936986553451014E-2</v>
      </c>
      <c r="V13" s="961">
        <v>101</v>
      </c>
      <c r="W13" s="1690">
        <v>1.3275673970478056E-3</v>
      </c>
    </row>
    <row r="14" spans="1:23">
      <c r="A14" s="883" t="s">
        <v>38</v>
      </c>
      <c r="B14" s="880">
        <v>40722</v>
      </c>
      <c r="C14" s="1702">
        <v>1</v>
      </c>
      <c r="D14" s="861">
        <v>4860</v>
      </c>
      <c r="E14" s="1705">
        <v>0.11934580816266392</v>
      </c>
      <c r="F14" s="853">
        <v>5123</v>
      </c>
      <c r="G14" s="1705">
        <v>0.12580423358381218</v>
      </c>
      <c r="H14" s="853">
        <v>5187</v>
      </c>
      <c r="I14" s="1705">
        <v>0.12737586562546044</v>
      </c>
      <c r="J14" s="853">
        <v>5086</v>
      </c>
      <c r="K14" s="1705">
        <v>0.1248956338097343</v>
      </c>
      <c r="L14" s="766">
        <v>4869</v>
      </c>
      <c r="M14" s="1686">
        <v>0.1195668189185207</v>
      </c>
      <c r="N14" s="960">
        <v>4058</v>
      </c>
      <c r="O14" s="1686">
        <v>9.9651294140759294E-2</v>
      </c>
      <c r="P14" s="960">
        <v>4137</v>
      </c>
      <c r="Q14" s="1686">
        <v>0.10159127744216885</v>
      </c>
      <c r="R14" s="960">
        <v>3761</v>
      </c>
      <c r="S14" s="1686">
        <v>9.2357939197485389E-2</v>
      </c>
      <c r="T14" s="961">
        <v>3573</v>
      </c>
      <c r="U14" s="1686">
        <v>8.7741270075143651E-2</v>
      </c>
      <c r="V14" s="961">
        <v>68</v>
      </c>
      <c r="W14" s="1690">
        <v>1.6698590442512646E-3</v>
      </c>
    </row>
    <row r="15" spans="1:23">
      <c r="A15" s="883" t="s">
        <v>39</v>
      </c>
      <c r="B15" s="880">
        <v>48917</v>
      </c>
      <c r="C15" s="1702">
        <v>1</v>
      </c>
      <c r="D15" s="861">
        <v>5581</v>
      </c>
      <c r="E15" s="1705">
        <v>0.11409121573277184</v>
      </c>
      <c r="F15" s="853">
        <v>6235</v>
      </c>
      <c r="G15" s="1705">
        <v>0.12746080094854551</v>
      </c>
      <c r="H15" s="853">
        <v>6050</v>
      </c>
      <c r="I15" s="1705">
        <v>0.12367888464133124</v>
      </c>
      <c r="J15" s="853">
        <v>6139</v>
      </c>
      <c r="K15" s="1705">
        <v>0.12549829302696405</v>
      </c>
      <c r="L15" s="766">
        <v>5867</v>
      </c>
      <c r="M15" s="1686">
        <v>0.11993785391581659</v>
      </c>
      <c r="N15" s="960">
        <v>5341</v>
      </c>
      <c r="O15" s="1686">
        <v>0.10918494592881821</v>
      </c>
      <c r="P15" s="960">
        <v>4919</v>
      </c>
      <c r="Q15" s="1686">
        <v>0.10055808819019972</v>
      </c>
      <c r="R15" s="960">
        <v>4563</v>
      </c>
      <c r="S15" s="1686">
        <v>9.3280454647668501E-2</v>
      </c>
      <c r="T15" s="961">
        <v>4146</v>
      </c>
      <c r="U15" s="1686">
        <v>8.4755810863299058E-2</v>
      </c>
      <c r="V15" s="961">
        <v>76</v>
      </c>
      <c r="W15" s="1690">
        <v>1.553652104585318E-3</v>
      </c>
    </row>
    <row r="16" spans="1:23">
      <c r="A16" s="883" t="s">
        <v>40</v>
      </c>
      <c r="B16" s="880">
        <v>45746</v>
      </c>
      <c r="C16" s="1702">
        <v>1</v>
      </c>
      <c r="D16" s="861">
        <v>5429</v>
      </c>
      <c r="E16" s="1705">
        <v>0.11867704280155641</v>
      </c>
      <c r="F16" s="853">
        <v>5693</v>
      </c>
      <c r="G16" s="1705">
        <v>0.12444803917282385</v>
      </c>
      <c r="H16" s="853">
        <v>5689</v>
      </c>
      <c r="I16" s="1705">
        <v>0.12436059983386526</v>
      </c>
      <c r="J16" s="853">
        <v>5789</v>
      </c>
      <c r="K16" s="1705">
        <v>0.1265465833078302</v>
      </c>
      <c r="L16" s="766">
        <v>5489</v>
      </c>
      <c r="M16" s="1686">
        <v>0.11998863288593538</v>
      </c>
      <c r="N16" s="960">
        <v>4793</v>
      </c>
      <c r="O16" s="1686">
        <v>0.10477418790713942</v>
      </c>
      <c r="P16" s="960">
        <v>4487</v>
      </c>
      <c r="Q16" s="1686">
        <v>9.8085078476806711E-2</v>
      </c>
      <c r="R16" s="960">
        <v>4317</v>
      </c>
      <c r="S16" s="1686">
        <v>9.4368906571066322E-2</v>
      </c>
      <c r="T16" s="961">
        <v>3976</v>
      </c>
      <c r="U16" s="1686">
        <v>8.6914702924845891E-2</v>
      </c>
      <c r="V16" s="961">
        <v>84</v>
      </c>
      <c r="W16" s="1690">
        <v>1.8362261181305468E-3</v>
      </c>
    </row>
    <row r="17" spans="1:23">
      <c r="A17" s="883" t="s">
        <v>41</v>
      </c>
      <c r="B17" s="880">
        <v>44319</v>
      </c>
      <c r="C17" s="1702">
        <v>1</v>
      </c>
      <c r="D17" s="861">
        <v>5174</v>
      </c>
      <c r="E17" s="1705">
        <v>0.11674451138337959</v>
      </c>
      <c r="F17" s="853">
        <v>5301</v>
      </c>
      <c r="G17" s="1705">
        <v>0.11961009950585527</v>
      </c>
      <c r="H17" s="853">
        <v>5388</v>
      </c>
      <c r="I17" s="1705">
        <v>0.12157314018818115</v>
      </c>
      <c r="J17" s="853">
        <v>5579</v>
      </c>
      <c r="K17" s="1705">
        <v>0.12588280421489653</v>
      </c>
      <c r="L17" s="766">
        <v>5365</v>
      </c>
      <c r="M17" s="1686">
        <v>0.121054175410095</v>
      </c>
      <c r="N17" s="960">
        <v>4574</v>
      </c>
      <c r="O17" s="1686">
        <v>0.10320629978113224</v>
      </c>
      <c r="P17" s="960">
        <v>4589</v>
      </c>
      <c r="Q17" s="1686">
        <v>0.10354475507118843</v>
      </c>
      <c r="R17" s="960">
        <v>4148</v>
      </c>
      <c r="S17" s="1686">
        <v>9.3594169543536637E-2</v>
      </c>
      <c r="T17" s="961">
        <v>4143</v>
      </c>
      <c r="U17" s="1686">
        <v>9.3481351113517908E-2</v>
      </c>
      <c r="V17" s="961">
        <v>58</v>
      </c>
      <c r="W17" s="1690">
        <v>1.3086937882172431E-3</v>
      </c>
    </row>
    <row r="18" spans="1:23">
      <c r="A18" s="883" t="s">
        <v>42</v>
      </c>
      <c r="B18" s="880">
        <v>101540</v>
      </c>
      <c r="C18" s="1789">
        <v>1</v>
      </c>
      <c r="D18" s="1133">
        <v>12661</v>
      </c>
      <c r="E18" s="1791">
        <v>0.12468977742761474</v>
      </c>
      <c r="F18" s="1134">
        <v>13030</v>
      </c>
      <c r="G18" s="1791">
        <v>0.12832381327555642</v>
      </c>
      <c r="H18" s="1134">
        <v>13047</v>
      </c>
      <c r="I18" s="1791">
        <v>0.12849123498128817</v>
      </c>
      <c r="J18" s="1134">
        <v>12673</v>
      </c>
      <c r="K18" s="1791">
        <v>0.12480795745519008</v>
      </c>
      <c r="L18" s="753">
        <v>12006</v>
      </c>
      <c r="M18" s="1719">
        <v>0.11823911758912743</v>
      </c>
      <c r="N18" s="962">
        <v>10539</v>
      </c>
      <c r="O18" s="1719">
        <v>0.10379160921804215</v>
      </c>
      <c r="P18" s="962">
        <v>10028</v>
      </c>
      <c r="Q18" s="1719">
        <v>9.8759109710458926E-2</v>
      </c>
      <c r="R18" s="962">
        <v>8995</v>
      </c>
      <c r="S18" s="1719">
        <v>8.8585779003348436E-2</v>
      </c>
      <c r="T18" s="963">
        <v>8481</v>
      </c>
      <c r="U18" s="1719">
        <v>8.3523734488871376E-2</v>
      </c>
      <c r="V18" s="963">
        <v>80</v>
      </c>
      <c r="W18" s="1690">
        <v>7.878668505022651E-4</v>
      </c>
    </row>
    <row r="19" spans="1:23">
      <c r="A19" s="740" t="s">
        <v>43</v>
      </c>
      <c r="B19" s="752">
        <v>55049</v>
      </c>
      <c r="C19" s="1789">
        <v>1</v>
      </c>
      <c r="D19" s="1133">
        <v>6566</v>
      </c>
      <c r="E19" s="1791">
        <v>0.11927555450598558</v>
      </c>
      <c r="F19" s="1134">
        <v>6813</v>
      </c>
      <c r="G19" s="1791">
        <v>0.1237624661665062</v>
      </c>
      <c r="H19" s="1134">
        <v>6934</v>
      </c>
      <c r="I19" s="1791">
        <v>0.12596050791113372</v>
      </c>
      <c r="J19" s="1134">
        <v>6965</v>
      </c>
      <c r="K19" s="1791">
        <v>0.12652364257298043</v>
      </c>
      <c r="L19" s="753">
        <v>6573</v>
      </c>
      <c r="M19" s="1719">
        <v>0.11940271394575741</v>
      </c>
      <c r="N19" s="962">
        <v>5808</v>
      </c>
      <c r="O19" s="1719">
        <v>0.10550600374212066</v>
      </c>
      <c r="P19" s="962">
        <v>5542</v>
      </c>
      <c r="Q19" s="1719">
        <v>0.10067394503079075</v>
      </c>
      <c r="R19" s="962">
        <v>5043</v>
      </c>
      <c r="S19" s="1719">
        <v>9.1609293538483891E-2</v>
      </c>
      <c r="T19" s="963">
        <v>4748</v>
      </c>
      <c r="U19" s="1719">
        <v>8.6250431433813515E-2</v>
      </c>
      <c r="V19" s="963">
        <v>57</v>
      </c>
      <c r="W19" s="1690">
        <v>1.0354411524278371E-3</v>
      </c>
    </row>
    <row r="20" spans="1:23">
      <c r="A20" s="693" t="s">
        <v>44</v>
      </c>
      <c r="B20" s="880">
        <v>50107</v>
      </c>
      <c r="C20" s="1789">
        <v>1</v>
      </c>
      <c r="D20" s="1133">
        <v>5877</v>
      </c>
      <c r="E20" s="1791">
        <v>0.11728900153671144</v>
      </c>
      <c r="F20" s="1134">
        <v>6022</v>
      </c>
      <c r="G20" s="1791">
        <v>0.12018280878919113</v>
      </c>
      <c r="H20" s="1134">
        <v>6055</v>
      </c>
      <c r="I20" s="1791">
        <v>0.12084139940527272</v>
      </c>
      <c r="J20" s="1134">
        <v>6247</v>
      </c>
      <c r="K20" s="1791">
        <v>0.12467319935338377</v>
      </c>
      <c r="L20" s="753">
        <v>5854</v>
      </c>
      <c r="M20" s="1719">
        <v>0.11682998383459398</v>
      </c>
      <c r="N20" s="962">
        <v>5386</v>
      </c>
      <c r="O20" s="1719">
        <v>0.10748997146107331</v>
      </c>
      <c r="P20" s="962">
        <v>5155</v>
      </c>
      <c r="Q20" s="1719">
        <v>0.1028798371485022</v>
      </c>
      <c r="R20" s="962">
        <v>4788</v>
      </c>
      <c r="S20" s="1719">
        <v>9.5555511206019114E-2</v>
      </c>
      <c r="T20" s="963">
        <v>4667</v>
      </c>
      <c r="U20" s="1719">
        <v>9.3140678947053301E-2</v>
      </c>
      <c r="V20" s="963">
        <v>56</v>
      </c>
      <c r="W20" s="1690">
        <v>1.1176083181990541E-3</v>
      </c>
    </row>
    <row r="21" spans="1:23" ht="15.75" thickBot="1">
      <c r="A21" s="884" t="s">
        <v>45</v>
      </c>
      <c r="B21" s="882">
        <v>104247</v>
      </c>
      <c r="C21" s="1703">
        <v>1</v>
      </c>
      <c r="D21" s="744">
        <v>12222</v>
      </c>
      <c r="E21" s="1706">
        <v>0.11724078390745057</v>
      </c>
      <c r="F21" s="747">
        <v>12600</v>
      </c>
      <c r="G21" s="1706">
        <v>0.1208667875334542</v>
      </c>
      <c r="H21" s="747">
        <v>12639</v>
      </c>
      <c r="I21" s="1706">
        <v>0.1212408990186768</v>
      </c>
      <c r="J21" s="747">
        <v>12884</v>
      </c>
      <c r="K21" s="1706">
        <v>0.12359108655404952</v>
      </c>
      <c r="L21" s="768">
        <v>12445</v>
      </c>
      <c r="M21" s="1706">
        <v>0.11937993419474902</v>
      </c>
      <c r="N21" s="769">
        <v>11379</v>
      </c>
      <c r="O21" s="1706">
        <v>0.10915422026533138</v>
      </c>
      <c r="P21" s="769">
        <v>10756</v>
      </c>
      <c r="Q21" s="1706">
        <v>0.10317802910395503</v>
      </c>
      <c r="R21" s="769">
        <v>9854</v>
      </c>
      <c r="S21" s="1687">
        <v>9.4525501932909345E-2</v>
      </c>
      <c r="T21" s="754">
        <v>9365</v>
      </c>
      <c r="U21" s="1687">
        <v>8.9834719464349094E-2</v>
      </c>
      <c r="V21" s="754">
        <v>103</v>
      </c>
      <c r="W21" s="1691">
        <v>9.8803802507506215E-4</v>
      </c>
    </row>
    <row r="22" spans="1:23" ht="12" customHeight="1">
      <c r="A22" s="1387" t="s">
        <v>573</v>
      </c>
      <c r="B22" s="746"/>
      <c r="C22" s="746"/>
      <c r="D22" s="746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957"/>
    </row>
    <row r="25" spans="1:23">
      <c r="B25" s="1176"/>
      <c r="C25" s="1176"/>
      <c r="D25" s="1176"/>
      <c r="E25" s="1176"/>
      <c r="F25" s="1176"/>
      <c r="G25" s="1176"/>
      <c r="H25" s="1176"/>
      <c r="I25" s="1176"/>
      <c r="J25" s="1176"/>
      <c r="K25" s="1176"/>
      <c r="L25" s="1176"/>
      <c r="M25" s="1176"/>
      <c r="N25" s="1176"/>
      <c r="O25" s="1176"/>
      <c r="P25" s="1176"/>
      <c r="Q25" s="1176"/>
      <c r="R25" s="1176"/>
      <c r="S25" s="1176"/>
      <c r="T25" s="1176"/>
      <c r="U25" s="1176"/>
      <c r="V25" s="1176"/>
      <c r="W25" s="1176"/>
    </row>
  </sheetData>
  <mergeCells count="35">
    <mergeCell ref="V4:W4"/>
    <mergeCell ref="V5:V6"/>
    <mergeCell ref="W5:W6"/>
    <mergeCell ref="D3:W3"/>
    <mergeCell ref="L4:M4"/>
    <mergeCell ref="N4:O4"/>
    <mergeCell ref="P4:Q4"/>
    <mergeCell ref="R4:S4"/>
    <mergeCell ref="L5:L6"/>
    <mergeCell ref="N5:N6"/>
    <mergeCell ref="M5:M6"/>
    <mergeCell ref="J5:J6"/>
    <mergeCell ref="K5:K6"/>
    <mergeCell ref="P5:P6"/>
    <mergeCell ref="T5:T6"/>
    <mergeCell ref="U5:U6"/>
    <mergeCell ref="A3:A6"/>
    <mergeCell ref="B3:C4"/>
    <mergeCell ref="D4:E4"/>
    <mergeCell ref="F4:G4"/>
    <mergeCell ref="H4:I4"/>
    <mergeCell ref="G5:G6"/>
    <mergeCell ref="J4:K4"/>
    <mergeCell ref="T4:U4"/>
    <mergeCell ref="H5:H6"/>
    <mergeCell ref="I5:I6"/>
    <mergeCell ref="B5:B6"/>
    <mergeCell ref="C5:C6"/>
    <mergeCell ref="D5:D6"/>
    <mergeCell ref="E5:E6"/>
    <mergeCell ref="F5:F6"/>
    <mergeCell ref="O5:O6"/>
    <mergeCell ref="Q5:Q6"/>
    <mergeCell ref="R5:R6"/>
    <mergeCell ref="S5:S6"/>
  </mergeCells>
  <pageMargins left="0.7" right="0.7" top="0.78740157499999996" bottom="0.78740157499999996" header="0.3" footer="0.3"/>
  <pageSetup paperSize="9" scale="3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V36"/>
  <sheetViews>
    <sheetView zoomScaleNormal="100" workbookViewId="0"/>
  </sheetViews>
  <sheetFormatPr defaultColWidth="8.85546875" defaultRowHeight="15"/>
  <cols>
    <col min="1" max="1" width="14.140625" customWidth="1"/>
    <col min="2" max="13" width="8.5703125" customWidth="1"/>
    <col min="14" max="14" width="7.140625" customWidth="1"/>
    <col min="15" max="15" width="6.85546875" customWidth="1"/>
    <col min="16" max="16" width="7.42578125" customWidth="1"/>
    <col min="18" max="18" width="7.5703125" customWidth="1"/>
    <col min="19" max="19" width="7.28515625" customWidth="1"/>
    <col min="20" max="20" width="7" customWidth="1"/>
    <col min="21" max="21" width="7.42578125" customWidth="1"/>
    <col min="22" max="22" width="6.7109375" customWidth="1"/>
  </cols>
  <sheetData>
    <row r="1" spans="1:22" s="1282" customFormat="1" ht="12.75">
      <c r="A1" s="1547" t="s">
        <v>551</v>
      </c>
    </row>
    <row r="2" spans="1:22" s="3" customFormat="1" ht="11.45" customHeight="1" thickBot="1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</row>
    <row r="3" spans="1:22" ht="15.75" customHeight="1">
      <c r="A3" s="2008" t="s">
        <v>62</v>
      </c>
      <c r="B3" s="2012" t="s">
        <v>451</v>
      </c>
      <c r="C3" s="2013"/>
      <c r="D3" s="2030"/>
      <c r="E3" s="2012" t="s">
        <v>423</v>
      </c>
      <c r="F3" s="2013"/>
      <c r="G3" s="2013"/>
      <c r="H3" s="2013"/>
      <c r="I3" s="2013"/>
      <c r="J3" s="2013"/>
      <c r="K3" s="2013"/>
      <c r="L3" s="2014"/>
      <c r="M3" s="2015" t="s">
        <v>424</v>
      </c>
      <c r="N3" s="2013"/>
      <c r="O3" s="2013"/>
      <c r="P3" s="2013"/>
      <c r="Q3" s="2013"/>
      <c r="R3" s="2013"/>
      <c r="S3" s="2013"/>
      <c r="T3" s="2013"/>
      <c r="U3" s="2013"/>
      <c r="V3" s="2014"/>
    </row>
    <row r="4" spans="1:22" ht="15" customHeight="1">
      <c r="A4" s="2009"/>
      <c r="B4" s="2016"/>
      <c r="C4" s="1923"/>
      <c r="D4" s="1925"/>
      <c r="E4" s="2016" t="s">
        <v>6</v>
      </c>
      <c r="F4" s="1923"/>
      <c r="G4" s="1923" t="s">
        <v>425</v>
      </c>
      <c r="H4" s="1923"/>
      <c r="I4" s="1923"/>
      <c r="J4" s="1923"/>
      <c r="K4" s="1923"/>
      <c r="L4" s="1924"/>
      <c r="M4" s="2017" t="s">
        <v>6</v>
      </c>
      <c r="N4" s="2002"/>
      <c r="O4" s="1923" t="s">
        <v>425</v>
      </c>
      <c r="P4" s="1923"/>
      <c r="Q4" s="1923"/>
      <c r="R4" s="1923"/>
      <c r="S4" s="1923"/>
      <c r="T4" s="1923"/>
      <c r="U4" s="1923"/>
      <c r="V4" s="1924"/>
    </row>
    <row r="5" spans="1:22" ht="15" customHeight="1">
      <c r="A5" s="2010"/>
      <c r="B5" s="2016"/>
      <c r="C5" s="1923"/>
      <c r="D5" s="1925"/>
      <c r="E5" s="2016"/>
      <c r="F5" s="1925"/>
      <c r="G5" s="1923" t="s">
        <v>64</v>
      </c>
      <c r="H5" s="1923"/>
      <c r="I5" s="1923" t="s">
        <v>426</v>
      </c>
      <c r="J5" s="1923"/>
      <c r="K5" s="1923" t="s">
        <v>65</v>
      </c>
      <c r="L5" s="1924"/>
      <c r="M5" s="1945"/>
      <c r="N5" s="2005"/>
      <c r="O5" s="1923" t="s">
        <v>67</v>
      </c>
      <c r="P5" s="1923"/>
      <c r="Q5" s="1923" t="s">
        <v>66</v>
      </c>
      <c r="R5" s="1923"/>
      <c r="S5" s="1923" t="s">
        <v>68</v>
      </c>
      <c r="T5" s="1923"/>
      <c r="U5" s="1923" t="s">
        <v>65</v>
      </c>
      <c r="V5" s="1924"/>
    </row>
    <row r="6" spans="1:22" ht="41.25" customHeight="1" thickBot="1">
      <c r="A6" s="2086"/>
      <c r="B6" s="1579" t="s">
        <v>418</v>
      </c>
      <c r="C6" s="1189" t="s">
        <v>427</v>
      </c>
      <c r="D6" s="1251" t="s">
        <v>453</v>
      </c>
      <c r="E6" s="1579" t="s">
        <v>418</v>
      </c>
      <c r="F6" s="1718" t="s">
        <v>453</v>
      </c>
      <c r="G6" s="1580" t="s">
        <v>418</v>
      </c>
      <c r="H6" s="1252" t="s">
        <v>453</v>
      </c>
      <c r="I6" s="1580" t="s">
        <v>418</v>
      </c>
      <c r="J6" s="1252" t="s">
        <v>453</v>
      </c>
      <c r="K6" s="1580" t="s">
        <v>418</v>
      </c>
      <c r="L6" s="1251" t="s">
        <v>453</v>
      </c>
      <c r="M6" s="1579" t="s">
        <v>418</v>
      </c>
      <c r="N6" s="1252" t="s">
        <v>453</v>
      </c>
      <c r="O6" s="1580" t="s">
        <v>418</v>
      </c>
      <c r="P6" s="1252" t="s">
        <v>453</v>
      </c>
      <c r="Q6" s="1580" t="s">
        <v>418</v>
      </c>
      <c r="R6" s="1252" t="s">
        <v>453</v>
      </c>
      <c r="S6" s="1580" t="s">
        <v>418</v>
      </c>
      <c r="T6" s="1252" t="s">
        <v>453</v>
      </c>
      <c r="U6" s="1580" t="s">
        <v>418</v>
      </c>
      <c r="V6" s="1251" t="s">
        <v>453</v>
      </c>
    </row>
    <row r="7" spans="1:22" s="63" customFormat="1" ht="15" customHeight="1">
      <c r="A7" s="1287" t="s">
        <v>16</v>
      </c>
      <c r="B7" s="1178">
        <v>12963</v>
      </c>
      <c r="C7" s="1717">
        <v>1.5343316016916353E-2</v>
      </c>
      <c r="D7" s="1792">
        <v>1</v>
      </c>
      <c r="E7" s="1178">
        <v>3306</v>
      </c>
      <c r="F7" s="1187">
        <v>0.25503355704697989</v>
      </c>
      <c r="G7" s="1334">
        <v>2455</v>
      </c>
      <c r="H7" s="1719">
        <v>0.18938517318521947</v>
      </c>
      <c r="I7" s="1334">
        <v>182</v>
      </c>
      <c r="J7" s="1719">
        <v>1.4039959885828898E-2</v>
      </c>
      <c r="K7" s="1334">
        <v>669</v>
      </c>
      <c r="L7" s="1720">
        <v>5.1608423975931496E-2</v>
      </c>
      <c r="M7" s="1178">
        <v>9657</v>
      </c>
      <c r="N7" s="1719">
        <v>0.74496644295302017</v>
      </c>
      <c r="O7" s="1334">
        <v>2957</v>
      </c>
      <c r="P7" s="1719">
        <v>0.22811077682635192</v>
      </c>
      <c r="Q7" s="1334">
        <v>3373</v>
      </c>
      <c r="R7" s="1719">
        <v>0.26020211370824653</v>
      </c>
      <c r="S7" s="1334">
        <v>905</v>
      </c>
      <c r="T7" s="1719">
        <v>6.9814086245467866E-2</v>
      </c>
      <c r="U7" s="1334">
        <v>2422</v>
      </c>
      <c r="V7" s="1720">
        <v>0.1868394661729538</v>
      </c>
    </row>
    <row r="8" spans="1:22" s="63" customFormat="1" ht="15" customHeight="1">
      <c r="A8" s="1287" t="s">
        <v>17</v>
      </c>
      <c r="B8" s="1178">
        <v>13583</v>
      </c>
      <c r="C8" s="1717">
        <v>1.6645527349374706E-2</v>
      </c>
      <c r="D8" s="1792">
        <v>1</v>
      </c>
      <c r="E8" s="1178">
        <v>3691</v>
      </c>
      <c r="F8" s="1187">
        <v>0.27173672973569901</v>
      </c>
      <c r="G8" s="1334">
        <v>2729</v>
      </c>
      <c r="H8" s="1719">
        <v>0.20091290583818008</v>
      </c>
      <c r="I8" s="1334">
        <v>218</v>
      </c>
      <c r="J8" s="1719">
        <v>1.6049473606714274E-2</v>
      </c>
      <c r="K8" s="1334">
        <v>744</v>
      </c>
      <c r="L8" s="1720">
        <v>5.4774350290804685E-2</v>
      </c>
      <c r="M8" s="1178">
        <v>9892</v>
      </c>
      <c r="N8" s="1719">
        <v>0.72826327026430093</v>
      </c>
      <c r="O8" s="1334">
        <v>3022</v>
      </c>
      <c r="P8" s="1719">
        <v>0.22248398733711255</v>
      </c>
      <c r="Q8" s="1334">
        <v>3270</v>
      </c>
      <c r="R8" s="1719">
        <v>0.24074210410071412</v>
      </c>
      <c r="S8" s="1334">
        <v>1029</v>
      </c>
      <c r="T8" s="1719">
        <v>7.5756460281233895E-2</v>
      </c>
      <c r="U8" s="1334">
        <v>2571</v>
      </c>
      <c r="V8" s="1720">
        <v>0.18928071854524037</v>
      </c>
    </row>
    <row r="9" spans="1:22" s="63" customFormat="1" ht="15" customHeight="1">
      <c r="A9" s="1287" t="s">
        <v>18</v>
      </c>
      <c r="B9" s="1178">
        <v>13839</v>
      </c>
      <c r="C9" s="1717">
        <v>1.7419401127056273E-2</v>
      </c>
      <c r="D9" s="1792">
        <v>1</v>
      </c>
      <c r="E9" s="1178">
        <v>3781</v>
      </c>
      <c r="F9" s="1187">
        <v>0.27321338246983162</v>
      </c>
      <c r="G9" s="1334">
        <v>2805</v>
      </c>
      <c r="H9" s="1719">
        <v>0.20268805549533925</v>
      </c>
      <c r="I9" s="1334">
        <v>220</v>
      </c>
      <c r="J9" s="1719">
        <v>1.5897102391791314E-2</v>
      </c>
      <c r="K9" s="1334">
        <v>756</v>
      </c>
      <c r="L9" s="1720">
        <v>5.4628224582701064E-2</v>
      </c>
      <c r="M9" s="1178">
        <v>10058</v>
      </c>
      <c r="N9" s="1719">
        <v>0.72678661753016838</v>
      </c>
      <c r="O9" s="1334">
        <v>3170</v>
      </c>
      <c r="P9" s="1719">
        <v>0.22906279355444759</v>
      </c>
      <c r="Q9" s="1334">
        <v>3171</v>
      </c>
      <c r="R9" s="1719">
        <v>0.2291350531107739</v>
      </c>
      <c r="S9" s="1334">
        <v>1161</v>
      </c>
      <c r="T9" s="1719">
        <v>8.3893344894862346E-2</v>
      </c>
      <c r="U9" s="1334">
        <v>2556</v>
      </c>
      <c r="V9" s="1720">
        <v>0.18469542597008454</v>
      </c>
    </row>
    <row r="10" spans="1:22" s="63" customFormat="1" ht="15" customHeight="1">
      <c r="A10" s="1287" t="s">
        <v>19</v>
      </c>
      <c r="B10" s="1178">
        <v>14109</v>
      </c>
      <c r="C10" s="1717">
        <v>1.7871121210509117E-2</v>
      </c>
      <c r="D10" s="1792">
        <v>1</v>
      </c>
      <c r="E10" s="1178">
        <v>3914</v>
      </c>
      <c r="F10" s="1187">
        <v>0.27741158126018856</v>
      </c>
      <c r="G10" s="1334">
        <v>2905</v>
      </c>
      <c r="H10" s="1719">
        <v>0.20589694521227586</v>
      </c>
      <c r="I10" s="1334">
        <v>223</v>
      </c>
      <c r="J10" s="1719">
        <v>1.5805514210787439E-2</v>
      </c>
      <c r="K10" s="1334">
        <v>786</v>
      </c>
      <c r="L10" s="1720">
        <v>5.5709121837125238E-2</v>
      </c>
      <c r="M10" s="1178">
        <v>10195</v>
      </c>
      <c r="N10" s="1719">
        <v>0.7225884187398115</v>
      </c>
      <c r="O10" s="1334">
        <v>3262</v>
      </c>
      <c r="P10" s="1719">
        <v>0.23119994329860372</v>
      </c>
      <c r="Q10" s="1334">
        <v>3066</v>
      </c>
      <c r="R10" s="1719">
        <v>0.21730810121199234</v>
      </c>
      <c r="S10" s="1334">
        <v>1211</v>
      </c>
      <c r="T10" s="1719">
        <v>8.5831738606563193E-2</v>
      </c>
      <c r="U10" s="1334">
        <v>2656</v>
      </c>
      <c r="V10" s="1720">
        <v>0.18824863562265221</v>
      </c>
    </row>
    <row r="11" spans="1:22" s="63" customFormat="1" ht="15" customHeight="1">
      <c r="A11" s="1287" t="s">
        <v>20</v>
      </c>
      <c r="B11" s="1178">
        <v>14344</v>
      </c>
      <c r="C11" s="1717">
        <v>1.8050895875123641E-2</v>
      </c>
      <c r="D11" s="1792">
        <v>1</v>
      </c>
      <c r="E11" s="1178">
        <v>4237</v>
      </c>
      <c r="F11" s="1187">
        <v>0.29538482989403236</v>
      </c>
      <c r="G11" s="1334">
        <v>3161</v>
      </c>
      <c r="H11" s="1719">
        <v>0.22037088678192973</v>
      </c>
      <c r="I11" s="1334">
        <v>250</v>
      </c>
      <c r="J11" s="1719">
        <v>1.7428890128276631E-2</v>
      </c>
      <c r="K11" s="1334">
        <v>826</v>
      </c>
      <c r="L11" s="1720">
        <v>5.7585052983825991E-2</v>
      </c>
      <c r="M11" s="1178">
        <v>10107</v>
      </c>
      <c r="N11" s="1719">
        <v>0.70461517010596764</v>
      </c>
      <c r="O11" s="1334">
        <v>3392</v>
      </c>
      <c r="P11" s="1719">
        <v>0.23647518126045733</v>
      </c>
      <c r="Q11" s="1334">
        <v>2852</v>
      </c>
      <c r="R11" s="1719">
        <v>0.1988287785833798</v>
      </c>
      <c r="S11" s="1334">
        <v>1244</v>
      </c>
      <c r="T11" s="1719">
        <v>8.6726157278304516E-2</v>
      </c>
      <c r="U11" s="1334">
        <v>2619</v>
      </c>
      <c r="V11" s="1720">
        <v>0.18258505298382599</v>
      </c>
    </row>
    <row r="12" spans="1:22" s="63" customFormat="1" ht="15" customHeight="1">
      <c r="A12" s="1287" t="s">
        <v>21</v>
      </c>
      <c r="B12" s="1178">
        <v>14551</v>
      </c>
      <c r="C12" s="1717">
        <v>1.8009777832786681E-2</v>
      </c>
      <c r="D12" s="1792">
        <v>1</v>
      </c>
      <c r="E12" s="1178">
        <v>4471</v>
      </c>
      <c r="F12" s="1187">
        <v>0.30726410555975536</v>
      </c>
      <c r="G12" s="1334">
        <v>3285</v>
      </c>
      <c r="H12" s="1719">
        <v>0.22575767988454401</v>
      </c>
      <c r="I12" s="1334">
        <v>262</v>
      </c>
      <c r="J12" s="1719">
        <v>1.800563535152223E-2</v>
      </c>
      <c r="K12" s="1334">
        <v>924</v>
      </c>
      <c r="L12" s="1720">
        <v>6.3500790323689091E-2</v>
      </c>
      <c r="M12" s="1178">
        <v>10080</v>
      </c>
      <c r="N12" s="1719">
        <v>0.69273589444024464</v>
      </c>
      <c r="O12" s="1334">
        <v>3422</v>
      </c>
      <c r="P12" s="1719">
        <v>0.2351728403546148</v>
      </c>
      <c r="Q12" s="1334">
        <v>2763</v>
      </c>
      <c r="R12" s="1719">
        <v>0.18988385677960279</v>
      </c>
      <c r="S12" s="1334">
        <v>1266</v>
      </c>
      <c r="T12" s="1719">
        <v>8.7004329599340249E-2</v>
      </c>
      <c r="U12" s="1334">
        <v>2629</v>
      </c>
      <c r="V12" s="1720">
        <v>0.18067486770668684</v>
      </c>
    </row>
    <row r="13" spans="1:22" s="63" customFormat="1" ht="15" customHeight="1">
      <c r="A13" s="1287" t="s">
        <v>22</v>
      </c>
      <c r="B13" s="1178">
        <v>15109</v>
      </c>
      <c r="C13" s="1717">
        <v>1.8255212927141051E-2</v>
      </c>
      <c r="D13" s="1792">
        <v>1</v>
      </c>
      <c r="E13" s="1178">
        <v>4852</v>
      </c>
      <c r="F13" s="1187">
        <v>0.32113309947713281</v>
      </c>
      <c r="G13" s="1334">
        <v>3439</v>
      </c>
      <c r="H13" s="1719">
        <v>0.22761268118340061</v>
      </c>
      <c r="I13" s="1334">
        <v>274</v>
      </c>
      <c r="J13" s="1719">
        <v>1.8134886491495136E-2</v>
      </c>
      <c r="K13" s="1334">
        <v>1139</v>
      </c>
      <c r="L13" s="1720">
        <v>7.5385531802237074E-2</v>
      </c>
      <c r="M13" s="1178">
        <v>10257</v>
      </c>
      <c r="N13" s="1719">
        <v>0.67886690052286713</v>
      </c>
      <c r="O13" s="1334">
        <v>3589</v>
      </c>
      <c r="P13" s="1719">
        <v>0.23754053875173736</v>
      </c>
      <c r="Q13" s="1334">
        <v>2906</v>
      </c>
      <c r="R13" s="1719">
        <v>0.19233569395724404</v>
      </c>
      <c r="S13" s="1334">
        <v>1263</v>
      </c>
      <c r="T13" s="1719">
        <v>8.3592560725395462E-2</v>
      </c>
      <c r="U13" s="1334">
        <v>2499</v>
      </c>
      <c r="V13" s="1720">
        <v>0.16539810708849031</v>
      </c>
    </row>
    <row r="14" spans="1:22" s="63" customFormat="1" ht="15" customHeight="1">
      <c r="A14" s="1287" t="s">
        <v>23</v>
      </c>
      <c r="B14" s="1178">
        <v>16477</v>
      </c>
      <c r="C14" s="1717">
        <v>1.9290816344450599E-2</v>
      </c>
      <c r="D14" s="1792">
        <v>1</v>
      </c>
      <c r="E14" s="1178">
        <v>5334</v>
      </c>
      <c r="F14" s="1187">
        <v>0.32372397887965043</v>
      </c>
      <c r="G14" s="1334">
        <v>3775</v>
      </c>
      <c r="H14" s="1719">
        <v>0.2291072403957031</v>
      </c>
      <c r="I14" s="1334">
        <v>302</v>
      </c>
      <c r="J14" s="1719">
        <v>1.8328579231656247E-2</v>
      </c>
      <c r="K14" s="1334">
        <v>1257</v>
      </c>
      <c r="L14" s="1720">
        <v>7.6288159252291071E-2</v>
      </c>
      <c r="M14" s="1178">
        <v>11143</v>
      </c>
      <c r="N14" s="1719">
        <v>0.67627602112034957</v>
      </c>
      <c r="O14" s="1334">
        <v>4039</v>
      </c>
      <c r="P14" s="1719">
        <v>0.24512957455847545</v>
      </c>
      <c r="Q14" s="1334">
        <v>3220</v>
      </c>
      <c r="R14" s="1719">
        <v>0.19542392425805669</v>
      </c>
      <c r="S14" s="1334">
        <v>1321</v>
      </c>
      <c r="T14" s="1719">
        <v>8.0172361473569223E-2</v>
      </c>
      <c r="U14" s="1334">
        <v>2563</v>
      </c>
      <c r="V14" s="1720">
        <v>0.15555016083024822</v>
      </c>
    </row>
    <row r="15" spans="1:22" s="63" customFormat="1" ht="15" customHeight="1">
      <c r="A15" s="1287" t="s">
        <v>24</v>
      </c>
      <c r="B15" s="1178">
        <v>18281</v>
      </c>
      <c r="C15" s="1717">
        <v>2.0767940053462025E-2</v>
      </c>
      <c r="D15" s="1792">
        <v>1</v>
      </c>
      <c r="E15" s="1178">
        <v>5865</v>
      </c>
      <c r="F15" s="1187">
        <v>0.32082490016957499</v>
      </c>
      <c r="G15" s="1334">
        <v>4112</v>
      </c>
      <c r="H15" s="1719">
        <v>0.22493299053662272</v>
      </c>
      <c r="I15" s="1334">
        <v>342</v>
      </c>
      <c r="J15" s="1719">
        <v>1.8707948142880588E-2</v>
      </c>
      <c r="K15" s="1334">
        <v>1411</v>
      </c>
      <c r="L15" s="1720">
        <v>7.7183961490071659E-2</v>
      </c>
      <c r="M15" s="1178">
        <v>12416</v>
      </c>
      <c r="N15" s="1719">
        <v>0.67917509983042501</v>
      </c>
      <c r="O15" s="1334">
        <v>4716</v>
      </c>
      <c r="P15" s="1719">
        <v>0.25797275860182706</v>
      </c>
      <c r="Q15" s="1334">
        <v>3626</v>
      </c>
      <c r="R15" s="1719">
        <v>0.19834801159673979</v>
      </c>
      <c r="S15" s="1334">
        <v>1377</v>
      </c>
      <c r="T15" s="1719">
        <v>7.5324106996334989E-2</v>
      </c>
      <c r="U15" s="1334">
        <v>2697</v>
      </c>
      <c r="V15" s="1720">
        <v>0.14753022263552323</v>
      </c>
    </row>
    <row r="16" spans="1:22" s="63" customFormat="1" ht="15" customHeight="1">
      <c r="A16" s="1287" t="s">
        <v>25</v>
      </c>
      <c r="B16" s="1178">
        <v>20237</v>
      </c>
      <c r="C16" s="1717">
        <v>2.2332010576171832E-2</v>
      </c>
      <c r="D16" s="1792">
        <v>1</v>
      </c>
      <c r="E16" s="1178">
        <v>6549</v>
      </c>
      <c r="F16" s="1187">
        <v>0.32361516034985421</v>
      </c>
      <c r="G16" s="1334">
        <v>4505</v>
      </c>
      <c r="H16" s="1719">
        <v>0.22261204724020359</v>
      </c>
      <c r="I16" s="1334">
        <v>372</v>
      </c>
      <c r="J16" s="1719">
        <v>1.8382171270445224E-2</v>
      </c>
      <c r="K16" s="1334">
        <v>1672</v>
      </c>
      <c r="L16" s="1720">
        <v>8.2620941839205417E-2</v>
      </c>
      <c r="M16" s="1178">
        <v>13688</v>
      </c>
      <c r="N16" s="1719">
        <v>0.67638483965014573</v>
      </c>
      <c r="O16" s="1334">
        <v>5332</v>
      </c>
      <c r="P16" s="1719">
        <v>0.2634777882097149</v>
      </c>
      <c r="Q16" s="1334">
        <v>4003</v>
      </c>
      <c r="R16" s="1719">
        <v>0.19780599891288234</v>
      </c>
      <c r="S16" s="1334">
        <v>1484</v>
      </c>
      <c r="T16" s="1719">
        <v>7.3331027326184711E-2</v>
      </c>
      <c r="U16" s="1334">
        <v>2869</v>
      </c>
      <c r="V16" s="1720">
        <v>0.14177002520136384</v>
      </c>
    </row>
    <row r="17" spans="1:22" s="102" customFormat="1" ht="15" customHeight="1">
      <c r="A17" s="1287" t="s">
        <v>372</v>
      </c>
      <c r="B17" s="1178">
        <v>21992</v>
      </c>
      <c r="C17" s="1717">
        <v>2.3746690450789757E-2</v>
      </c>
      <c r="D17" s="1792">
        <v>1</v>
      </c>
      <c r="E17" s="1178">
        <v>7157</v>
      </c>
      <c r="F17" s="1187">
        <v>0.32543652237177156</v>
      </c>
      <c r="G17" s="1334">
        <v>4861</v>
      </c>
      <c r="H17" s="1719">
        <v>0.22103492178974171</v>
      </c>
      <c r="I17" s="1334">
        <v>388</v>
      </c>
      <c r="J17" s="1719">
        <v>1.7642779192433612E-2</v>
      </c>
      <c r="K17" s="1334">
        <v>1908</v>
      </c>
      <c r="L17" s="1720">
        <v>8.6758821389596216E-2</v>
      </c>
      <c r="M17" s="1178">
        <v>14835</v>
      </c>
      <c r="N17" s="1719">
        <v>0.67456347762822844</v>
      </c>
      <c r="O17" s="1334">
        <v>5893</v>
      </c>
      <c r="P17" s="1719">
        <v>0.26796107675518371</v>
      </c>
      <c r="Q17" s="1334">
        <v>4318</v>
      </c>
      <c r="R17" s="1719">
        <v>0.19634412513641325</v>
      </c>
      <c r="S17" s="1334">
        <v>1500</v>
      </c>
      <c r="T17" s="1719">
        <v>6.8206620589305197E-2</v>
      </c>
      <c r="U17" s="1334">
        <v>3124</v>
      </c>
      <c r="V17" s="1720">
        <v>0.14205165514732629</v>
      </c>
    </row>
    <row r="18" spans="1:22" s="12" customFormat="1" ht="15" customHeight="1" thickBot="1">
      <c r="A18" s="1552" t="s">
        <v>81</v>
      </c>
      <c r="B18" s="1200">
        <v>1.6965208670832368</v>
      </c>
      <c r="C18" s="1198">
        <v>1.547689588392007</v>
      </c>
      <c r="D18" s="777">
        <v>1</v>
      </c>
      <c r="E18" s="1200">
        <v>2.1648517846339987</v>
      </c>
      <c r="F18" s="1199">
        <v>1.2760537324577357</v>
      </c>
      <c r="G18" s="1198">
        <v>1.980040733197556</v>
      </c>
      <c r="H18" s="1199">
        <v>1.1671184078046526</v>
      </c>
      <c r="I18" s="1198">
        <v>2.1318681318681318</v>
      </c>
      <c r="J18" s="1199">
        <v>1.2566117948984445</v>
      </c>
      <c r="K18" s="1198">
        <v>2.8520179372197307</v>
      </c>
      <c r="L18" s="777">
        <v>1.6810980593024452</v>
      </c>
      <c r="M18" s="1200">
        <v>1.5361913637775706</v>
      </c>
      <c r="N18" s="1199">
        <v>0.90549511861807241</v>
      </c>
      <c r="O18" s="1198">
        <v>1.9928982076428814</v>
      </c>
      <c r="P18" s="1199">
        <v>1.1746971383082336</v>
      </c>
      <c r="Q18" s="1198">
        <v>1.2801660243107027</v>
      </c>
      <c r="R18" s="1199">
        <v>0.75458312900780466</v>
      </c>
      <c r="S18" s="1198">
        <v>1.6574585635359116</v>
      </c>
      <c r="T18" s="1199">
        <v>0.97697505270625784</v>
      </c>
      <c r="U18" s="1198">
        <v>1.2898431048720067</v>
      </c>
      <c r="V18" s="1201">
        <v>0.76028720300362951</v>
      </c>
    </row>
    <row r="19" spans="1:22" s="12" customFormat="1" ht="12" customHeight="1">
      <c r="A19" s="1266" t="s">
        <v>588</v>
      </c>
      <c r="B19" s="742"/>
      <c r="C19" s="742"/>
      <c r="D19" s="742"/>
      <c r="E19" s="742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</row>
    <row r="20" spans="1:22" s="12" customFormat="1" ht="12" customHeight="1">
      <c r="A20" s="757" t="s">
        <v>454</v>
      </c>
      <c r="B20" s="756"/>
      <c r="C20" s="756"/>
      <c r="D20" s="756"/>
      <c r="E20" s="756"/>
      <c r="F20" s="756"/>
      <c r="G20" s="756"/>
      <c r="H20" s="756"/>
      <c r="I20" s="756"/>
      <c r="J20" s="756"/>
      <c r="K20" s="756"/>
      <c r="L20" s="758"/>
      <c r="M20" s="756"/>
      <c r="N20" s="756"/>
      <c r="O20" s="756"/>
      <c r="P20" s="756"/>
      <c r="Q20" s="756"/>
      <c r="R20" s="756"/>
      <c r="S20" s="756"/>
      <c r="T20" s="756"/>
      <c r="U20" s="756"/>
      <c r="V20" s="756"/>
    </row>
    <row r="21" spans="1:22" s="12" customFormat="1" ht="12" customHeight="1">
      <c r="A21" s="1295" t="s">
        <v>587</v>
      </c>
      <c r="B21" s="756"/>
      <c r="C21" s="756"/>
      <c r="D21" s="756"/>
      <c r="E21" s="756"/>
      <c r="F21" s="756"/>
      <c r="G21" s="756"/>
      <c r="H21" s="756"/>
      <c r="I21" s="756"/>
      <c r="J21" s="756"/>
      <c r="K21" s="756"/>
      <c r="M21" s="756"/>
      <c r="N21" s="756"/>
      <c r="O21" s="756"/>
      <c r="P21" s="756"/>
      <c r="Q21" s="756"/>
      <c r="R21" s="756"/>
      <c r="S21" s="756"/>
      <c r="T21" s="756"/>
      <c r="U21" s="756"/>
      <c r="V21" s="756"/>
    </row>
    <row r="22" spans="1:22">
      <c r="A22" s="757" t="s">
        <v>376</v>
      </c>
      <c r="B22" s="756"/>
      <c r="C22" s="756"/>
      <c r="D22" s="756"/>
      <c r="E22" s="756"/>
      <c r="F22" s="756"/>
      <c r="G22" s="756"/>
      <c r="H22" s="756"/>
      <c r="I22" s="756"/>
      <c r="J22" s="756"/>
      <c r="K22" s="756"/>
      <c r="L22" s="758"/>
      <c r="M22" s="12"/>
      <c r="N22" s="756"/>
      <c r="O22" s="756"/>
      <c r="P22" s="756"/>
      <c r="Q22" s="756"/>
      <c r="R22" s="756"/>
      <c r="S22" s="756"/>
      <c r="T22" s="756"/>
      <c r="U22" s="756"/>
      <c r="V22" s="756"/>
    </row>
    <row r="23" spans="1:22">
      <c r="A23" s="748" t="s">
        <v>70</v>
      </c>
      <c r="B23" s="745"/>
      <c r="M23" s="756"/>
      <c r="N23" s="756"/>
      <c r="O23" s="756"/>
      <c r="P23" s="756"/>
      <c r="Q23" s="756"/>
      <c r="R23" s="756"/>
      <c r="S23" s="756"/>
      <c r="T23" s="756"/>
      <c r="U23" s="756"/>
      <c r="V23" s="756"/>
    </row>
    <row r="24" spans="1:22">
      <c r="G24" s="1176"/>
      <c r="O24" s="1176"/>
    </row>
    <row r="25" spans="1:22">
      <c r="G25" s="1176"/>
      <c r="O25" s="1176"/>
    </row>
    <row r="26" spans="1:22">
      <c r="G26" s="1176"/>
      <c r="O26" s="1176"/>
    </row>
    <row r="27" spans="1:22">
      <c r="G27" s="1176"/>
      <c r="M27" s="12"/>
      <c r="N27" s="63"/>
      <c r="O27" s="1176"/>
    </row>
    <row r="28" spans="1:22">
      <c r="B28" s="743"/>
      <c r="C28" s="742"/>
      <c r="D28" s="742"/>
      <c r="E28" s="742"/>
      <c r="F28" s="742"/>
      <c r="G28" s="1176"/>
      <c r="H28" s="12"/>
      <c r="I28" s="12"/>
      <c r="J28" s="12"/>
      <c r="K28" s="12"/>
      <c r="L28" s="12"/>
      <c r="M28" s="12"/>
      <c r="N28" s="102"/>
      <c r="O28" s="1176"/>
    </row>
    <row r="29" spans="1:22">
      <c r="D29" s="742"/>
      <c r="E29" s="742"/>
      <c r="F29" s="742"/>
      <c r="G29" s="1176"/>
      <c r="H29" s="12"/>
      <c r="I29" s="12"/>
      <c r="J29" s="12"/>
      <c r="K29" s="12"/>
      <c r="L29" s="12"/>
      <c r="M29" s="12"/>
      <c r="N29" s="12"/>
      <c r="O29" s="1176"/>
    </row>
    <row r="30" spans="1:22">
      <c r="G30" s="1176"/>
      <c r="O30" s="1176"/>
    </row>
    <row r="31" spans="1:22">
      <c r="G31" s="1176"/>
      <c r="K31" s="756"/>
      <c r="L31" s="756"/>
      <c r="M31" s="758"/>
      <c r="O31" s="1176"/>
    </row>
    <row r="32" spans="1:22">
      <c r="G32" s="1176"/>
      <c r="M32" s="758"/>
      <c r="O32" s="1176"/>
    </row>
    <row r="33" spans="7:15">
      <c r="G33" s="1176"/>
      <c r="O33" s="1176"/>
    </row>
    <row r="34" spans="7:15">
      <c r="G34" s="1176"/>
      <c r="O34" s="1176"/>
    </row>
    <row r="35" spans="7:15">
      <c r="G35" s="1176"/>
      <c r="O35" s="1176"/>
    </row>
    <row r="36" spans="7:15">
      <c r="O36" s="1176"/>
    </row>
  </sheetData>
  <mergeCells count="15">
    <mergeCell ref="A3:A6"/>
    <mergeCell ref="B3:D5"/>
    <mergeCell ref="E3:L3"/>
    <mergeCell ref="M3:V3"/>
    <mergeCell ref="E4:F5"/>
    <mergeCell ref="G4:L4"/>
    <mergeCell ref="M4:N5"/>
    <mergeCell ref="O4:V4"/>
    <mergeCell ref="G5:H5"/>
    <mergeCell ref="I5:J5"/>
    <mergeCell ref="K5:L5"/>
    <mergeCell ref="O5:P5"/>
    <mergeCell ref="Q5:R5"/>
    <mergeCell ref="S5:T5"/>
    <mergeCell ref="U5:V5"/>
  </mergeCells>
  <pageMargins left="0.47" right="0.47" top="0.78740157499999996" bottom="0.78740157499999996" header="0.3" footer="0.3"/>
  <pageSetup paperSize="9" scale="7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8"/>
  <dimension ref="A1:N26"/>
  <sheetViews>
    <sheetView zoomScaleNormal="100" workbookViewId="0"/>
  </sheetViews>
  <sheetFormatPr defaultRowHeight="15"/>
  <cols>
    <col min="1" max="1" width="18.7109375" customWidth="1"/>
  </cols>
  <sheetData>
    <row r="1" spans="1:14">
      <c r="A1" s="1547" t="s">
        <v>693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spans="1:14" ht="15.75" thickBot="1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</row>
    <row r="3" spans="1:14">
      <c r="A3" s="1986" t="s">
        <v>29</v>
      </c>
      <c r="B3" s="2012" t="s">
        <v>455</v>
      </c>
      <c r="C3" s="2013"/>
      <c r="D3" s="2014"/>
      <c r="E3" s="2022" t="s">
        <v>423</v>
      </c>
      <c r="F3" s="2019"/>
      <c r="G3" s="2019"/>
      <c r="H3" s="2019"/>
      <c r="I3" s="2019"/>
      <c r="J3" s="2023"/>
      <c r="K3" s="2022" t="s">
        <v>424</v>
      </c>
      <c r="L3" s="2019"/>
      <c r="M3" s="2019"/>
      <c r="N3" s="2023"/>
    </row>
    <row r="4" spans="1:14" ht="15" customHeight="1">
      <c r="A4" s="1987"/>
      <c r="B4" s="2016"/>
      <c r="C4" s="1923"/>
      <c r="D4" s="1924"/>
      <c r="E4" s="2016" t="s">
        <v>6</v>
      </c>
      <c r="F4" s="1923"/>
      <c r="G4" s="1925" t="s">
        <v>425</v>
      </c>
      <c r="H4" s="1996"/>
      <c r="I4" s="1996"/>
      <c r="J4" s="1997"/>
      <c r="K4" s="2061" t="s">
        <v>456</v>
      </c>
      <c r="L4" s="2002"/>
      <c r="M4" s="2017" t="s">
        <v>457</v>
      </c>
      <c r="N4" s="2087"/>
    </row>
    <row r="5" spans="1:14">
      <c r="A5" s="1987"/>
      <c r="B5" s="2016"/>
      <c r="C5" s="1923"/>
      <c r="D5" s="1924"/>
      <c r="E5" s="2016"/>
      <c r="F5" s="1925"/>
      <c r="G5" s="1923" t="s">
        <v>64</v>
      </c>
      <c r="H5" s="1923"/>
      <c r="I5" s="1923" t="s">
        <v>458</v>
      </c>
      <c r="J5" s="1924"/>
      <c r="K5" s="1948"/>
      <c r="L5" s="2005"/>
      <c r="M5" s="1945"/>
      <c r="N5" s="1946"/>
    </row>
    <row r="6" spans="1:14" ht="15.75" thickBot="1">
      <c r="A6" s="1988"/>
      <c r="B6" s="1579" t="s">
        <v>418</v>
      </c>
      <c r="C6" s="1189" t="s">
        <v>761</v>
      </c>
      <c r="D6" s="1251" t="s">
        <v>427</v>
      </c>
      <c r="E6" s="1579" t="s">
        <v>418</v>
      </c>
      <c r="F6" s="1718" t="s">
        <v>427</v>
      </c>
      <c r="G6" s="1580" t="s">
        <v>418</v>
      </c>
      <c r="H6" s="1252" t="s">
        <v>427</v>
      </c>
      <c r="I6" s="1580" t="s">
        <v>418</v>
      </c>
      <c r="J6" s="1251" t="s">
        <v>427</v>
      </c>
      <c r="K6" s="1579" t="s">
        <v>418</v>
      </c>
      <c r="L6" s="1252" t="s">
        <v>427</v>
      </c>
      <c r="M6" s="1580" t="s">
        <v>418</v>
      </c>
      <c r="N6" s="1251" t="s">
        <v>427</v>
      </c>
    </row>
    <row r="7" spans="1:14">
      <c r="A7" s="763" t="s">
        <v>31</v>
      </c>
      <c r="B7" s="1188">
        <v>21992</v>
      </c>
      <c r="C7" s="1793">
        <v>2.3746690450789757E-2</v>
      </c>
      <c r="D7" s="1794">
        <v>1</v>
      </c>
      <c r="E7" s="1181">
        <v>7157</v>
      </c>
      <c r="F7" s="1797">
        <v>0.32543652237177156</v>
      </c>
      <c r="G7" s="964">
        <v>4861</v>
      </c>
      <c r="H7" s="1798">
        <v>0.22103492178974171</v>
      </c>
      <c r="I7" s="964">
        <v>2296</v>
      </c>
      <c r="J7" s="1801">
        <v>0.10440160058202982</v>
      </c>
      <c r="K7" s="1181">
        <v>8407</v>
      </c>
      <c r="L7" s="1798">
        <v>0.38227537286285923</v>
      </c>
      <c r="M7" s="964">
        <v>6428</v>
      </c>
      <c r="N7" s="1801">
        <v>0.29228810476536921</v>
      </c>
    </row>
    <row r="8" spans="1:14">
      <c r="A8" s="764" t="s">
        <v>32</v>
      </c>
      <c r="B8" s="1289">
        <v>8254</v>
      </c>
      <c r="C8" s="1717">
        <v>8.0860526857176443E-2</v>
      </c>
      <c r="D8" s="1792">
        <v>1</v>
      </c>
      <c r="E8" s="1178">
        <v>1926</v>
      </c>
      <c r="F8" s="1187">
        <v>0.2333414102253453</v>
      </c>
      <c r="G8" s="766">
        <v>1095</v>
      </c>
      <c r="H8" s="1719">
        <v>0.13266295129634118</v>
      </c>
      <c r="I8" s="766">
        <v>831</v>
      </c>
      <c r="J8" s="1720">
        <v>0.10067845892900412</v>
      </c>
      <c r="K8" s="1289">
        <v>4226</v>
      </c>
      <c r="L8" s="1719">
        <v>0.51199418463775137</v>
      </c>
      <c r="M8" s="766">
        <v>2102</v>
      </c>
      <c r="N8" s="1720">
        <v>0.2546644051369033</v>
      </c>
    </row>
    <row r="9" spans="1:14">
      <c r="A9" s="764" t="s">
        <v>33</v>
      </c>
      <c r="B9" s="1289">
        <v>2750</v>
      </c>
      <c r="C9" s="1717">
        <v>2.1927026854627798E-2</v>
      </c>
      <c r="D9" s="1792">
        <v>1</v>
      </c>
      <c r="E9" s="1178">
        <v>1168</v>
      </c>
      <c r="F9" s="1187">
        <v>0.42472727272727273</v>
      </c>
      <c r="G9" s="766">
        <v>889</v>
      </c>
      <c r="H9" s="1799">
        <v>0.32327272727272727</v>
      </c>
      <c r="I9" s="766">
        <v>279</v>
      </c>
      <c r="J9" s="1802">
        <v>0.10145454545454545</v>
      </c>
      <c r="K9" s="1289">
        <v>1083</v>
      </c>
      <c r="L9" s="1799">
        <v>0.39381818181818184</v>
      </c>
      <c r="M9" s="767">
        <v>499</v>
      </c>
      <c r="N9" s="1802">
        <v>0.18145454545454545</v>
      </c>
    </row>
    <row r="10" spans="1:14">
      <c r="A10" s="764" t="s">
        <v>34</v>
      </c>
      <c r="B10" s="1289">
        <v>868</v>
      </c>
      <c r="C10" s="1717">
        <v>1.5407281182881588E-2</v>
      </c>
      <c r="D10" s="1792">
        <v>1</v>
      </c>
      <c r="E10" s="1178">
        <v>262</v>
      </c>
      <c r="F10" s="1187">
        <v>0.30184331797235026</v>
      </c>
      <c r="G10" s="766">
        <v>178</v>
      </c>
      <c r="H10" s="1799">
        <v>0.20506912442396313</v>
      </c>
      <c r="I10" s="766">
        <v>84</v>
      </c>
      <c r="J10" s="1802">
        <v>9.6774193548387094E-2</v>
      </c>
      <c r="K10" s="1289">
        <v>298</v>
      </c>
      <c r="L10" s="1799">
        <v>0.34331797235023043</v>
      </c>
      <c r="M10" s="767">
        <v>308</v>
      </c>
      <c r="N10" s="1802">
        <v>0.35483870967741937</v>
      </c>
    </row>
    <row r="11" spans="1:14">
      <c r="A11" s="764" t="s">
        <v>35</v>
      </c>
      <c r="B11" s="1289">
        <v>1732</v>
      </c>
      <c r="C11" s="1717">
        <v>3.4263105835806135E-2</v>
      </c>
      <c r="D11" s="1792">
        <v>1</v>
      </c>
      <c r="E11" s="1178">
        <v>780</v>
      </c>
      <c r="F11" s="1187">
        <v>0.45034642032332561</v>
      </c>
      <c r="G11" s="766">
        <v>519</v>
      </c>
      <c r="H11" s="1799">
        <v>0.29965357967667439</v>
      </c>
      <c r="I11" s="766">
        <v>261</v>
      </c>
      <c r="J11" s="1802">
        <v>0.15069284064665128</v>
      </c>
      <c r="K11" s="1289">
        <v>421</v>
      </c>
      <c r="L11" s="1799">
        <v>0.24307159353348728</v>
      </c>
      <c r="M11" s="767">
        <v>531</v>
      </c>
      <c r="N11" s="1802">
        <v>0.30658198614318705</v>
      </c>
    </row>
    <row r="12" spans="1:14">
      <c r="A12" s="764" t="s">
        <v>36</v>
      </c>
      <c r="B12" s="1289">
        <v>965</v>
      </c>
      <c r="C12" s="1717">
        <v>3.8596912247020242E-2</v>
      </c>
      <c r="D12" s="1792">
        <v>1</v>
      </c>
      <c r="E12" s="1178">
        <v>165</v>
      </c>
      <c r="F12" s="1187">
        <v>0.17098445595854922</v>
      </c>
      <c r="G12" s="766">
        <v>104</v>
      </c>
      <c r="H12" s="1799">
        <v>0.10777202072538861</v>
      </c>
      <c r="I12" s="766">
        <v>61</v>
      </c>
      <c r="J12" s="1802">
        <v>6.3212435233160627E-2</v>
      </c>
      <c r="K12" s="1289">
        <v>290</v>
      </c>
      <c r="L12" s="1799">
        <v>0.30051813471502592</v>
      </c>
      <c r="M12" s="767">
        <v>510</v>
      </c>
      <c r="N12" s="1802">
        <v>0.52849740932642486</v>
      </c>
    </row>
    <row r="13" spans="1:14">
      <c r="A13" s="764" t="s">
        <v>37</v>
      </c>
      <c r="B13" s="1289">
        <v>1448</v>
      </c>
      <c r="C13" s="1717">
        <v>1.9032847434903192E-2</v>
      </c>
      <c r="D13" s="1792">
        <v>1</v>
      </c>
      <c r="E13" s="1178">
        <v>430</v>
      </c>
      <c r="F13" s="1187">
        <v>0.29696132596685082</v>
      </c>
      <c r="G13" s="766">
        <v>333</v>
      </c>
      <c r="H13" s="1799">
        <v>0.22997237569060774</v>
      </c>
      <c r="I13" s="766">
        <v>97</v>
      </c>
      <c r="J13" s="1802">
        <v>6.6988950276243089E-2</v>
      </c>
      <c r="K13" s="1289">
        <v>320</v>
      </c>
      <c r="L13" s="1799">
        <v>0.22099447513812154</v>
      </c>
      <c r="M13" s="767">
        <v>698</v>
      </c>
      <c r="N13" s="1802">
        <v>0.48204419889502764</v>
      </c>
    </row>
    <row r="14" spans="1:14">
      <c r="A14" s="764" t="s">
        <v>38</v>
      </c>
      <c r="B14" s="1289">
        <v>985</v>
      </c>
      <c r="C14" s="1717">
        <v>2.4188399390992585E-2</v>
      </c>
      <c r="D14" s="1792">
        <v>1</v>
      </c>
      <c r="E14" s="1178">
        <v>322</v>
      </c>
      <c r="F14" s="1187">
        <v>0.32690355329949239</v>
      </c>
      <c r="G14" s="766">
        <v>227</v>
      </c>
      <c r="H14" s="1799">
        <v>0.23045685279187816</v>
      </c>
      <c r="I14" s="766">
        <v>95</v>
      </c>
      <c r="J14" s="1802">
        <v>9.6446700507614211E-2</v>
      </c>
      <c r="K14" s="1289">
        <v>420</v>
      </c>
      <c r="L14" s="1799">
        <v>0.42639593908629442</v>
      </c>
      <c r="M14" s="767">
        <v>243</v>
      </c>
      <c r="N14" s="1802">
        <v>0.24670050761421319</v>
      </c>
    </row>
    <row r="15" spans="1:14">
      <c r="A15" s="764" t="s">
        <v>39</v>
      </c>
      <c r="B15" s="1289">
        <v>666</v>
      </c>
      <c r="C15" s="1717">
        <v>1.3614898705971339E-2</v>
      </c>
      <c r="D15" s="1792">
        <v>1</v>
      </c>
      <c r="E15" s="1178">
        <v>197</v>
      </c>
      <c r="F15" s="1187">
        <v>0.29579579579579579</v>
      </c>
      <c r="G15" s="766">
        <v>133</v>
      </c>
      <c r="H15" s="1799">
        <v>0.1996996996996997</v>
      </c>
      <c r="I15" s="766">
        <v>64</v>
      </c>
      <c r="J15" s="1802">
        <v>9.6096096096096095E-2</v>
      </c>
      <c r="K15" s="1289">
        <v>282</v>
      </c>
      <c r="L15" s="1799">
        <v>0.42342342342342343</v>
      </c>
      <c r="M15" s="767">
        <v>187</v>
      </c>
      <c r="N15" s="1802">
        <v>0.28078078078078078</v>
      </c>
    </row>
    <row r="16" spans="1:14">
      <c r="A16" s="764" t="s">
        <v>40</v>
      </c>
      <c r="B16" s="1289">
        <v>571</v>
      </c>
      <c r="C16" s="1717">
        <v>1.2481965636339789E-2</v>
      </c>
      <c r="D16" s="1792">
        <v>1</v>
      </c>
      <c r="E16" s="1178">
        <v>252</v>
      </c>
      <c r="F16" s="1187">
        <v>0.44133099824868649</v>
      </c>
      <c r="G16" s="766">
        <v>191</v>
      </c>
      <c r="H16" s="1799">
        <v>0.33450087565674258</v>
      </c>
      <c r="I16" s="766">
        <v>61</v>
      </c>
      <c r="J16" s="1802">
        <v>0.10683012259194395</v>
      </c>
      <c r="K16" s="1289">
        <v>155</v>
      </c>
      <c r="L16" s="1799">
        <v>0.27145359019264448</v>
      </c>
      <c r="M16" s="767">
        <v>164</v>
      </c>
      <c r="N16" s="1802">
        <v>0.28721541155866898</v>
      </c>
    </row>
    <row r="17" spans="1:14">
      <c r="A17" s="764" t="s">
        <v>41</v>
      </c>
      <c r="B17" s="1289">
        <v>422</v>
      </c>
      <c r="C17" s="1717">
        <v>9.5218754935806321E-3</v>
      </c>
      <c r="D17" s="1792">
        <v>1</v>
      </c>
      <c r="E17" s="1178">
        <v>141</v>
      </c>
      <c r="F17" s="1187">
        <v>0.33412322274881517</v>
      </c>
      <c r="G17" s="766">
        <v>104</v>
      </c>
      <c r="H17" s="1799">
        <v>0.24644549763033174</v>
      </c>
      <c r="I17" s="766">
        <v>37</v>
      </c>
      <c r="J17" s="1802">
        <v>8.7677725118483416E-2</v>
      </c>
      <c r="K17" s="1289">
        <v>118</v>
      </c>
      <c r="L17" s="1799">
        <v>0.27962085308056872</v>
      </c>
      <c r="M17" s="767">
        <v>163</v>
      </c>
      <c r="N17" s="1802">
        <v>0.38625592417061611</v>
      </c>
    </row>
    <row r="18" spans="1:14">
      <c r="A18" s="764" t="s">
        <v>42</v>
      </c>
      <c r="B18" s="1289">
        <v>1694</v>
      </c>
      <c r="C18" s="1717">
        <v>1.6683080559385464E-2</v>
      </c>
      <c r="D18" s="1792">
        <v>1</v>
      </c>
      <c r="E18" s="1178">
        <v>598</v>
      </c>
      <c r="F18" s="1187">
        <v>0.35301062573789849</v>
      </c>
      <c r="G18" s="766">
        <v>432</v>
      </c>
      <c r="H18" s="1799">
        <v>0.25501770956316411</v>
      </c>
      <c r="I18" s="766">
        <v>166</v>
      </c>
      <c r="J18" s="1802">
        <v>9.7992916174734351E-2</v>
      </c>
      <c r="K18" s="1289">
        <v>560</v>
      </c>
      <c r="L18" s="1799">
        <v>0.33057851239669422</v>
      </c>
      <c r="M18" s="767">
        <v>536</v>
      </c>
      <c r="N18" s="1802">
        <v>0.31641086186540734</v>
      </c>
    </row>
    <row r="19" spans="1:14">
      <c r="A19" s="764" t="s">
        <v>43</v>
      </c>
      <c r="B19" s="1289">
        <v>429</v>
      </c>
      <c r="C19" s="1717">
        <v>7.7930570945884577E-3</v>
      </c>
      <c r="D19" s="1792">
        <v>1</v>
      </c>
      <c r="E19" s="1178">
        <v>190</v>
      </c>
      <c r="F19" s="1187">
        <v>0.44289044289044288</v>
      </c>
      <c r="G19" s="766">
        <v>165</v>
      </c>
      <c r="H19" s="1799">
        <v>0.38461538461538464</v>
      </c>
      <c r="I19" s="766">
        <v>25</v>
      </c>
      <c r="J19" s="1802">
        <v>5.8275058275058272E-2</v>
      </c>
      <c r="K19" s="1289">
        <v>90</v>
      </c>
      <c r="L19" s="1799">
        <v>0.20979020979020979</v>
      </c>
      <c r="M19" s="767">
        <v>149</v>
      </c>
      <c r="N19" s="1802">
        <v>0.34731934731934733</v>
      </c>
    </row>
    <row r="20" spans="1:14">
      <c r="A20" s="764" t="s">
        <v>44</v>
      </c>
      <c r="B20" s="1289">
        <v>333</v>
      </c>
      <c r="C20" s="1717">
        <v>6.6457780350050889E-3</v>
      </c>
      <c r="D20" s="1792">
        <v>1</v>
      </c>
      <c r="E20" s="1178">
        <v>175</v>
      </c>
      <c r="F20" s="1187">
        <v>0.52552552552552556</v>
      </c>
      <c r="G20" s="766">
        <v>147</v>
      </c>
      <c r="H20" s="1791">
        <v>0.44144144144144143</v>
      </c>
      <c r="I20" s="767">
        <v>28</v>
      </c>
      <c r="J20" s="1802">
        <v>8.408408408408409E-2</v>
      </c>
      <c r="K20" s="1289">
        <v>71</v>
      </c>
      <c r="L20" s="1799">
        <v>0.21321321321321321</v>
      </c>
      <c r="M20" s="766">
        <v>87</v>
      </c>
      <c r="N20" s="1802">
        <v>0.26126126126126126</v>
      </c>
    </row>
    <row r="21" spans="1:14" ht="15.75" thickBot="1">
      <c r="A21" s="765" t="s">
        <v>45</v>
      </c>
      <c r="B21" s="1177">
        <v>875</v>
      </c>
      <c r="C21" s="1795">
        <v>8.3935269120454306E-3</v>
      </c>
      <c r="D21" s="1796">
        <v>1</v>
      </c>
      <c r="E21" s="1186">
        <v>551</v>
      </c>
      <c r="F21" s="1795">
        <v>0.62971428571428567</v>
      </c>
      <c r="G21" s="1184">
        <v>344</v>
      </c>
      <c r="H21" s="1800">
        <v>0.39314285714285713</v>
      </c>
      <c r="I21" s="1184">
        <v>207</v>
      </c>
      <c r="J21" s="1803">
        <v>0.23657142857142857</v>
      </c>
      <c r="K21" s="1177">
        <v>73</v>
      </c>
      <c r="L21" s="1795">
        <v>8.3428571428571435E-2</v>
      </c>
      <c r="M21" s="1185">
        <v>251</v>
      </c>
      <c r="N21" s="1803">
        <v>0.28685714285714287</v>
      </c>
    </row>
    <row r="22" spans="1:14" ht="12" customHeight="1">
      <c r="A22" s="761" t="s">
        <v>459</v>
      </c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</row>
    <row r="23" spans="1:14" ht="12" customHeight="1">
      <c r="A23" s="761" t="s">
        <v>460</v>
      </c>
      <c r="B23" s="762"/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</row>
    <row r="26" spans="1:14">
      <c r="B26" s="1176"/>
      <c r="C26" s="1176"/>
      <c r="D26" s="1176"/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</row>
  </sheetData>
  <mergeCells count="10">
    <mergeCell ref="A3:A6"/>
    <mergeCell ref="B3:D5"/>
    <mergeCell ref="E4:F5"/>
    <mergeCell ref="M4:N5"/>
    <mergeCell ref="E3:J3"/>
    <mergeCell ref="G5:H5"/>
    <mergeCell ref="I5:J5"/>
    <mergeCell ref="G4:J4"/>
    <mergeCell ref="K3:N3"/>
    <mergeCell ref="K4:L5"/>
  </mergeCells>
  <pageMargins left="0.7" right="0.7" top="0.78740157499999996" bottom="0.78740157499999996" header="0.3" footer="0.3"/>
  <pageSetup paperSize="9" scale="6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O25"/>
  <sheetViews>
    <sheetView zoomScaleNormal="100" workbookViewId="0"/>
  </sheetViews>
  <sheetFormatPr defaultRowHeight="15"/>
  <cols>
    <col min="1" max="1" width="14.85546875" customWidth="1"/>
    <col min="2" max="11" width="9.42578125" customWidth="1"/>
  </cols>
  <sheetData>
    <row r="1" spans="1:15" s="14" customFormat="1" ht="14.25">
      <c r="A1" s="103" t="s">
        <v>845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s="3" customFormat="1" ht="12" thickBot="1"/>
    <row r="3" spans="1:15" ht="40.5" customHeight="1">
      <c r="A3" s="1968" t="s">
        <v>1</v>
      </c>
      <c r="B3" s="2012" t="s">
        <v>103</v>
      </c>
      <c r="C3" s="2013"/>
      <c r="D3" s="2013"/>
      <c r="E3" s="2013"/>
      <c r="F3" s="2013"/>
      <c r="G3" s="2013"/>
      <c r="H3" s="2013"/>
      <c r="I3" s="2013"/>
      <c r="J3" s="2013"/>
      <c r="K3" s="2014"/>
      <c r="L3" s="2019" t="s">
        <v>104</v>
      </c>
      <c r="M3" s="2023"/>
    </row>
    <row r="4" spans="1:15" ht="16.5" customHeight="1">
      <c r="A4" s="1969"/>
      <c r="B4" s="2031" t="s">
        <v>6</v>
      </c>
      <c r="C4" s="1949" t="s">
        <v>12</v>
      </c>
      <c r="D4" s="1925" t="s">
        <v>105</v>
      </c>
      <c r="E4" s="2090"/>
      <c r="F4" s="1925" t="s">
        <v>106</v>
      </c>
      <c r="G4" s="2090"/>
      <c r="H4" s="1925" t="s">
        <v>107</v>
      </c>
      <c r="I4" s="2090"/>
      <c r="J4" s="1925" t="s">
        <v>108</v>
      </c>
      <c r="K4" s="2091"/>
      <c r="L4" s="2002" t="s">
        <v>109</v>
      </c>
      <c r="M4" s="1951" t="s">
        <v>110</v>
      </c>
    </row>
    <row r="5" spans="1:15" ht="30.75" customHeight="1" thickBot="1">
      <c r="A5" s="1970"/>
      <c r="B5" s="1993"/>
      <c r="C5" s="2089"/>
      <c r="D5" s="1026" t="s">
        <v>6</v>
      </c>
      <c r="E5" s="1026" t="s">
        <v>56</v>
      </c>
      <c r="F5" s="1026" t="s">
        <v>6</v>
      </c>
      <c r="G5" s="1026" t="s">
        <v>56</v>
      </c>
      <c r="H5" s="1026" t="s">
        <v>6</v>
      </c>
      <c r="I5" s="1026" t="s">
        <v>56</v>
      </c>
      <c r="J5" s="1026" t="s">
        <v>6</v>
      </c>
      <c r="K5" s="1041" t="s">
        <v>56</v>
      </c>
      <c r="L5" s="2092"/>
      <c r="M5" s="2088"/>
    </row>
    <row r="6" spans="1:15" s="63" customFormat="1" ht="15" customHeight="1">
      <c r="A6" s="30" t="s">
        <v>16</v>
      </c>
      <c r="B6" s="18">
        <v>91436</v>
      </c>
      <c r="C6" s="287">
        <v>44180</v>
      </c>
      <c r="D6" s="283">
        <v>1046</v>
      </c>
      <c r="E6" s="287">
        <v>613</v>
      </c>
      <c r="F6" s="283">
        <v>69235</v>
      </c>
      <c r="G6" s="287">
        <v>36053</v>
      </c>
      <c r="H6" s="287">
        <v>20773</v>
      </c>
      <c r="I6" s="287">
        <v>7367</v>
      </c>
      <c r="J6" s="287">
        <v>382</v>
      </c>
      <c r="K6" s="325">
        <v>147</v>
      </c>
      <c r="L6" s="289">
        <v>109011</v>
      </c>
      <c r="M6" s="325">
        <v>52243</v>
      </c>
      <c r="O6" s="104"/>
    </row>
    <row r="7" spans="1:15" s="63" customFormat="1" ht="15" customHeight="1">
      <c r="A7" s="30" t="s">
        <v>17</v>
      </c>
      <c r="B7" s="18">
        <v>92595</v>
      </c>
      <c r="C7" s="287">
        <v>45146</v>
      </c>
      <c r="D7" s="283">
        <v>1216</v>
      </c>
      <c r="E7" s="287">
        <v>713</v>
      </c>
      <c r="F7" s="283">
        <v>70227</v>
      </c>
      <c r="G7" s="287">
        <v>36869</v>
      </c>
      <c r="H7" s="287">
        <v>20792</v>
      </c>
      <c r="I7" s="287">
        <v>7424</v>
      </c>
      <c r="J7" s="287">
        <v>360</v>
      </c>
      <c r="K7" s="325">
        <v>140</v>
      </c>
      <c r="L7" s="289">
        <v>102361</v>
      </c>
      <c r="M7" s="325">
        <v>48671</v>
      </c>
      <c r="O7" s="104"/>
    </row>
    <row r="8" spans="1:15" s="63" customFormat="1" ht="15" customHeight="1">
      <c r="A8" s="30" t="s">
        <v>18</v>
      </c>
      <c r="B8" s="18">
        <v>93789</v>
      </c>
      <c r="C8" s="287">
        <v>45628</v>
      </c>
      <c r="D8" s="283">
        <v>1060</v>
      </c>
      <c r="E8" s="287">
        <v>652</v>
      </c>
      <c r="F8" s="283">
        <v>71361</v>
      </c>
      <c r="G8" s="287">
        <v>37486</v>
      </c>
      <c r="H8" s="287">
        <v>20996</v>
      </c>
      <c r="I8" s="287">
        <v>7351</v>
      </c>
      <c r="J8" s="287">
        <v>372</v>
      </c>
      <c r="K8" s="325">
        <v>139</v>
      </c>
      <c r="L8" s="289">
        <v>88590</v>
      </c>
      <c r="M8" s="325">
        <v>41843</v>
      </c>
      <c r="O8" s="104"/>
    </row>
    <row r="9" spans="1:15" s="63" customFormat="1" ht="15" customHeight="1">
      <c r="A9" s="30" t="s">
        <v>19</v>
      </c>
      <c r="B9" s="18">
        <v>95507</v>
      </c>
      <c r="C9" s="287">
        <v>46513</v>
      </c>
      <c r="D9" s="283">
        <v>958</v>
      </c>
      <c r="E9" s="287">
        <v>610</v>
      </c>
      <c r="F9" s="283">
        <v>73122</v>
      </c>
      <c r="G9" s="287">
        <v>38546</v>
      </c>
      <c r="H9" s="287">
        <v>21143</v>
      </c>
      <c r="I9" s="287">
        <v>7254</v>
      </c>
      <c r="J9" s="287">
        <v>284</v>
      </c>
      <c r="K9" s="325">
        <v>103</v>
      </c>
      <c r="L9" s="289">
        <v>82237</v>
      </c>
      <c r="M9" s="325">
        <v>39130</v>
      </c>
      <c r="O9" s="104"/>
    </row>
    <row r="10" spans="1:15" s="63" customFormat="1" ht="15" customHeight="1">
      <c r="A10" s="30" t="s">
        <v>20</v>
      </c>
      <c r="B10" s="18">
        <v>100697</v>
      </c>
      <c r="C10" s="287">
        <v>49137</v>
      </c>
      <c r="D10" s="283">
        <v>736</v>
      </c>
      <c r="E10" s="287">
        <v>525</v>
      </c>
      <c r="F10" s="283">
        <v>77434</v>
      </c>
      <c r="G10" s="287">
        <v>40853</v>
      </c>
      <c r="H10" s="287">
        <v>22190</v>
      </c>
      <c r="I10" s="287">
        <v>7626</v>
      </c>
      <c r="J10" s="287">
        <v>337</v>
      </c>
      <c r="K10" s="325">
        <v>133</v>
      </c>
      <c r="L10" s="289">
        <v>78874</v>
      </c>
      <c r="M10" s="325">
        <v>37601</v>
      </c>
      <c r="O10" s="104"/>
    </row>
    <row r="11" spans="1:15" s="63" customFormat="1" ht="15" customHeight="1">
      <c r="A11" s="30" t="s">
        <v>21</v>
      </c>
      <c r="B11" s="18">
        <v>105592</v>
      </c>
      <c r="C11" s="287">
        <v>51249</v>
      </c>
      <c r="D11" s="283">
        <v>763</v>
      </c>
      <c r="E11" s="287">
        <v>516</v>
      </c>
      <c r="F11" s="283">
        <v>81395</v>
      </c>
      <c r="G11" s="287">
        <v>42726</v>
      </c>
      <c r="H11" s="287">
        <v>23127</v>
      </c>
      <c r="I11" s="287">
        <v>7893</v>
      </c>
      <c r="J11" s="287">
        <v>307</v>
      </c>
      <c r="K11" s="325">
        <v>114</v>
      </c>
      <c r="L11" s="289">
        <v>78247</v>
      </c>
      <c r="M11" s="325">
        <v>37539</v>
      </c>
      <c r="O11" s="104"/>
    </row>
    <row r="12" spans="1:15" s="63" customFormat="1" ht="15" customHeight="1">
      <c r="A12" s="30" t="s">
        <v>22</v>
      </c>
      <c r="B12" s="18">
        <v>110773</v>
      </c>
      <c r="C12" s="287">
        <v>54039</v>
      </c>
      <c r="D12" s="283">
        <v>773</v>
      </c>
      <c r="E12" s="287">
        <v>551</v>
      </c>
      <c r="F12" s="283">
        <v>88285</v>
      </c>
      <c r="G12" s="287">
        <v>46252</v>
      </c>
      <c r="H12" s="287">
        <v>21482</v>
      </c>
      <c r="I12" s="287">
        <v>7157</v>
      </c>
      <c r="J12" s="287">
        <v>233</v>
      </c>
      <c r="K12" s="325">
        <v>79</v>
      </c>
      <c r="L12" s="289">
        <v>78946</v>
      </c>
      <c r="M12" s="325">
        <v>37916</v>
      </c>
      <c r="O12" s="104"/>
    </row>
    <row r="13" spans="1:15" s="63" customFormat="1" ht="15" customHeight="1">
      <c r="A13" s="30" t="s">
        <v>23</v>
      </c>
      <c r="B13" s="18">
        <v>117374</v>
      </c>
      <c r="C13" s="287">
        <v>57604</v>
      </c>
      <c r="D13" s="283">
        <v>820</v>
      </c>
      <c r="E13" s="287">
        <v>593</v>
      </c>
      <c r="F13" s="283">
        <v>93855</v>
      </c>
      <c r="G13" s="287">
        <v>49254</v>
      </c>
      <c r="H13" s="287">
        <v>22453</v>
      </c>
      <c r="I13" s="287">
        <v>7673</v>
      </c>
      <c r="J13" s="287">
        <v>246</v>
      </c>
      <c r="K13" s="325">
        <v>84</v>
      </c>
      <c r="L13" s="289">
        <v>79515</v>
      </c>
      <c r="M13" s="325">
        <v>37944</v>
      </c>
      <c r="O13" s="104"/>
    </row>
    <row r="14" spans="1:15" s="63" customFormat="1" ht="15" customHeight="1">
      <c r="A14" s="30" t="s">
        <v>24</v>
      </c>
      <c r="B14" s="33">
        <v>116727</v>
      </c>
      <c r="C14" s="287">
        <v>57110</v>
      </c>
      <c r="D14" s="287">
        <v>757</v>
      </c>
      <c r="E14" s="287">
        <v>541</v>
      </c>
      <c r="F14" s="287">
        <v>91953</v>
      </c>
      <c r="G14" s="287">
        <v>48500</v>
      </c>
      <c r="H14" s="287">
        <v>23740</v>
      </c>
      <c r="I14" s="287">
        <v>7951</v>
      </c>
      <c r="J14" s="287">
        <v>277</v>
      </c>
      <c r="K14" s="325">
        <v>118</v>
      </c>
      <c r="L14" s="289">
        <v>79481</v>
      </c>
      <c r="M14" s="325">
        <v>37999</v>
      </c>
      <c r="O14" s="104"/>
    </row>
    <row r="15" spans="1:15" s="63" customFormat="1" ht="15" customHeight="1">
      <c r="A15" s="30" t="s">
        <v>25</v>
      </c>
      <c r="B15" s="33">
        <v>117198</v>
      </c>
      <c r="C15" s="287">
        <v>57240</v>
      </c>
      <c r="D15" s="287">
        <v>718</v>
      </c>
      <c r="E15" s="287">
        <v>519</v>
      </c>
      <c r="F15" s="287">
        <v>91520</v>
      </c>
      <c r="G15" s="287">
        <v>48246</v>
      </c>
      <c r="H15" s="287">
        <v>24682</v>
      </c>
      <c r="I15" s="287">
        <v>8353</v>
      </c>
      <c r="J15" s="287">
        <v>278</v>
      </c>
      <c r="K15" s="325">
        <v>122</v>
      </c>
      <c r="L15" s="289">
        <v>80803</v>
      </c>
      <c r="M15" s="325">
        <v>38833</v>
      </c>
      <c r="O15" s="104"/>
    </row>
    <row r="16" spans="1:15" s="63" customFormat="1" ht="15" customHeight="1">
      <c r="A16" s="30" t="s">
        <v>372</v>
      </c>
      <c r="B16" s="33">
        <v>111841</v>
      </c>
      <c r="C16" s="287">
        <v>54355</v>
      </c>
      <c r="D16" s="287">
        <v>681</v>
      </c>
      <c r="E16" s="287">
        <v>498</v>
      </c>
      <c r="F16" s="287">
        <v>86426</v>
      </c>
      <c r="G16" s="287">
        <v>45551</v>
      </c>
      <c r="H16" s="287">
        <v>24429</v>
      </c>
      <c r="I16" s="287">
        <v>8205</v>
      </c>
      <c r="J16" s="287">
        <v>305</v>
      </c>
      <c r="K16" s="325">
        <v>101</v>
      </c>
      <c r="L16" s="326" t="s">
        <v>84</v>
      </c>
      <c r="M16" s="327" t="s">
        <v>84</v>
      </c>
    </row>
    <row r="17" spans="1:13" s="12" customFormat="1" ht="15" customHeight="1" thickBot="1">
      <c r="A17" s="34" t="s">
        <v>53</v>
      </c>
      <c r="B17" s="82">
        <v>1.2231615556236055</v>
      </c>
      <c r="C17" s="67">
        <v>1.2303078315980081</v>
      </c>
      <c r="D17" s="67">
        <v>0.65105162523900573</v>
      </c>
      <c r="E17" s="67">
        <v>0.81239804241435565</v>
      </c>
      <c r="F17" s="67">
        <v>1.2482992706001299</v>
      </c>
      <c r="G17" s="67">
        <v>1.2634454830388595</v>
      </c>
      <c r="H17" s="67">
        <v>1.1759976893082367</v>
      </c>
      <c r="I17" s="67">
        <v>1.1137505090267408</v>
      </c>
      <c r="J17" s="67">
        <v>0.79842931937172779</v>
      </c>
      <c r="K17" s="272">
        <v>0.68707482993197277</v>
      </c>
      <c r="L17" s="105" t="s">
        <v>494</v>
      </c>
      <c r="M17" s="106" t="s">
        <v>494</v>
      </c>
    </row>
    <row r="18" spans="1:13" s="12" customFormat="1" ht="12" customHeight="1">
      <c r="A18" s="11" t="s">
        <v>111</v>
      </c>
    </row>
    <row r="19" spans="1:13" s="12" customFormat="1" ht="12" customHeight="1">
      <c r="A19" s="13" t="s">
        <v>374</v>
      </c>
    </row>
    <row r="20" spans="1:13" s="12" customFormat="1" ht="12" customHeight="1">
      <c r="A20" s="13" t="s">
        <v>185</v>
      </c>
    </row>
    <row r="21" spans="1:13" ht="12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>
      <c r="A22" s="11"/>
    </row>
    <row r="23" spans="1:13">
      <c r="B23" s="328"/>
    </row>
    <row r="24" spans="1:13">
      <c r="B24" s="328"/>
    </row>
    <row r="25" spans="1:13">
      <c r="B25" s="329"/>
    </row>
  </sheetData>
  <mergeCells count="11">
    <mergeCell ref="M4:M5"/>
    <mergeCell ref="A3:A5"/>
    <mergeCell ref="B3:K3"/>
    <mergeCell ref="L3:M3"/>
    <mergeCell ref="B4:B5"/>
    <mergeCell ref="C4:C5"/>
    <mergeCell ref="D4:E4"/>
    <mergeCell ref="F4:G4"/>
    <mergeCell ref="H4:I4"/>
    <mergeCell ref="J4:K4"/>
    <mergeCell ref="L4:L5"/>
  </mergeCells>
  <pageMargins left="0.36" right="0.48" top="0.78740157499999996" bottom="0.78740157499999996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26"/>
  <sheetViews>
    <sheetView zoomScaleNormal="100" workbookViewId="0"/>
  </sheetViews>
  <sheetFormatPr defaultColWidth="8.85546875" defaultRowHeight="14.25"/>
  <cols>
    <col min="1" max="1" width="18" style="112" customWidth="1"/>
    <col min="2" max="11" width="9" style="112" customWidth="1"/>
    <col min="12" max="13" width="10.85546875" style="112" customWidth="1"/>
    <col min="14" max="16384" width="8.85546875" style="112"/>
  </cols>
  <sheetData>
    <row r="1" spans="1:14" s="1" customFormat="1" ht="15.6" customHeight="1">
      <c r="A1" s="107" t="s">
        <v>740</v>
      </c>
    </row>
    <row r="2" spans="1:14" s="3" customFormat="1" ht="12" thickBot="1">
      <c r="L2" s="3" t="s">
        <v>0</v>
      </c>
    </row>
    <row r="3" spans="1:14" s="4" customFormat="1" ht="36.6" customHeight="1">
      <c r="A3" s="1986" t="s">
        <v>29</v>
      </c>
      <c r="B3" s="2012" t="s">
        <v>103</v>
      </c>
      <c r="C3" s="2013"/>
      <c r="D3" s="2013"/>
      <c r="E3" s="2013"/>
      <c r="F3" s="2013"/>
      <c r="G3" s="2013"/>
      <c r="H3" s="2013"/>
      <c r="I3" s="2013"/>
      <c r="J3" s="2013"/>
      <c r="K3" s="2014"/>
      <c r="L3" s="2015" t="s">
        <v>378</v>
      </c>
      <c r="M3" s="2094"/>
    </row>
    <row r="4" spans="1:14" s="4" customFormat="1" ht="16.5" customHeight="1">
      <c r="A4" s="1987"/>
      <c r="B4" s="2095" t="s">
        <v>6</v>
      </c>
      <c r="C4" s="2096" t="s">
        <v>12</v>
      </c>
      <c r="D4" s="1925" t="s">
        <v>105</v>
      </c>
      <c r="E4" s="2090"/>
      <c r="F4" s="1925" t="s">
        <v>106</v>
      </c>
      <c r="G4" s="2090"/>
      <c r="H4" s="1925" t="s">
        <v>107</v>
      </c>
      <c r="I4" s="2090"/>
      <c r="J4" s="1925" t="s">
        <v>108</v>
      </c>
      <c r="K4" s="2091"/>
      <c r="L4" s="2097" t="s">
        <v>109</v>
      </c>
      <c r="M4" s="2093" t="s">
        <v>110</v>
      </c>
    </row>
    <row r="5" spans="1:14" s="4" customFormat="1" ht="28.15" customHeight="1" thickBot="1">
      <c r="A5" s="1988"/>
      <c r="B5" s="1993"/>
      <c r="C5" s="1950"/>
      <c r="D5" s="1026" t="s">
        <v>6</v>
      </c>
      <c r="E5" s="1026" t="s">
        <v>56</v>
      </c>
      <c r="F5" s="1026" t="s">
        <v>6</v>
      </c>
      <c r="G5" s="1026" t="s">
        <v>56</v>
      </c>
      <c r="H5" s="1026" t="s">
        <v>6</v>
      </c>
      <c r="I5" s="1026" t="s">
        <v>56</v>
      </c>
      <c r="J5" s="1026" t="s">
        <v>6</v>
      </c>
      <c r="K5" s="1041" t="s">
        <v>56</v>
      </c>
      <c r="L5" s="1941"/>
      <c r="M5" s="1983"/>
    </row>
    <row r="6" spans="1:14" s="108" customFormat="1" ht="15" customHeight="1">
      <c r="A6" s="38" t="s">
        <v>31</v>
      </c>
      <c r="B6" s="330">
        <v>111841</v>
      </c>
      <c r="C6" s="331">
        <v>54355</v>
      </c>
      <c r="D6" s="331">
        <v>681</v>
      </c>
      <c r="E6" s="331">
        <v>498</v>
      </c>
      <c r="F6" s="331">
        <v>86426</v>
      </c>
      <c r="G6" s="331">
        <v>45551</v>
      </c>
      <c r="H6" s="331">
        <v>24429</v>
      </c>
      <c r="I6" s="331">
        <v>8205</v>
      </c>
      <c r="J6" s="331">
        <v>305</v>
      </c>
      <c r="K6" s="332">
        <v>101</v>
      </c>
      <c r="L6" s="333">
        <v>80803</v>
      </c>
      <c r="M6" s="332">
        <v>38833</v>
      </c>
    </row>
    <row r="7" spans="1:14" s="108" customFormat="1" ht="15" customHeight="1">
      <c r="A7" s="41" t="s">
        <v>32</v>
      </c>
      <c r="B7" s="43">
        <v>13529</v>
      </c>
      <c r="C7" s="294">
        <v>6524</v>
      </c>
      <c r="D7" s="294">
        <v>112</v>
      </c>
      <c r="E7" s="294">
        <v>81</v>
      </c>
      <c r="F7" s="294">
        <v>10552</v>
      </c>
      <c r="G7" s="294">
        <v>5486</v>
      </c>
      <c r="H7" s="294">
        <v>2828</v>
      </c>
      <c r="I7" s="294">
        <v>943</v>
      </c>
      <c r="J7" s="294">
        <v>37</v>
      </c>
      <c r="K7" s="321">
        <v>14</v>
      </c>
      <c r="L7" s="44">
        <v>7467</v>
      </c>
      <c r="M7" s="334">
        <v>3593</v>
      </c>
    </row>
    <row r="8" spans="1:14" s="108" customFormat="1" ht="15" customHeight="1">
      <c r="A8" s="41" t="s">
        <v>33</v>
      </c>
      <c r="B8" s="43">
        <v>16335</v>
      </c>
      <c r="C8" s="294">
        <v>7937</v>
      </c>
      <c r="D8" s="294">
        <v>104</v>
      </c>
      <c r="E8" s="294">
        <v>68</v>
      </c>
      <c r="F8" s="294">
        <v>12931</v>
      </c>
      <c r="G8" s="294">
        <v>6810</v>
      </c>
      <c r="H8" s="294">
        <v>3260</v>
      </c>
      <c r="I8" s="294">
        <v>1046</v>
      </c>
      <c r="J8" s="294">
        <v>40</v>
      </c>
      <c r="K8" s="321">
        <v>13</v>
      </c>
      <c r="L8" s="44">
        <v>9937</v>
      </c>
      <c r="M8" s="334">
        <v>4793</v>
      </c>
    </row>
    <row r="9" spans="1:14" s="108" customFormat="1" ht="15" customHeight="1">
      <c r="A9" s="41" t="s">
        <v>34</v>
      </c>
      <c r="B9" s="43">
        <v>6607</v>
      </c>
      <c r="C9" s="294">
        <v>3244</v>
      </c>
      <c r="D9" s="294">
        <v>30</v>
      </c>
      <c r="E9" s="294">
        <v>25</v>
      </c>
      <c r="F9" s="294">
        <v>5038</v>
      </c>
      <c r="G9" s="294">
        <v>2672</v>
      </c>
      <c r="H9" s="294">
        <v>1521</v>
      </c>
      <c r="I9" s="294">
        <v>539</v>
      </c>
      <c r="J9" s="294">
        <v>18</v>
      </c>
      <c r="K9" s="321">
        <v>8</v>
      </c>
      <c r="L9" s="44">
        <v>4983</v>
      </c>
      <c r="M9" s="334">
        <v>2376</v>
      </c>
    </row>
    <row r="10" spans="1:14" s="108" customFormat="1" ht="15" customHeight="1">
      <c r="A10" s="41" t="s">
        <v>35</v>
      </c>
      <c r="B10" s="43">
        <v>5994</v>
      </c>
      <c r="C10" s="294">
        <v>2937</v>
      </c>
      <c r="D10" s="294">
        <v>58</v>
      </c>
      <c r="E10" s="294">
        <v>45</v>
      </c>
      <c r="F10" s="294">
        <v>4591</v>
      </c>
      <c r="G10" s="294">
        <v>2449</v>
      </c>
      <c r="H10" s="294">
        <v>1316</v>
      </c>
      <c r="I10" s="294">
        <v>436</v>
      </c>
      <c r="J10" s="294">
        <v>29</v>
      </c>
      <c r="K10" s="321">
        <v>7</v>
      </c>
      <c r="L10" s="44">
        <v>4352</v>
      </c>
      <c r="M10" s="334">
        <v>2110</v>
      </c>
    </row>
    <row r="11" spans="1:14" s="108" customFormat="1" ht="15" customHeight="1">
      <c r="A11" s="41" t="s">
        <v>36</v>
      </c>
      <c r="B11" s="43">
        <v>2904</v>
      </c>
      <c r="C11" s="294">
        <v>1406</v>
      </c>
      <c r="D11" s="294">
        <v>19</v>
      </c>
      <c r="E11" s="294">
        <v>14</v>
      </c>
      <c r="F11" s="294">
        <v>2132</v>
      </c>
      <c r="G11" s="294">
        <v>1119</v>
      </c>
      <c r="H11" s="294">
        <v>733</v>
      </c>
      <c r="I11" s="294">
        <v>267</v>
      </c>
      <c r="J11" s="294">
        <v>20</v>
      </c>
      <c r="K11" s="321">
        <v>6</v>
      </c>
      <c r="L11" s="44">
        <v>2359</v>
      </c>
      <c r="M11" s="334">
        <v>1122</v>
      </c>
    </row>
    <row r="12" spans="1:14" s="108" customFormat="1" ht="15" customHeight="1">
      <c r="A12" s="41" t="s">
        <v>37</v>
      </c>
      <c r="B12" s="43">
        <v>8706</v>
      </c>
      <c r="C12" s="294">
        <v>4187</v>
      </c>
      <c r="D12" s="294">
        <v>45</v>
      </c>
      <c r="E12" s="294">
        <v>34</v>
      </c>
      <c r="F12" s="294">
        <v>6485</v>
      </c>
      <c r="G12" s="294">
        <v>3403</v>
      </c>
      <c r="H12" s="294">
        <v>2136</v>
      </c>
      <c r="I12" s="294">
        <v>737</v>
      </c>
      <c r="J12" s="294">
        <v>40</v>
      </c>
      <c r="K12" s="321">
        <v>13</v>
      </c>
      <c r="L12" s="44">
        <v>7168</v>
      </c>
      <c r="M12" s="334">
        <v>3437</v>
      </c>
    </row>
    <row r="13" spans="1:14" s="108" customFormat="1" ht="15" customHeight="1">
      <c r="A13" s="41" t="s">
        <v>38</v>
      </c>
      <c r="B13" s="43">
        <v>4810</v>
      </c>
      <c r="C13" s="294">
        <v>2344</v>
      </c>
      <c r="D13" s="294">
        <v>20</v>
      </c>
      <c r="E13" s="294">
        <v>14</v>
      </c>
      <c r="F13" s="294">
        <v>3617</v>
      </c>
      <c r="G13" s="294">
        <v>1937</v>
      </c>
      <c r="H13" s="294">
        <v>1156</v>
      </c>
      <c r="I13" s="294">
        <v>389</v>
      </c>
      <c r="J13" s="294">
        <v>17</v>
      </c>
      <c r="K13" s="321">
        <v>4</v>
      </c>
      <c r="L13" s="42">
        <v>3710</v>
      </c>
      <c r="M13" s="321">
        <v>1765</v>
      </c>
      <c r="N13" s="109"/>
    </row>
    <row r="14" spans="1:14" s="108" customFormat="1" ht="15" customHeight="1">
      <c r="A14" s="41" t="s">
        <v>39</v>
      </c>
      <c r="B14" s="43">
        <v>5518</v>
      </c>
      <c r="C14" s="294">
        <v>2636</v>
      </c>
      <c r="D14" s="294">
        <v>31</v>
      </c>
      <c r="E14" s="294">
        <v>22</v>
      </c>
      <c r="F14" s="294">
        <v>4203</v>
      </c>
      <c r="G14" s="294">
        <v>2179</v>
      </c>
      <c r="H14" s="294">
        <v>1265</v>
      </c>
      <c r="I14" s="294">
        <v>430</v>
      </c>
      <c r="J14" s="294">
        <v>19</v>
      </c>
      <c r="K14" s="321">
        <v>5</v>
      </c>
      <c r="L14" s="42">
        <v>4402</v>
      </c>
      <c r="M14" s="321">
        <v>2096</v>
      </c>
      <c r="N14" s="109"/>
    </row>
    <row r="15" spans="1:14" s="108" customFormat="1" ht="15" customHeight="1">
      <c r="A15" s="41" t="s">
        <v>40</v>
      </c>
      <c r="B15" s="43">
        <v>5377</v>
      </c>
      <c r="C15" s="294">
        <v>2639</v>
      </c>
      <c r="D15" s="294">
        <v>30</v>
      </c>
      <c r="E15" s="294">
        <v>24</v>
      </c>
      <c r="F15" s="294">
        <v>4289</v>
      </c>
      <c r="G15" s="294">
        <v>2286</v>
      </c>
      <c r="H15" s="294">
        <v>1049</v>
      </c>
      <c r="I15" s="294">
        <v>326</v>
      </c>
      <c r="J15" s="294">
        <v>9</v>
      </c>
      <c r="K15" s="321">
        <v>3</v>
      </c>
      <c r="L15" s="42">
        <v>4084</v>
      </c>
      <c r="M15" s="321">
        <v>1968</v>
      </c>
      <c r="N15" s="109"/>
    </row>
    <row r="16" spans="1:14" s="108" customFormat="1" ht="15" customHeight="1">
      <c r="A16" s="41" t="s">
        <v>41</v>
      </c>
      <c r="B16" s="43">
        <v>5139</v>
      </c>
      <c r="C16" s="294">
        <v>2525</v>
      </c>
      <c r="D16" s="294">
        <v>40</v>
      </c>
      <c r="E16" s="294">
        <v>28</v>
      </c>
      <c r="F16" s="294">
        <v>4060</v>
      </c>
      <c r="G16" s="294">
        <v>2134</v>
      </c>
      <c r="H16" s="294">
        <v>1033</v>
      </c>
      <c r="I16" s="294">
        <v>358</v>
      </c>
      <c r="J16" s="294">
        <v>6</v>
      </c>
      <c r="K16" s="321">
        <v>5</v>
      </c>
      <c r="L16" s="42">
        <v>4211</v>
      </c>
      <c r="M16" s="321">
        <v>2062</v>
      </c>
    </row>
    <row r="17" spans="1:13" s="108" customFormat="1" ht="15" customHeight="1">
      <c r="A17" s="41" t="s">
        <v>42</v>
      </c>
      <c r="B17" s="43">
        <v>12582</v>
      </c>
      <c r="C17" s="294">
        <v>6108</v>
      </c>
      <c r="D17" s="294">
        <v>89</v>
      </c>
      <c r="E17" s="294">
        <v>65</v>
      </c>
      <c r="F17" s="294">
        <v>9731</v>
      </c>
      <c r="G17" s="294">
        <v>5112</v>
      </c>
      <c r="H17" s="294">
        <v>2736</v>
      </c>
      <c r="I17" s="294">
        <v>924</v>
      </c>
      <c r="J17" s="294">
        <v>26</v>
      </c>
      <c r="K17" s="321">
        <v>7</v>
      </c>
      <c r="L17" s="42">
        <v>8638</v>
      </c>
      <c r="M17" s="321">
        <v>4209</v>
      </c>
    </row>
    <row r="18" spans="1:13" s="108" customFormat="1" ht="15" customHeight="1">
      <c r="A18" s="41" t="s">
        <v>43</v>
      </c>
      <c r="B18" s="43">
        <v>6498</v>
      </c>
      <c r="C18" s="294">
        <v>3176</v>
      </c>
      <c r="D18" s="294">
        <v>29</v>
      </c>
      <c r="E18" s="294">
        <v>21</v>
      </c>
      <c r="F18" s="294">
        <v>4922</v>
      </c>
      <c r="G18" s="294">
        <v>2621</v>
      </c>
      <c r="H18" s="294">
        <v>1534</v>
      </c>
      <c r="I18" s="294">
        <v>531</v>
      </c>
      <c r="J18" s="294">
        <v>13</v>
      </c>
      <c r="K18" s="321">
        <v>3</v>
      </c>
      <c r="L18" s="42">
        <v>4902</v>
      </c>
      <c r="M18" s="321">
        <v>2349</v>
      </c>
    </row>
    <row r="19" spans="1:13" s="108" customFormat="1" ht="15" customHeight="1">
      <c r="A19" s="41" t="s">
        <v>44</v>
      </c>
      <c r="B19" s="43">
        <v>5843</v>
      </c>
      <c r="C19" s="294">
        <v>2820</v>
      </c>
      <c r="D19" s="294">
        <v>4</v>
      </c>
      <c r="E19" s="294">
        <v>3</v>
      </c>
      <c r="F19" s="294">
        <v>4447</v>
      </c>
      <c r="G19" s="294">
        <v>2371</v>
      </c>
      <c r="H19" s="294">
        <v>1383</v>
      </c>
      <c r="I19" s="294">
        <v>442</v>
      </c>
      <c r="J19" s="294">
        <v>9</v>
      </c>
      <c r="K19" s="321">
        <v>4</v>
      </c>
      <c r="L19" s="42">
        <v>4738</v>
      </c>
      <c r="M19" s="321">
        <v>2273</v>
      </c>
    </row>
    <row r="20" spans="1:13" s="108" customFormat="1" ht="15" customHeight="1" thickBot="1">
      <c r="A20" s="46" t="s">
        <v>45</v>
      </c>
      <c r="B20" s="49">
        <v>11999</v>
      </c>
      <c r="C20" s="50">
        <v>5872</v>
      </c>
      <c r="D20" s="50">
        <v>70</v>
      </c>
      <c r="E20" s="50">
        <v>54</v>
      </c>
      <c r="F20" s="50">
        <v>9428</v>
      </c>
      <c r="G20" s="50">
        <v>4972</v>
      </c>
      <c r="H20" s="50">
        <v>2479</v>
      </c>
      <c r="I20" s="50">
        <v>837</v>
      </c>
      <c r="J20" s="50">
        <v>22</v>
      </c>
      <c r="K20" s="57">
        <v>9</v>
      </c>
      <c r="L20" s="47">
        <v>9852</v>
      </c>
      <c r="M20" s="57">
        <v>4680</v>
      </c>
    </row>
    <row r="21" spans="1:13" s="111" customFormat="1" ht="15" customHeight="1">
      <c r="A21" s="11" t="s">
        <v>111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4" spans="1:13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</row>
    <row r="26" spans="1:13">
      <c r="B26" s="276"/>
      <c r="C26" s="276"/>
      <c r="D26" s="276"/>
      <c r="E26" s="276"/>
      <c r="F26" s="276"/>
      <c r="G26" s="276"/>
      <c r="H26" s="276"/>
      <c r="I26" s="276"/>
      <c r="J26" s="276"/>
      <c r="K26" s="276"/>
    </row>
  </sheetData>
  <mergeCells count="11">
    <mergeCell ref="M4:M5"/>
    <mergeCell ref="A3:A5"/>
    <mergeCell ref="B3:K3"/>
    <mergeCell ref="L3:M3"/>
    <mergeCell ref="B4:B5"/>
    <mergeCell ref="C4:C5"/>
    <mergeCell ref="D4:E4"/>
    <mergeCell ref="F4:G4"/>
    <mergeCell ref="H4:I4"/>
    <mergeCell ref="J4:K4"/>
    <mergeCell ref="L4:L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9"/>
  <dimension ref="A1:O23"/>
  <sheetViews>
    <sheetView zoomScaleNormal="100" workbookViewId="0"/>
  </sheetViews>
  <sheetFormatPr defaultRowHeight="15"/>
  <sheetData>
    <row r="1" spans="1:15">
      <c r="A1" s="1120" t="s">
        <v>552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</row>
    <row r="2" spans="1:15" ht="15.75" thickBot="1">
      <c r="A2" s="771"/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</row>
    <row r="3" spans="1:15" ht="15" customHeight="1">
      <c r="A3" s="2008" t="s">
        <v>62</v>
      </c>
      <c r="B3" s="2012" t="s">
        <v>694</v>
      </c>
      <c r="C3" s="2014"/>
      <c r="D3" s="2015" t="s">
        <v>839</v>
      </c>
      <c r="E3" s="2013"/>
      <c r="F3" s="2013"/>
      <c r="G3" s="2013"/>
      <c r="H3" s="2013"/>
      <c r="I3" s="2013"/>
      <c r="J3" s="2013"/>
      <c r="K3" s="2013"/>
      <c r="L3" s="2013"/>
      <c r="M3" s="2013"/>
      <c r="N3" s="2013"/>
      <c r="O3" s="2014"/>
    </row>
    <row r="4" spans="1:15" ht="15" customHeight="1">
      <c r="A4" s="2009"/>
      <c r="B4" s="2016"/>
      <c r="C4" s="1924"/>
      <c r="D4" s="2017" t="s">
        <v>461</v>
      </c>
      <c r="E4" s="2002"/>
      <c r="F4" s="2017" t="s">
        <v>462</v>
      </c>
      <c r="G4" s="2002"/>
      <c r="H4" s="2017" t="s">
        <v>463</v>
      </c>
      <c r="I4" s="2002"/>
      <c r="J4" s="2017" t="s">
        <v>464</v>
      </c>
      <c r="K4" s="2002"/>
      <c r="L4" s="2017" t="s">
        <v>465</v>
      </c>
      <c r="M4" s="2002"/>
      <c r="N4" s="2017" t="s">
        <v>466</v>
      </c>
      <c r="O4" s="2087"/>
    </row>
    <row r="5" spans="1:15" ht="15" customHeight="1">
      <c r="A5" s="2010"/>
      <c r="B5" s="2016"/>
      <c r="C5" s="1924"/>
      <c r="D5" s="1945"/>
      <c r="E5" s="2005"/>
      <c r="F5" s="1945"/>
      <c r="G5" s="2005"/>
      <c r="H5" s="1945"/>
      <c r="I5" s="2005"/>
      <c r="J5" s="1945"/>
      <c r="K5" s="2005"/>
      <c r="L5" s="1945"/>
      <c r="M5" s="2005"/>
      <c r="N5" s="1945" t="s">
        <v>65</v>
      </c>
      <c r="O5" s="1946"/>
    </row>
    <row r="6" spans="1:15" ht="15.75" thickBot="1">
      <c r="A6" s="2011"/>
      <c r="B6" s="1579" t="s">
        <v>418</v>
      </c>
      <c r="C6" s="1588" t="s">
        <v>419</v>
      </c>
      <c r="D6" s="1581" t="s">
        <v>418</v>
      </c>
      <c r="E6" s="1581" t="s">
        <v>420</v>
      </c>
      <c r="F6" s="1580" t="s">
        <v>418</v>
      </c>
      <c r="G6" s="1581" t="s">
        <v>420</v>
      </c>
      <c r="H6" s="1580" t="s">
        <v>418</v>
      </c>
      <c r="I6" s="1581" t="s">
        <v>420</v>
      </c>
      <c r="J6" s="1580" t="s">
        <v>418</v>
      </c>
      <c r="K6" s="1581" t="s">
        <v>420</v>
      </c>
      <c r="L6" s="1580" t="s">
        <v>418</v>
      </c>
      <c r="M6" s="1581" t="s">
        <v>420</v>
      </c>
      <c r="N6" s="1580" t="s">
        <v>418</v>
      </c>
      <c r="O6" s="1253" t="s">
        <v>420</v>
      </c>
    </row>
    <row r="7" spans="1:15">
      <c r="A7" s="1287" t="s">
        <v>16</v>
      </c>
      <c r="B7" s="1178">
        <v>678263</v>
      </c>
      <c r="C7" s="1666">
        <v>0.80280826595554544</v>
      </c>
      <c r="D7" s="467">
        <v>599208</v>
      </c>
      <c r="E7" s="1312">
        <v>0.88344491738455433</v>
      </c>
      <c r="F7" s="1334">
        <v>127902</v>
      </c>
      <c r="G7" s="1312">
        <v>0.18857286922624411</v>
      </c>
      <c r="H7" s="1334">
        <v>9084</v>
      </c>
      <c r="I7" s="1312">
        <v>1.3393034855211032E-2</v>
      </c>
      <c r="J7" s="1334">
        <v>1396</v>
      </c>
      <c r="K7" s="1312">
        <v>2.0581986633503523E-3</v>
      </c>
      <c r="L7" s="1334">
        <v>7376</v>
      </c>
      <c r="M7" s="1312">
        <v>1.0874837636727936E-2</v>
      </c>
      <c r="N7" s="1334">
        <v>73</v>
      </c>
      <c r="O7" s="1599">
        <v>1.0762786706631498E-4</v>
      </c>
    </row>
    <row r="8" spans="1:15">
      <c r="A8" s="1287" t="s">
        <v>17</v>
      </c>
      <c r="B8" s="1178">
        <v>672936</v>
      </c>
      <c r="C8" s="1666">
        <v>0.82466131137295273</v>
      </c>
      <c r="D8" s="467">
        <v>616632</v>
      </c>
      <c r="E8" s="1312">
        <v>0.91633082492242945</v>
      </c>
      <c r="F8" s="1334">
        <v>117721</v>
      </c>
      <c r="G8" s="1312">
        <v>0.17493639811215331</v>
      </c>
      <c r="H8" s="1334">
        <v>10659</v>
      </c>
      <c r="I8" s="1312">
        <v>1.5839544919576305E-2</v>
      </c>
      <c r="J8" s="1334">
        <v>1538</v>
      </c>
      <c r="K8" s="1312">
        <v>2.2855070913132898E-3</v>
      </c>
      <c r="L8" s="1334">
        <v>7369</v>
      </c>
      <c r="M8" s="1312">
        <v>1.0950521297716276E-2</v>
      </c>
      <c r="N8" s="1334">
        <v>89</v>
      </c>
      <c r="O8" s="1599">
        <v>1.3225626211110715E-4</v>
      </c>
    </row>
    <row r="9" spans="1:15">
      <c r="A9" s="1287" t="s">
        <v>18</v>
      </c>
      <c r="B9" s="1178">
        <v>657480</v>
      </c>
      <c r="C9" s="1666">
        <v>0.82758204010527914</v>
      </c>
      <c r="D9" s="467">
        <v>618147</v>
      </c>
      <c r="E9" s="1312">
        <v>0.94017612703048004</v>
      </c>
      <c r="F9" s="1334">
        <v>111196</v>
      </c>
      <c r="G9" s="1312">
        <v>0.1691245361075622</v>
      </c>
      <c r="H9" s="1334">
        <v>19378</v>
      </c>
      <c r="I9" s="1312">
        <v>2.9473139867372392E-2</v>
      </c>
      <c r="J9" s="1334">
        <v>1805</v>
      </c>
      <c r="K9" s="1312">
        <v>2.7453306564458233E-3</v>
      </c>
      <c r="L9" s="1334">
        <v>6897</v>
      </c>
      <c r="M9" s="1312">
        <v>1.0490052929366674E-2</v>
      </c>
      <c r="N9" s="1334">
        <v>113</v>
      </c>
      <c r="O9" s="1599">
        <v>1.7186834580519558E-4</v>
      </c>
    </row>
    <row r="10" spans="1:15">
      <c r="A10" s="1287" t="s">
        <v>19</v>
      </c>
      <c r="B10" s="1178">
        <v>652516</v>
      </c>
      <c r="C10" s="1666">
        <v>0.82650737315164546</v>
      </c>
      <c r="D10" s="467">
        <v>628678</v>
      </c>
      <c r="E10" s="1312">
        <v>0.96346756248122656</v>
      </c>
      <c r="F10" s="1334">
        <v>113849</v>
      </c>
      <c r="G10" s="1312">
        <v>0.1744769476917041</v>
      </c>
      <c r="H10" s="1334">
        <v>24955</v>
      </c>
      <c r="I10" s="1312">
        <v>3.8244272937368588E-2</v>
      </c>
      <c r="J10" s="1334">
        <v>2316</v>
      </c>
      <c r="K10" s="1312">
        <v>3.5493382537746202E-3</v>
      </c>
      <c r="L10" s="1334">
        <v>7428</v>
      </c>
      <c r="M10" s="1312">
        <v>1.1383628907183885E-2</v>
      </c>
      <c r="N10" s="1334">
        <v>112</v>
      </c>
      <c r="O10" s="1599">
        <v>1.7164330070067247E-4</v>
      </c>
    </row>
    <row r="11" spans="1:15">
      <c r="A11" s="1287" t="s">
        <v>20</v>
      </c>
      <c r="B11" s="1178">
        <v>645079</v>
      </c>
      <c r="C11" s="1666">
        <v>0.81178568462276091</v>
      </c>
      <c r="D11" s="467">
        <v>635169</v>
      </c>
      <c r="E11" s="1312">
        <v>0.98463754051829311</v>
      </c>
      <c r="F11" s="1334">
        <v>106761</v>
      </c>
      <c r="G11" s="1312">
        <v>0.16550065960913315</v>
      </c>
      <c r="H11" s="1334">
        <v>25512</v>
      </c>
      <c r="I11" s="1312">
        <v>3.9548644429596998E-2</v>
      </c>
      <c r="J11" s="1334">
        <v>2652</v>
      </c>
      <c r="K11" s="1312">
        <v>4.1111243739138928E-3</v>
      </c>
      <c r="L11" s="1334">
        <v>7180</v>
      </c>
      <c r="M11" s="1312">
        <v>1.1130419685030826E-2</v>
      </c>
      <c r="N11" s="1334">
        <v>144</v>
      </c>
      <c r="O11" s="1599">
        <v>2.2322847279170459E-4</v>
      </c>
    </row>
    <row r="12" spans="1:15">
      <c r="A12" s="1287" t="s">
        <v>21</v>
      </c>
      <c r="B12" s="1178">
        <v>660748</v>
      </c>
      <c r="C12" s="1666">
        <v>0.81780803267528934</v>
      </c>
      <c r="D12" s="467">
        <v>652632</v>
      </c>
      <c r="E12" s="1312">
        <v>0.98771695109179292</v>
      </c>
      <c r="F12" s="1334">
        <v>106364</v>
      </c>
      <c r="G12" s="1312">
        <v>0.16097513726867127</v>
      </c>
      <c r="H12" s="1334">
        <v>26194</v>
      </c>
      <c r="I12" s="1312">
        <v>3.9642950111086227E-2</v>
      </c>
      <c r="J12" s="1334">
        <v>2698</v>
      </c>
      <c r="K12" s="1312">
        <v>4.0832511032950535E-3</v>
      </c>
      <c r="L12" s="1334">
        <v>6319</v>
      </c>
      <c r="M12" s="1312">
        <v>9.563403899822626E-3</v>
      </c>
      <c r="N12" s="1334">
        <v>64</v>
      </c>
      <c r="O12" s="1599">
        <v>9.6859922390987187E-5</v>
      </c>
    </row>
    <row r="13" spans="1:15">
      <c r="A13" s="1287" t="s">
        <v>22</v>
      </c>
      <c r="B13" s="1178">
        <v>680871</v>
      </c>
      <c r="C13" s="1666">
        <v>0.82265173611195019</v>
      </c>
      <c r="D13" s="467">
        <v>674514</v>
      </c>
      <c r="E13" s="1312">
        <v>0.99066342963645093</v>
      </c>
      <c r="F13" s="1334">
        <v>140285</v>
      </c>
      <c r="G13" s="1312">
        <v>0.20603756071267537</v>
      </c>
      <c r="H13" s="1334">
        <v>41538</v>
      </c>
      <c r="I13" s="1312">
        <v>6.1007151134355848E-2</v>
      </c>
      <c r="J13" s="1334">
        <v>3884</v>
      </c>
      <c r="K13" s="1312">
        <v>5.7044579663401733E-3</v>
      </c>
      <c r="L13" s="1334">
        <v>6583</v>
      </c>
      <c r="M13" s="1312">
        <v>9.6684981442887123E-3</v>
      </c>
      <c r="N13" s="1334">
        <v>99</v>
      </c>
      <c r="O13" s="1599">
        <v>1.4540199244790863E-4</v>
      </c>
    </row>
    <row r="14" spans="1:15">
      <c r="A14" s="1287" t="s">
        <v>23</v>
      </c>
      <c r="B14" s="1178">
        <v>703840</v>
      </c>
      <c r="C14" s="1666">
        <v>0.82403642506998287</v>
      </c>
      <c r="D14" s="467">
        <v>698322</v>
      </c>
      <c r="E14" s="1312">
        <v>0.99216015003409863</v>
      </c>
      <c r="F14" s="1334">
        <v>158575</v>
      </c>
      <c r="G14" s="1312">
        <v>0.22529978404182768</v>
      </c>
      <c r="H14" s="1334">
        <v>51689</v>
      </c>
      <c r="I14" s="1312">
        <v>7.3438565583087062E-2</v>
      </c>
      <c r="J14" s="1334">
        <v>5083</v>
      </c>
      <c r="K14" s="1312">
        <v>7.2218117754035008E-3</v>
      </c>
      <c r="L14" s="1334">
        <v>7181</v>
      </c>
      <c r="M14" s="1312">
        <v>1.0202602864287338E-2</v>
      </c>
      <c r="N14" s="1334">
        <v>121</v>
      </c>
      <c r="O14" s="1599">
        <v>1.7191407137985906E-4</v>
      </c>
    </row>
    <row r="15" spans="1:15">
      <c r="A15" s="1287" t="s">
        <v>24</v>
      </c>
      <c r="B15" s="1178">
        <v>731324</v>
      </c>
      <c r="C15" s="1666">
        <v>0.83081302946545932</v>
      </c>
      <c r="D15" s="467">
        <v>725896</v>
      </c>
      <c r="E15" s="1312">
        <v>0.99257784511379366</v>
      </c>
      <c r="F15" s="1334">
        <v>163102</v>
      </c>
      <c r="G15" s="1312">
        <v>0.22302290093036739</v>
      </c>
      <c r="H15" s="1334">
        <v>50943</v>
      </c>
      <c r="I15" s="1312">
        <v>6.9658591814298454E-2</v>
      </c>
      <c r="J15" s="1334">
        <v>5268</v>
      </c>
      <c r="K15" s="1312">
        <v>7.2033736073204213E-3</v>
      </c>
      <c r="L15" s="1334">
        <v>6862</v>
      </c>
      <c r="M15" s="1312">
        <v>9.3829820982218558E-3</v>
      </c>
      <c r="N15" s="1334">
        <v>179</v>
      </c>
      <c r="O15" s="1599">
        <v>2.4476155575367417E-4</v>
      </c>
    </row>
    <row r="16" spans="1:15">
      <c r="A16" s="1287" t="s">
        <v>25</v>
      </c>
      <c r="B16" s="1178">
        <v>765485</v>
      </c>
      <c r="C16" s="1666">
        <v>0.8447308946929335</v>
      </c>
      <c r="D16" s="467">
        <v>760106</v>
      </c>
      <c r="E16" s="1312">
        <v>0.99297308242486793</v>
      </c>
      <c r="F16" s="1334">
        <v>169330</v>
      </c>
      <c r="G16" s="1312">
        <v>0.22120616341273833</v>
      </c>
      <c r="H16" s="1334">
        <v>52000</v>
      </c>
      <c r="I16" s="1312">
        <v>6.7930788976923132E-2</v>
      </c>
      <c r="J16" s="1334">
        <v>5842</v>
      </c>
      <c r="K16" s="1312">
        <v>7.6317628692920171E-3</v>
      </c>
      <c r="L16" s="1334">
        <v>6416</v>
      </c>
      <c r="M16" s="1312">
        <v>8.38161427069113E-3</v>
      </c>
      <c r="N16" s="1334">
        <v>178</v>
      </c>
      <c r="O16" s="1599">
        <v>2.3253231611331378E-4</v>
      </c>
    </row>
    <row r="17" spans="1:15">
      <c r="A17" s="1287" t="s">
        <v>372</v>
      </c>
      <c r="B17" s="1178">
        <v>790782</v>
      </c>
      <c r="C17" s="1666">
        <v>0.85387665369481747</v>
      </c>
      <c r="D17" s="467">
        <v>785767</v>
      </c>
      <c r="E17" s="1312">
        <v>0.99365817633684128</v>
      </c>
      <c r="F17" s="1334">
        <v>176504</v>
      </c>
      <c r="G17" s="1312">
        <v>0.22320184323871814</v>
      </c>
      <c r="H17" s="1334">
        <v>52002</v>
      </c>
      <c r="I17" s="1312">
        <v>6.576022215983672E-2</v>
      </c>
      <c r="J17" s="1334">
        <v>6491</v>
      </c>
      <c r="K17" s="1312">
        <v>8.2083304880485389E-3</v>
      </c>
      <c r="L17" s="1334">
        <v>6145</v>
      </c>
      <c r="M17" s="1312">
        <v>7.7707889152762704E-3</v>
      </c>
      <c r="N17" s="1334">
        <v>228</v>
      </c>
      <c r="O17" s="1599">
        <v>2.8832219246265089E-4</v>
      </c>
    </row>
    <row r="18" spans="1:15" ht="23.25" thickBot="1">
      <c r="A18" s="1197" t="s">
        <v>26</v>
      </c>
      <c r="B18" s="1200">
        <v>1.165892876362119</v>
      </c>
      <c r="C18" s="1667">
        <v>1.0636121847580726</v>
      </c>
      <c r="D18" s="1199">
        <v>1.3113426389500809</v>
      </c>
      <c r="E18" s="1199">
        <v>1.1247539679990171</v>
      </c>
      <c r="F18" s="1199">
        <v>1.3799940579506185</v>
      </c>
      <c r="G18" s="1199">
        <v>1.1836370955936786</v>
      </c>
      <c r="H18" s="1199">
        <v>5.7245706737120212</v>
      </c>
      <c r="I18" s="1199">
        <v>4.9100314357989134</v>
      </c>
      <c r="J18" s="1199">
        <v>4.649713467048711</v>
      </c>
      <c r="K18" s="1199">
        <v>3.9881137978619385</v>
      </c>
      <c r="L18" s="1199">
        <v>0.83310737527114964</v>
      </c>
      <c r="M18" s="1199">
        <v>0.71456597099268293</v>
      </c>
      <c r="N18" s="1199">
        <v>3.1232876712328768</v>
      </c>
      <c r="O18" s="1201">
        <v>2.6788804825519863</v>
      </c>
    </row>
    <row r="19" spans="1:15" ht="12" customHeight="1">
      <c r="A19" s="888" t="s">
        <v>452</v>
      </c>
      <c r="B19" s="772"/>
      <c r="C19" s="772"/>
      <c r="D19" s="772"/>
      <c r="E19" s="772"/>
      <c r="F19" s="772"/>
      <c r="G19" s="772"/>
      <c r="H19" s="772"/>
      <c r="I19" s="772"/>
      <c r="J19" s="772"/>
      <c r="K19" s="772"/>
      <c r="L19" s="772"/>
      <c r="M19" s="772"/>
      <c r="N19" s="772"/>
      <c r="O19" s="772"/>
    </row>
    <row r="20" spans="1:15" ht="12" customHeight="1">
      <c r="A20" s="773" t="s">
        <v>467</v>
      </c>
      <c r="B20" s="772"/>
      <c r="C20" s="772"/>
      <c r="D20" s="772"/>
      <c r="E20" s="772"/>
      <c r="F20" s="772"/>
      <c r="G20" s="772"/>
      <c r="H20" s="772"/>
      <c r="I20" s="772"/>
      <c r="J20" s="772"/>
      <c r="K20" s="772"/>
      <c r="L20" s="772"/>
      <c r="M20" s="772"/>
      <c r="N20" s="772"/>
      <c r="O20" s="772"/>
    </row>
    <row r="21" spans="1:15" ht="12" customHeight="1">
      <c r="A21" s="1126" t="s">
        <v>373</v>
      </c>
      <c r="B21" s="772"/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</row>
    <row r="22" spans="1:15">
      <c r="J22" s="772"/>
      <c r="K22" s="772"/>
      <c r="L22" s="772"/>
      <c r="M22" s="772"/>
      <c r="N22" s="772"/>
      <c r="O22" s="772"/>
    </row>
    <row r="23" spans="1:15">
      <c r="J23" s="772"/>
      <c r="K23" s="772"/>
      <c r="L23" s="772"/>
      <c r="M23" s="772"/>
      <c r="N23" s="772"/>
      <c r="O23" s="772"/>
    </row>
  </sheetData>
  <mergeCells count="9">
    <mergeCell ref="L4:M5"/>
    <mergeCell ref="N4:O5"/>
    <mergeCell ref="D4:E5"/>
    <mergeCell ref="A3:A6"/>
    <mergeCell ref="B3:C5"/>
    <mergeCell ref="D3:O3"/>
    <mergeCell ref="F4:G5"/>
    <mergeCell ref="J4:K5"/>
    <mergeCell ref="H4:I5"/>
  </mergeCells>
  <pageMargins left="0.7" right="0.7" top="0.78740157499999996" bottom="0.78740157499999996" header="0.3" footer="0.3"/>
  <pageSetup paperSize="9" scale="6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0"/>
  <dimension ref="A1:O26"/>
  <sheetViews>
    <sheetView zoomScaleNormal="100" workbookViewId="0"/>
  </sheetViews>
  <sheetFormatPr defaultRowHeight="15"/>
  <cols>
    <col min="1" max="1" width="17.85546875" customWidth="1"/>
  </cols>
  <sheetData>
    <row r="1" spans="1:15">
      <c r="A1" s="1547" t="s">
        <v>695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75" thickBot="1">
      <c r="A2" s="780"/>
      <c r="B2" s="780"/>
      <c r="C2" s="780"/>
      <c r="D2" s="780"/>
      <c r="E2" s="780"/>
      <c r="F2" s="780"/>
      <c r="G2" s="780"/>
      <c r="H2" s="780"/>
      <c r="I2" s="780"/>
      <c r="J2" s="780" t="s">
        <v>0</v>
      </c>
      <c r="K2" s="780"/>
      <c r="L2" s="780"/>
      <c r="M2" s="780"/>
      <c r="N2" s="780"/>
      <c r="O2" s="780"/>
    </row>
    <row r="3" spans="1:15" ht="15" customHeight="1">
      <c r="A3" s="1986" t="s">
        <v>29</v>
      </c>
      <c r="B3" s="2012" t="s">
        <v>694</v>
      </c>
      <c r="C3" s="2014"/>
      <c r="D3" s="2015" t="s">
        <v>839</v>
      </c>
      <c r="E3" s="2013"/>
      <c r="F3" s="2013"/>
      <c r="G3" s="2013"/>
      <c r="H3" s="2013"/>
      <c r="I3" s="2013"/>
      <c r="J3" s="2013"/>
      <c r="K3" s="2013"/>
      <c r="L3" s="2013"/>
      <c r="M3" s="2013"/>
      <c r="N3" s="2013"/>
      <c r="O3" s="2014"/>
    </row>
    <row r="4" spans="1:15" ht="15" customHeight="1">
      <c r="A4" s="1987"/>
      <c r="B4" s="2016"/>
      <c r="C4" s="1924"/>
      <c r="D4" s="2017" t="s">
        <v>461</v>
      </c>
      <c r="E4" s="2002"/>
      <c r="F4" s="2017" t="s">
        <v>462</v>
      </c>
      <c r="G4" s="2002"/>
      <c r="H4" s="2017" t="s">
        <v>463</v>
      </c>
      <c r="I4" s="2002"/>
      <c r="J4" s="2017" t="s">
        <v>464</v>
      </c>
      <c r="K4" s="2002"/>
      <c r="L4" s="2017" t="s">
        <v>465</v>
      </c>
      <c r="M4" s="2002"/>
      <c r="N4" s="2017" t="s">
        <v>466</v>
      </c>
      <c r="O4" s="2087"/>
    </row>
    <row r="5" spans="1:15" ht="15" customHeight="1">
      <c r="A5" s="1987"/>
      <c r="B5" s="2016"/>
      <c r="C5" s="1924"/>
      <c r="D5" s="1945"/>
      <c r="E5" s="2005"/>
      <c r="F5" s="1945"/>
      <c r="G5" s="2005"/>
      <c r="H5" s="1945"/>
      <c r="I5" s="2005"/>
      <c r="J5" s="1945"/>
      <c r="K5" s="2005"/>
      <c r="L5" s="1945"/>
      <c r="M5" s="2005"/>
      <c r="N5" s="1945" t="s">
        <v>65</v>
      </c>
      <c r="O5" s="1946"/>
    </row>
    <row r="6" spans="1:15" ht="15.75" thickBot="1">
      <c r="A6" s="1988"/>
      <c r="B6" s="1579" t="s">
        <v>418</v>
      </c>
      <c r="C6" s="1804" t="s">
        <v>761</v>
      </c>
      <c r="D6" s="1581" t="s">
        <v>418</v>
      </c>
      <c r="E6" s="1252" t="s">
        <v>427</v>
      </c>
      <c r="F6" s="1580" t="s">
        <v>418</v>
      </c>
      <c r="G6" s="1252" t="s">
        <v>427</v>
      </c>
      <c r="H6" s="1580" t="s">
        <v>418</v>
      </c>
      <c r="I6" s="1252" t="s">
        <v>427</v>
      </c>
      <c r="J6" s="1580" t="s">
        <v>418</v>
      </c>
      <c r="K6" s="1252" t="s">
        <v>427</v>
      </c>
      <c r="L6" s="1580" t="s">
        <v>418</v>
      </c>
      <c r="M6" s="1252" t="s">
        <v>427</v>
      </c>
      <c r="N6" s="1580" t="s">
        <v>418</v>
      </c>
      <c r="O6" s="1251" t="s">
        <v>427</v>
      </c>
    </row>
    <row r="7" spans="1:15">
      <c r="A7" s="1212" t="s">
        <v>31</v>
      </c>
      <c r="B7" s="1181">
        <v>790782</v>
      </c>
      <c r="C7" s="1805">
        <v>0.85387665369481747</v>
      </c>
      <c r="D7" s="1664">
        <v>785767</v>
      </c>
      <c r="E7" s="1798">
        <v>0.99365817633684128</v>
      </c>
      <c r="F7" s="1179">
        <v>176504</v>
      </c>
      <c r="G7" s="1798">
        <v>0.22320184323871814</v>
      </c>
      <c r="H7" s="1179">
        <v>52002</v>
      </c>
      <c r="I7" s="1798">
        <v>6.576022215983672E-2</v>
      </c>
      <c r="J7" s="1179">
        <v>6491</v>
      </c>
      <c r="K7" s="1798">
        <v>8.2083304880485389E-3</v>
      </c>
      <c r="L7" s="1179">
        <v>6145</v>
      </c>
      <c r="M7" s="1798">
        <v>7.7707889152762704E-3</v>
      </c>
      <c r="N7" s="1179">
        <v>228</v>
      </c>
      <c r="O7" s="1808">
        <v>2.8832219246265089E-4</v>
      </c>
    </row>
    <row r="8" spans="1:15">
      <c r="A8" s="883" t="s">
        <v>32</v>
      </c>
      <c r="B8" s="1289">
        <v>92143</v>
      </c>
      <c r="C8" s="1806">
        <v>0.90268130920775491</v>
      </c>
      <c r="D8" s="467">
        <v>91284</v>
      </c>
      <c r="E8" s="1719">
        <v>0.99067753383328083</v>
      </c>
      <c r="F8" s="1334">
        <v>17226</v>
      </c>
      <c r="G8" s="1719">
        <v>0.18694854736659322</v>
      </c>
      <c r="H8" s="1334">
        <v>3140</v>
      </c>
      <c r="I8" s="1719">
        <v>3.4077466546563497E-2</v>
      </c>
      <c r="J8" s="1334">
        <v>3193</v>
      </c>
      <c r="K8" s="1719">
        <v>3.4652659453241155E-2</v>
      </c>
      <c r="L8" s="1334">
        <v>2475</v>
      </c>
      <c r="M8" s="1719">
        <v>2.686042347221167E-2</v>
      </c>
      <c r="N8" s="1334">
        <v>68</v>
      </c>
      <c r="O8" s="1809">
        <v>7.3798335196379545E-4</v>
      </c>
    </row>
    <row r="9" spans="1:15">
      <c r="A9" s="883" t="s">
        <v>33</v>
      </c>
      <c r="B9" s="1289">
        <v>106023</v>
      </c>
      <c r="C9" s="1806">
        <v>0.84537060662116481</v>
      </c>
      <c r="D9" s="467">
        <v>106001</v>
      </c>
      <c r="E9" s="1719">
        <v>0.99979249785423918</v>
      </c>
      <c r="F9" s="1334">
        <v>19251</v>
      </c>
      <c r="G9" s="1719">
        <v>0.1815738094564387</v>
      </c>
      <c r="H9" s="1334">
        <v>8807</v>
      </c>
      <c r="I9" s="1719">
        <v>8.3066881714344995E-2</v>
      </c>
      <c r="J9" s="1334">
        <v>744</v>
      </c>
      <c r="K9" s="1719">
        <v>7.0173452930024621E-3</v>
      </c>
      <c r="L9" s="1334">
        <v>773</v>
      </c>
      <c r="M9" s="1719">
        <v>7.2908708487780952E-3</v>
      </c>
      <c r="N9" s="1334">
        <v>34</v>
      </c>
      <c r="O9" s="1809">
        <v>3.206851343576394E-4</v>
      </c>
    </row>
    <row r="10" spans="1:15">
      <c r="A10" s="883" t="s">
        <v>34</v>
      </c>
      <c r="B10" s="1289">
        <v>45856</v>
      </c>
      <c r="C10" s="1806">
        <v>0.81395885474909913</v>
      </c>
      <c r="D10" s="467">
        <v>45390</v>
      </c>
      <c r="E10" s="1719">
        <v>0.98983775296580601</v>
      </c>
      <c r="F10" s="1334">
        <v>14405</v>
      </c>
      <c r="G10" s="1719">
        <v>0.31413555478018146</v>
      </c>
      <c r="H10" s="1334">
        <v>1185</v>
      </c>
      <c r="I10" s="1719">
        <v>2.5841765526866713E-2</v>
      </c>
      <c r="J10" s="1334">
        <v>33</v>
      </c>
      <c r="K10" s="1719">
        <v>7.1964410327983257E-4</v>
      </c>
      <c r="L10" s="1334">
        <v>163</v>
      </c>
      <c r="M10" s="1719">
        <v>3.5546057222609908E-3</v>
      </c>
      <c r="N10" s="1528" t="s">
        <v>582</v>
      </c>
      <c r="O10" s="1809">
        <v>0</v>
      </c>
    </row>
    <row r="11" spans="1:15">
      <c r="A11" s="883" t="s">
        <v>35</v>
      </c>
      <c r="B11" s="1289">
        <v>41710</v>
      </c>
      <c r="C11" s="1806">
        <v>0.82512363996043525</v>
      </c>
      <c r="D11" s="467">
        <v>41274</v>
      </c>
      <c r="E11" s="1719">
        <v>0.98954687125389595</v>
      </c>
      <c r="F11" s="1334">
        <v>12620</v>
      </c>
      <c r="G11" s="1719">
        <v>0.30256533205466313</v>
      </c>
      <c r="H11" s="1334">
        <v>1074</v>
      </c>
      <c r="I11" s="1719">
        <v>2.5749220810357229E-2</v>
      </c>
      <c r="J11" s="1528" t="s">
        <v>582</v>
      </c>
      <c r="K11" s="1719">
        <v>0</v>
      </c>
      <c r="L11" s="1334">
        <v>253</v>
      </c>
      <c r="M11" s="1719">
        <v>6.0656916806521221E-3</v>
      </c>
      <c r="N11" s="1528" t="s">
        <v>582</v>
      </c>
      <c r="O11" s="1809">
        <v>0</v>
      </c>
    </row>
    <row r="12" spans="1:15">
      <c r="A12" s="883" t="s">
        <v>36</v>
      </c>
      <c r="B12" s="1289">
        <v>20296</v>
      </c>
      <c r="C12" s="1806">
        <v>0.81177505799536032</v>
      </c>
      <c r="D12" s="467">
        <v>19439</v>
      </c>
      <c r="E12" s="1719">
        <v>0.95777493102089084</v>
      </c>
      <c r="F12" s="1334">
        <v>6366</v>
      </c>
      <c r="G12" s="1719">
        <v>0.313657863618447</v>
      </c>
      <c r="H12" s="1334">
        <v>512</v>
      </c>
      <c r="I12" s="1719">
        <v>2.5226645644461962E-2</v>
      </c>
      <c r="J12" s="1528" t="s">
        <v>582</v>
      </c>
      <c r="K12" s="1719">
        <v>0</v>
      </c>
      <c r="L12" s="1334">
        <v>17</v>
      </c>
      <c r="M12" s="1719">
        <v>8.3760346866377611E-4</v>
      </c>
      <c r="N12" s="1528" t="s">
        <v>582</v>
      </c>
      <c r="O12" s="1809">
        <v>0</v>
      </c>
    </row>
    <row r="13" spans="1:15">
      <c r="A13" s="883" t="s">
        <v>37</v>
      </c>
      <c r="B13" s="1289">
        <v>65965</v>
      </c>
      <c r="C13" s="1806">
        <v>0.86705924105206433</v>
      </c>
      <c r="D13" s="467">
        <v>64728</v>
      </c>
      <c r="E13" s="1719">
        <v>0.98124763131963921</v>
      </c>
      <c r="F13" s="1334">
        <v>18059</v>
      </c>
      <c r="G13" s="1719">
        <v>0.27376639126809671</v>
      </c>
      <c r="H13" s="1334">
        <v>2304</v>
      </c>
      <c r="I13" s="1719">
        <v>3.492761312817403E-2</v>
      </c>
      <c r="J13" s="1334">
        <v>241</v>
      </c>
      <c r="K13" s="1719">
        <v>3.6534525884938983E-3</v>
      </c>
      <c r="L13" s="1334">
        <v>388</v>
      </c>
      <c r="M13" s="1719">
        <v>5.8819070719320849E-3</v>
      </c>
      <c r="N13" s="1528" t="s">
        <v>582</v>
      </c>
      <c r="O13" s="1809">
        <v>0</v>
      </c>
    </row>
    <row r="14" spans="1:15">
      <c r="A14" s="883" t="s">
        <v>38</v>
      </c>
      <c r="B14" s="1289">
        <v>34094</v>
      </c>
      <c r="C14" s="1806">
        <v>0.83723785668680317</v>
      </c>
      <c r="D14" s="467">
        <v>33651</v>
      </c>
      <c r="E14" s="1719">
        <v>0.98700651140963225</v>
      </c>
      <c r="F14" s="1334">
        <v>9825</v>
      </c>
      <c r="G14" s="1719">
        <v>0.28817387223558399</v>
      </c>
      <c r="H14" s="1334">
        <v>736</v>
      </c>
      <c r="I14" s="1719">
        <v>2.158737607790227E-2</v>
      </c>
      <c r="J14" s="1334">
        <v>85</v>
      </c>
      <c r="K14" s="1719">
        <v>2.4931072916055609E-3</v>
      </c>
      <c r="L14" s="1334">
        <v>190</v>
      </c>
      <c r="M14" s="1719">
        <v>5.5728280635889017E-3</v>
      </c>
      <c r="N14" s="1334">
        <v>6</v>
      </c>
      <c r="O14" s="1809">
        <v>1.7598404411333371E-4</v>
      </c>
    </row>
    <row r="15" spans="1:15">
      <c r="A15" s="883" t="s">
        <v>39</v>
      </c>
      <c r="B15" s="1289">
        <v>40317</v>
      </c>
      <c r="C15" s="1806">
        <v>0.82419199869166138</v>
      </c>
      <c r="D15" s="467">
        <v>40313</v>
      </c>
      <c r="E15" s="1719">
        <v>0.99990078626881962</v>
      </c>
      <c r="F15" s="1334">
        <v>8011</v>
      </c>
      <c r="G15" s="1719">
        <v>0.19870030012153683</v>
      </c>
      <c r="H15" s="1334">
        <v>3801</v>
      </c>
      <c r="I15" s="1719">
        <v>9.4277848054170693E-2</v>
      </c>
      <c r="J15" s="1334">
        <v>209</v>
      </c>
      <c r="K15" s="1719">
        <v>5.1839174541756577E-3</v>
      </c>
      <c r="L15" s="1334">
        <v>253</v>
      </c>
      <c r="M15" s="1719">
        <v>6.2752684971600073E-3</v>
      </c>
      <c r="N15" s="1528" t="s">
        <v>582</v>
      </c>
      <c r="O15" s="1809">
        <v>0</v>
      </c>
    </row>
    <row r="16" spans="1:15">
      <c r="A16" s="883" t="s">
        <v>40</v>
      </c>
      <c r="B16" s="1289">
        <v>38259</v>
      </c>
      <c r="C16" s="1806">
        <v>0.83633541730424521</v>
      </c>
      <c r="D16" s="467">
        <v>38192</v>
      </c>
      <c r="E16" s="1719">
        <v>0.99824877806529178</v>
      </c>
      <c r="F16" s="1334">
        <v>7075</v>
      </c>
      <c r="G16" s="1719">
        <v>0.18492380877701978</v>
      </c>
      <c r="H16" s="1334">
        <v>3859</v>
      </c>
      <c r="I16" s="1719">
        <v>0.10086515591102747</v>
      </c>
      <c r="J16" s="1334">
        <v>182</v>
      </c>
      <c r="K16" s="1719">
        <v>4.7570506286102616E-3</v>
      </c>
      <c r="L16" s="1334">
        <v>262</v>
      </c>
      <c r="M16" s="1719">
        <v>6.8480618939334532E-3</v>
      </c>
      <c r="N16" s="1528" t="s">
        <v>582</v>
      </c>
      <c r="O16" s="1809">
        <v>0</v>
      </c>
    </row>
    <row r="17" spans="1:15">
      <c r="A17" s="883" t="s">
        <v>41</v>
      </c>
      <c r="B17" s="1289">
        <v>37105</v>
      </c>
      <c r="C17" s="1806">
        <v>0.8372255691689795</v>
      </c>
      <c r="D17" s="467">
        <v>37041</v>
      </c>
      <c r="E17" s="1719">
        <v>0.99827516507209269</v>
      </c>
      <c r="F17" s="1334">
        <v>8749</v>
      </c>
      <c r="G17" s="1719">
        <v>0.23579032475407627</v>
      </c>
      <c r="H17" s="1334">
        <v>2711</v>
      </c>
      <c r="I17" s="1719">
        <v>7.3062929524322862E-2</v>
      </c>
      <c r="J17" s="1334">
        <v>97</v>
      </c>
      <c r="K17" s="1719">
        <v>2.6142029376094865E-3</v>
      </c>
      <c r="L17" s="1334">
        <v>37</v>
      </c>
      <c r="M17" s="1719">
        <v>9.9717019269640215E-4</v>
      </c>
      <c r="N17" s="1528" t="s">
        <v>582</v>
      </c>
      <c r="O17" s="1809">
        <v>0</v>
      </c>
    </row>
    <row r="18" spans="1:15">
      <c r="A18" s="883" t="s">
        <v>42</v>
      </c>
      <c r="B18" s="1289">
        <v>88509</v>
      </c>
      <c r="C18" s="1806">
        <v>0.87166633838881225</v>
      </c>
      <c r="D18" s="467">
        <v>88027</v>
      </c>
      <c r="E18" s="1719">
        <v>0.99455422612389699</v>
      </c>
      <c r="F18" s="1334">
        <v>21370</v>
      </c>
      <c r="G18" s="1719">
        <v>0.2414443728886328</v>
      </c>
      <c r="H18" s="1334">
        <v>4617</v>
      </c>
      <c r="I18" s="1719">
        <v>5.2164186692878693E-2</v>
      </c>
      <c r="J18" s="1334">
        <v>310</v>
      </c>
      <c r="K18" s="1719">
        <v>3.5024686755019264E-3</v>
      </c>
      <c r="L18" s="1334">
        <v>494</v>
      </c>
      <c r="M18" s="1719">
        <v>5.5813533087030699E-3</v>
      </c>
      <c r="N18" s="1528" t="s">
        <v>582</v>
      </c>
      <c r="O18" s="1809">
        <v>0</v>
      </c>
    </row>
    <row r="19" spans="1:15">
      <c r="A19" s="883" t="s">
        <v>43</v>
      </c>
      <c r="B19" s="1289">
        <v>45238</v>
      </c>
      <c r="C19" s="1806">
        <v>0.82177696234264019</v>
      </c>
      <c r="D19" s="467">
        <v>45236</v>
      </c>
      <c r="E19" s="1719">
        <v>0.99995578938060925</v>
      </c>
      <c r="F19" s="1334">
        <v>8579</v>
      </c>
      <c r="G19" s="1719">
        <v>0.18964145187674078</v>
      </c>
      <c r="H19" s="1334">
        <v>4658</v>
      </c>
      <c r="I19" s="1719">
        <v>0.10296653256112118</v>
      </c>
      <c r="J19" s="1334">
        <v>324</v>
      </c>
      <c r="K19" s="1719">
        <v>7.1621203413059819E-3</v>
      </c>
      <c r="L19" s="1334">
        <v>280</v>
      </c>
      <c r="M19" s="1719">
        <v>6.1894867147088729E-3</v>
      </c>
      <c r="N19" s="1334">
        <v>7</v>
      </c>
      <c r="O19" s="1809">
        <v>1.5473716786772182E-4</v>
      </c>
    </row>
    <row r="20" spans="1:15">
      <c r="A20" s="883" t="s">
        <v>44</v>
      </c>
      <c r="B20" s="1289">
        <v>42976</v>
      </c>
      <c r="C20" s="1806">
        <v>0.85768455505218832</v>
      </c>
      <c r="D20" s="467">
        <v>42976</v>
      </c>
      <c r="E20" s="1719">
        <v>1</v>
      </c>
      <c r="F20" s="1334">
        <v>9480</v>
      </c>
      <c r="G20" s="1719">
        <v>0.22058823529411764</v>
      </c>
      <c r="H20" s="1334">
        <v>3643</v>
      </c>
      <c r="I20" s="1719">
        <v>8.4768242740134031E-2</v>
      </c>
      <c r="J20" s="1334">
        <v>299</v>
      </c>
      <c r="K20" s="1719">
        <v>6.9573715562174241E-3</v>
      </c>
      <c r="L20" s="1334">
        <v>251</v>
      </c>
      <c r="M20" s="1719">
        <v>5.8404690990320179E-3</v>
      </c>
      <c r="N20" s="1528" t="s">
        <v>582</v>
      </c>
      <c r="O20" s="1809">
        <v>0</v>
      </c>
    </row>
    <row r="21" spans="1:15" ht="15.75" thickBot="1">
      <c r="A21" s="884" t="s">
        <v>45</v>
      </c>
      <c r="B21" s="1177">
        <v>92291</v>
      </c>
      <c r="C21" s="1803">
        <v>0.88531084827381124</v>
      </c>
      <c r="D21" s="1665">
        <v>92215</v>
      </c>
      <c r="E21" s="1807">
        <v>0.99917651775362715</v>
      </c>
      <c r="F21" s="233">
        <v>15488</v>
      </c>
      <c r="G21" s="1807">
        <v>0.16781701357662177</v>
      </c>
      <c r="H21" s="233">
        <v>10955</v>
      </c>
      <c r="I21" s="1807">
        <v>0.11870063169756531</v>
      </c>
      <c r="J21" s="233">
        <v>774</v>
      </c>
      <c r="K21" s="1807">
        <v>8.3865165617449163E-3</v>
      </c>
      <c r="L21" s="233">
        <v>309</v>
      </c>
      <c r="M21" s="1807">
        <v>3.3481054490687068E-3</v>
      </c>
      <c r="N21" s="260" t="s">
        <v>582</v>
      </c>
      <c r="O21" s="1810">
        <v>1.2243880768438959E-3</v>
      </c>
    </row>
    <row r="22" spans="1:15" ht="12" customHeight="1">
      <c r="A22" s="1295" t="s">
        <v>574</v>
      </c>
      <c r="B22" s="782"/>
      <c r="C22" s="782"/>
      <c r="D22" s="782"/>
      <c r="E22" s="782"/>
      <c r="F22" s="782"/>
      <c r="G22" s="782"/>
      <c r="H22" s="782"/>
      <c r="I22" s="782"/>
      <c r="J22" s="782"/>
      <c r="K22" s="782"/>
      <c r="L22" s="778"/>
      <c r="M22" s="778"/>
      <c r="N22" s="778"/>
      <c r="O22" s="778"/>
    </row>
    <row r="23" spans="1:15" ht="12" customHeight="1">
      <c r="A23" s="781" t="s">
        <v>468</v>
      </c>
      <c r="B23" s="782"/>
      <c r="C23" s="782"/>
      <c r="D23" s="782"/>
      <c r="E23" s="782"/>
      <c r="F23" s="782"/>
      <c r="G23" s="782"/>
      <c r="H23" s="782"/>
      <c r="I23" s="782"/>
      <c r="J23" s="782"/>
      <c r="K23" s="782"/>
      <c r="L23" s="778"/>
      <c r="M23" s="778"/>
      <c r="N23" s="782"/>
      <c r="O23" s="778"/>
    </row>
    <row r="26" spans="1:15">
      <c r="B26" s="1176"/>
      <c r="C26" s="1176"/>
      <c r="D26" s="1176"/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  <c r="O26" s="1176"/>
    </row>
  </sheetData>
  <mergeCells count="9">
    <mergeCell ref="D3:O3"/>
    <mergeCell ref="A3:A6"/>
    <mergeCell ref="B3:C5"/>
    <mergeCell ref="N4:O5"/>
    <mergeCell ref="D4:E5"/>
    <mergeCell ref="F4:G5"/>
    <mergeCell ref="H4:I5"/>
    <mergeCell ref="J4:K5"/>
    <mergeCell ref="L4:M5"/>
  </mergeCells>
  <pageMargins left="0.7" right="0.7" top="0.78740157499999996" bottom="0.78740157499999996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R22"/>
  <sheetViews>
    <sheetView zoomScaleNormal="100" workbookViewId="0"/>
  </sheetViews>
  <sheetFormatPr defaultRowHeight="15"/>
  <cols>
    <col min="1" max="1" width="18" customWidth="1"/>
  </cols>
  <sheetData>
    <row r="1" spans="1:18">
      <c r="A1" s="904" t="s">
        <v>655</v>
      </c>
      <c r="B1" s="673"/>
      <c r="C1" s="673"/>
      <c r="D1" s="673"/>
      <c r="E1" s="672"/>
      <c r="F1" s="672"/>
      <c r="G1" s="672"/>
      <c r="H1" s="672"/>
      <c r="I1" s="672"/>
      <c r="J1" s="672"/>
      <c r="K1" s="668"/>
      <c r="L1" s="668"/>
      <c r="M1" s="668"/>
      <c r="N1" s="668"/>
      <c r="O1" s="668"/>
      <c r="P1" s="668"/>
      <c r="Q1" s="668"/>
      <c r="R1" s="668"/>
    </row>
    <row r="2" spans="1:18" ht="15.75" thickBot="1">
      <c r="A2" s="669"/>
      <c r="B2" s="669"/>
      <c r="C2" s="669"/>
      <c r="D2" s="669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</row>
    <row r="3" spans="1:18" ht="38.2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993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996" t="s">
        <v>409</v>
      </c>
      <c r="N4" s="997" t="s">
        <v>410</v>
      </c>
      <c r="O4" s="998" t="s">
        <v>409</v>
      </c>
      <c r="P4" s="997" t="s">
        <v>410</v>
      </c>
      <c r="Q4" s="998" t="s">
        <v>409</v>
      </c>
      <c r="R4" s="999" t="s">
        <v>410</v>
      </c>
    </row>
    <row r="5" spans="1:18">
      <c r="A5" s="947" t="s">
        <v>31</v>
      </c>
      <c r="B5" s="940">
        <v>12698</v>
      </c>
      <c r="C5" s="940">
        <v>13035</v>
      </c>
      <c r="D5" s="941">
        <v>13452</v>
      </c>
      <c r="E5" s="942">
        <v>13988</v>
      </c>
      <c r="F5" s="940">
        <v>14481</v>
      </c>
      <c r="G5" s="941">
        <v>14972</v>
      </c>
      <c r="H5" s="940">
        <v>15390</v>
      </c>
      <c r="I5" s="941">
        <v>15729</v>
      </c>
      <c r="J5" s="942">
        <v>15848</v>
      </c>
      <c r="K5" s="942">
        <v>15856</v>
      </c>
      <c r="L5" s="943">
        <v>15969</v>
      </c>
      <c r="M5" s="674">
        <v>113</v>
      </c>
      <c r="N5" s="1678">
        <v>7.1266397578204632E-3</v>
      </c>
      <c r="O5" s="1383">
        <v>997</v>
      </c>
      <c r="P5" s="1678">
        <v>6.659096981031265E-2</v>
      </c>
      <c r="Q5" s="1383">
        <v>3271</v>
      </c>
      <c r="R5" s="1681">
        <v>0.25759962198771458</v>
      </c>
    </row>
    <row r="6" spans="1:18">
      <c r="A6" s="948" t="s">
        <v>32</v>
      </c>
      <c r="B6" s="934">
        <v>1248</v>
      </c>
      <c r="C6" s="934">
        <v>1302</v>
      </c>
      <c r="D6" s="935">
        <v>1365</v>
      </c>
      <c r="E6" s="935">
        <v>1436</v>
      </c>
      <c r="F6" s="934">
        <v>1499</v>
      </c>
      <c r="G6" s="935">
        <v>1562</v>
      </c>
      <c r="H6" s="934">
        <v>1649</v>
      </c>
      <c r="I6" s="935">
        <v>1736</v>
      </c>
      <c r="J6" s="935">
        <v>1775</v>
      </c>
      <c r="K6" s="935">
        <v>1801</v>
      </c>
      <c r="L6" s="936">
        <v>1847</v>
      </c>
      <c r="M6" s="664">
        <v>46</v>
      </c>
      <c r="N6" s="1679">
        <v>2.5541365907828961E-2</v>
      </c>
      <c r="O6" s="1384">
        <v>285</v>
      </c>
      <c r="P6" s="1679">
        <v>0.18245838668373882</v>
      </c>
      <c r="Q6" s="1384">
        <v>599</v>
      </c>
      <c r="R6" s="1682">
        <v>0.47996794871794868</v>
      </c>
    </row>
    <row r="7" spans="1:18">
      <c r="A7" s="948" t="s">
        <v>33</v>
      </c>
      <c r="B7" s="934">
        <v>1462</v>
      </c>
      <c r="C7" s="934">
        <v>1521</v>
      </c>
      <c r="D7" s="935">
        <v>1587</v>
      </c>
      <c r="E7" s="935">
        <v>1689</v>
      </c>
      <c r="F7" s="934">
        <v>1816</v>
      </c>
      <c r="G7" s="935">
        <v>1916</v>
      </c>
      <c r="H7" s="934">
        <v>2030</v>
      </c>
      <c r="I7" s="935">
        <v>2109</v>
      </c>
      <c r="J7" s="935">
        <v>2168</v>
      </c>
      <c r="K7" s="935">
        <v>2188</v>
      </c>
      <c r="L7" s="936">
        <v>2226</v>
      </c>
      <c r="M7" s="664">
        <v>38</v>
      </c>
      <c r="N7" s="1679">
        <v>1.7367458866544894E-2</v>
      </c>
      <c r="O7" s="1384">
        <v>310</v>
      </c>
      <c r="P7" s="1679">
        <v>0.16179540709812112</v>
      </c>
      <c r="Q7" s="1384">
        <v>764</v>
      </c>
      <c r="R7" s="1682">
        <v>0.52257181942544451</v>
      </c>
    </row>
    <row r="8" spans="1:18">
      <c r="A8" s="948" t="s">
        <v>34</v>
      </c>
      <c r="B8" s="934">
        <v>815</v>
      </c>
      <c r="C8" s="934">
        <v>830</v>
      </c>
      <c r="D8" s="935">
        <v>861</v>
      </c>
      <c r="E8" s="935">
        <v>900</v>
      </c>
      <c r="F8" s="934">
        <v>920</v>
      </c>
      <c r="G8" s="935">
        <v>952</v>
      </c>
      <c r="H8" s="934">
        <v>970</v>
      </c>
      <c r="I8" s="935">
        <v>981</v>
      </c>
      <c r="J8" s="935">
        <v>986</v>
      </c>
      <c r="K8" s="935">
        <v>998</v>
      </c>
      <c r="L8" s="936">
        <v>1005</v>
      </c>
      <c r="M8" s="664">
        <v>7</v>
      </c>
      <c r="N8" s="1679">
        <v>7.0140280561121759E-3</v>
      </c>
      <c r="O8" s="1384">
        <v>53</v>
      </c>
      <c r="P8" s="1679">
        <v>5.5672268907563049E-2</v>
      </c>
      <c r="Q8" s="1384">
        <v>190</v>
      </c>
      <c r="R8" s="1682">
        <v>0.23312883435582821</v>
      </c>
    </row>
    <row r="9" spans="1:18">
      <c r="A9" s="948" t="s">
        <v>35</v>
      </c>
      <c r="B9" s="934">
        <v>670</v>
      </c>
      <c r="C9" s="934">
        <v>694</v>
      </c>
      <c r="D9" s="935">
        <v>721</v>
      </c>
      <c r="E9" s="935">
        <v>760</v>
      </c>
      <c r="F9" s="934">
        <v>787</v>
      </c>
      <c r="G9" s="935">
        <v>812</v>
      </c>
      <c r="H9" s="934">
        <v>832</v>
      </c>
      <c r="I9" s="935">
        <v>848</v>
      </c>
      <c r="J9" s="935">
        <v>842</v>
      </c>
      <c r="K9" s="935">
        <v>833</v>
      </c>
      <c r="L9" s="936">
        <v>837</v>
      </c>
      <c r="M9" s="664">
        <v>4</v>
      </c>
      <c r="N9" s="1679">
        <v>4.8019207683074328E-3</v>
      </c>
      <c r="O9" s="1384">
        <v>25</v>
      </c>
      <c r="P9" s="1679">
        <v>3.0788177339901468E-2</v>
      </c>
      <c r="Q9" s="1384">
        <v>167</v>
      </c>
      <c r="R9" s="1682">
        <v>0.24925373134328366</v>
      </c>
    </row>
    <row r="10" spans="1:18">
      <c r="A10" s="948" t="s">
        <v>36</v>
      </c>
      <c r="B10" s="934">
        <v>350</v>
      </c>
      <c r="C10" s="934">
        <v>350</v>
      </c>
      <c r="D10" s="935">
        <v>357</v>
      </c>
      <c r="E10" s="935">
        <v>367</v>
      </c>
      <c r="F10" s="934">
        <v>378</v>
      </c>
      <c r="G10" s="935">
        <v>387</v>
      </c>
      <c r="H10" s="934">
        <v>391</v>
      </c>
      <c r="I10" s="935">
        <v>392</v>
      </c>
      <c r="J10" s="935">
        <v>388</v>
      </c>
      <c r="K10" s="935">
        <v>381</v>
      </c>
      <c r="L10" s="936">
        <v>384</v>
      </c>
      <c r="M10" s="664">
        <v>3</v>
      </c>
      <c r="N10" s="1679">
        <v>7.8740157480314821E-3</v>
      </c>
      <c r="O10" s="1384">
        <v>-3</v>
      </c>
      <c r="P10" s="1679">
        <v>-7.7519379844961378E-3</v>
      </c>
      <c r="Q10" s="1384">
        <v>34</v>
      </c>
      <c r="R10" s="1682">
        <v>9.7142857142857197E-2</v>
      </c>
    </row>
    <row r="11" spans="1:18">
      <c r="A11" s="948" t="s">
        <v>37</v>
      </c>
      <c r="B11" s="934">
        <v>1004</v>
      </c>
      <c r="C11" s="934">
        <v>1022</v>
      </c>
      <c r="D11" s="935">
        <v>1033</v>
      </c>
      <c r="E11" s="935">
        <v>1054</v>
      </c>
      <c r="F11" s="934">
        <v>1075</v>
      </c>
      <c r="G11" s="935">
        <v>1104</v>
      </c>
      <c r="H11" s="934">
        <v>1125</v>
      </c>
      <c r="I11" s="935">
        <v>1143</v>
      </c>
      <c r="J11" s="935">
        <v>1141</v>
      </c>
      <c r="K11" s="935">
        <v>1136</v>
      </c>
      <c r="L11" s="936">
        <v>1137</v>
      </c>
      <c r="M11" s="664">
        <v>1</v>
      </c>
      <c r="N11" s="1679">
        <v>8.8028169014076063E-4</v>
      </c>
      <c r="O11" s="1384">
        <v>33</v>
      </c>
      <c r="P11" s="1679">
        <v>2.9891304347826164E-2</v>
      </c>
      <c r="Q11" s="1384">
        <v>133</v>
      </c>
      <c r="R11" s="1682">
        <v>0.13247011952191245</v>
      </c>
    </row>
    <row r="12" spans="1:18">
      <c r="A12" s="948" t="s">
        <v>38</v>
      </c>
      <c r="B12" s="934">
        <v>586</v>
      </c>
      <c r="C12" s="934">
        <v>603</v>
      </c>
      <c r="D12" s="935">
        <v>614</v>
      </c>
      <c r="E12" s="935">
        <v>631</v>
      </c>
      <c r="F12" s="934">
        <v>648</v>
      </c>
      <c r="G12" s="935">
        <v>666</v>
      </c>
      <c r="H12" s="934">
        <v>678</v>
      </c>
      <c r="I12" s="935">
        <v>685</v>
      </c>
      <c r="J12" s="935">
        <v>686</v>
      </c>
      <c r="K12" s="935">
        <v>678</v>
      </c>
      <c r="L12" s="936">
        <v>674</v>
      </c>
      <c r="M12" s="664">
        <v>-4</v>
      </c>
      <c r="N12" s="1679">
        <v>-5.8997050147492347E-3</v>
      </c>
      <c r="O12" s="1384">
        <v>8</v>
      </c>
      <c r="P12" s="1679">
        <v>1.2012012012011963E-2</v>
      </c>
      <c r="Q12" s="1384">
        <v>88</v>
      </c>
      <c r="R12" s="1682">
        <v>0.15017064846416384</v>
      </c>
    </row>
    <row r="13" spans="1:18">
      <c r="A13" s="948" t="s">
        <v>39</v>
      </c>
      <c r="B13" s="934">
        <v>719</v>
      </c>
      <c r="C13" s="934">
        <v>733</v>
      </c>
      <c r="D13" s="935">
        <v>759</v>
      </c>
      <c r="E13" s="935">
        <v>784</v>
      </c>
      <c r="F13" s="934">
        <v>819</v>
      </c>
      <c r="G13" s="935">
        <v>835</v>
      </c>
      <c r="H13" s="934">
        <v>849</v>
      </c>
      <c r="I13" s="935">
        <v>870</v>
      </c>
      <c r="J13" s="935">
        <v>873</v>
      </c>
      <c r="K13" s="935">
        <v>865</v>
      </c>
      <c r="L13" s="936">
        <v>856</v>
      </c>
      <c r="M13" s="664">
        <v>-9</v>
      </c>
      <c r="N13" s="1679">
        <v>-1.0404624277456698E-2</v>
      </c>
      <c r="O13" s="1384">
        <v>21</v>
      </c>
      <c r="P13" s="1679">
        <v>2.5149700598802394E-2</v>
      </c>
      <c r="Q13" s="1384">
        <v>137</v>
      </c>
      <c r="R13" s="1682">
        <v>0.19054242002781652</v>
      </c>
    </row>
    <row r="14" spans="1:18">
      <c r="A14" s="948" t="s">
        <v>40</v>
      </c>
      <c r="B14" s="934">
        <v>659</v>
      </c>
      <c r="C14" s="934">
        <v>671</v>
      </c>
      <c r="D14" s="935">
        <v>691</v>
      </c>
      <c r="E14" s="935">
        <v>725</v>
      </c>
      <c r="F14" s="934">
        <v>743</v>
      </c>
      <c r="G14" s="935">
        <v>760</v>
      </c>
      <c r="H14" s="934">
        <v>778</v>
      </c>
      <c r="I14" s="935">
        <v>785</v>
      </c>
      <c r="J14" s="935">
        <v>783</v>
      </c>
      <c r="K14" s="935">
        <v>778</v>
      </c>
      <c r="L14" s="936">
        <v>774</v>
      </c>
      <c r="M14" s="664">
        <v>-4</v>
      </c>
      <c r="N14" s="1679">
        <v>-5.1413881748072487E-3</v>
      </c>
      <c r="O14" s="1384">
        <v>14</v>
      </c>
      <c r="P14" s="1679">
        <v>1.8421052631578894E-2</v>
      </c>
      <c r="Q14" s="1384">
        <v>115</v>
      </c>
      <c r="R14" s="1682">
        <v>0.17450682852807287</v>
      </c>
    </row>
    <row r="15" spans="1:18">
      <c r="A15" s="948" t="s">
        <v>41</v>
      </c>
      <c r="B15" s="934">
        <v>672</v>
      </c>
      <c r="C15" s="934">
        <v>691</v>
      </c>
      <c r="D15" s="935">
        <v>703</v>
      </c>
      <c r="E15" s="935">
        <v>722</v>
      </c>
      <c r="F15" s="934">
        <v>738</v>
      </c>
      <c r="G15" s="935">
        <v>765</v>
      </c>
      <c r="H15" s="934">
        <v>783</v>
      </c>
      <c r="I15" s="935">
        <v>787</v>
      </c>
      <c r="J15" s="935">
        <v>789</v>
      </c>
      <c r="K15" s="935">
        <v>791</v>
      </c>
      <c r="L15" s="936">
        <v>803</v>
      </c>
      <c r="M15" s="664">
        <v>12</v>
      </c>
      <c r="N15" s="1679">
        <v>1.5170670037926604E-2</v>
      </c>
      <c r="O15" s="1384">
        <v>38</v>
      </c>
      <c r="P15" s="1679">
        <v>4.9673202614379131E-2</v>
      </c>
      <c r="Q15" s="1384">
        <v>131</v>
      </c>
      <c r="R15" s="1682">
        <v>0.19494047619047628</v>
      </c>
    </row>
    <row r="16" spans="1:18">
      <c r="A16" s="948" t="s">
        <v>42</v>
      </c>
      <c r="B16" s="934">
        <v>1433</v>
      </c>
      <c r="C16" s="934">
        <v>1475</v>
      </c>
      <c r="D16" s="935">
        <v>1518</v>
      </c>
      <c r="E16" s="935">
        <v>1586</v>
      </c>
      <c r="F16" s="934">
        <v>1641</v>
      </c>
      <c r="G16" s="935">
        <v>1696</v>
      </c>
      <c r="H16" s="934">
        <v>1725</v>
      </c>
      <c r="I16" s="935">
        <v>1775</v>
      </c>
      <c r="J16" s="935">
        <v>1793</v>
      </c>
      <c r="K16" s="935">
        <v>1799</v>
      </c>
      <c r="L16" s="936">
        <v>1811</v>
      </c>
      <c r="M16" s="664">
        <v>12</v>
      </c>
      <c r="N16" s="1679">
        <v>6.6703724291272692E-3</v>
      </c>
      <c r="O16" s="1384">
        <v>115</v>
      </c>
      <c r="P16" s="1679">
        <v>6.7806603773584939E-2</v>
      </c>
      <c r="Q16" s="1384">
        <v>378</v>
      </c>
      <c r="R16" s="1682">
        <v>0.26378227494766215</v>
      </c>
    </row>
    <row r="17" spans="1:18">
      <c r="A17" s="948" t="s">
        <v>43</v>
      </c>
      <c r="B17" s="934">
        <v>839</v>
      </c>
      <c r="C17" s="934">
        <v>854</v>
      </c>
      <c r="D17" s="935">
        <v>877</v>
      </c>
      <c r="E17" s="935">
        <v>905</v>
      </c>
      <c r="F17" s="934">
        <v>938</v>
      </c>
      <c r="G17" s="935">
        <v>976</v>
      </c>
      <c r="H17" s="934">
        <v>1000</v>
      </c>
      <c r="I17" s="935">
        <v>1008</v>
      </c>
      <c r="J17" s="935">
        <v>1005</v>
      </c>
      <c r="K17" s="935">
        <v>1007</v>
      </c>
      <c r="L17" s="936">
        <v>1006</v>
      </c>
      <c r="M17" s="664">
        <v>-1</v>
      </c>
      <c r="N17" s="1679">
        <v>-9.930486593843213E-4</v>
      </c>
      <c r="O17" s="1384">
        <v>30</v>
      </c>
      <c r="P17" s="1679">
        <v>3.0737704918032849E-2</v>
      </c>
      <c r="Q17" s="1384">
        <v>167</v>
      </c>
      <c r="R17" s="1682">
        <v>0.19904648390941593</v>
      </c>
    </row>
    <row r="18" spans="1:18">
      <c r="A18" s="948" t="s">
        <v>44</v>
      </c>
      <c r="B18" s="934">
        <v>719</v>
      </c>
      <c r="C18" s="934">
        <v>735</v>
      </c>
      <c r="D18" s="935">
        <v>770</v>
      </c>
      <c r="E18" s="935">
        <v>791</v>
      </c>
      <c r="F18" s="934">
        <v>810</v>
      </c>
      <c r="G18" s="935">
        <v>828</v>
      </c>
      <c r="H18" s="934">
        <v>838</v>
      </c>
      <c r="I18" s="935">
        <v>843</v>
      </c>
      <c r="J18" s="935">
        <v>857</v>
      </c>
      <c r="K18" s="935">
        <v>854</v>
      </c>
      <c r="L18" s="936">
        <v>859</v>
      </c>
      <c r="M18" s="664">
        <v>5</v>
      </c>
      <c r="N18" s="1679">
        <v>5.8548009367680454E-3</v>
      </c>
      <c r="O18" s="1384">
        <v>31</v>
      </c>
      <c r="P18" s="1679">
        <v>3.7439613526569993E-2</v>
      </c>
      <c r="Q18" s="1384">
        <v>140</v>
      </c>
      <c r="R18" s="1682">
        <v>0.19471488178025043</v>
      </c>
    </row>
    <row r="19" spans="1:18" ht="15.75" thickBot="1">
      <c r="A19" s="949" t="s">
        <v>45</v>
      </c>
      <c r="B19" s="937">
        <v>1522</v>
      </c>
      <c r="C19" s="937">
        <v>1554</v>
      </c>
      <c r="D19" s="938">
        <v>1596</v>
      </c>
      <c r="E19" s="938">
        <v>1638</v>
      </c>
      <c r="F19" s="937">
        <v>1669</v>
      </c>
      <c r="G19" s="938">
        <v>1713</v>
      </c>
      <c r="H19" s="937">
        <v>1742</v>
      </c>
      <c r="I19" s="938">
        <v>1767</v>
      </c>
      <c r="J19" s="938">
        <v>1762</v>
      </c>
      <c r="K19" s="938">
        <v>1747</v>
      </c>
      <c r="L19" s="939">
        <v>1750</v>
      </c>
      <c r="M19" s="667">
        <v>3</v>
      </c>
      <c r="N19" s="1680">
        <v>1.7172295363481194E-3</v>
      </c>
      <c r="O19" s="663">
        <v>37</v>
      </c>
      <c r="P19" s="1680">
        <v>2.1599532983070713E-2</v>
      </c>
      <c r="Q19" s="663">
        <v>228</v>
      </c>
      <c r="R19" s="1683">
        <v>0.14980289093298294</v>
      </c>
    </row>
    <row r="20" spans="1:18" s="70" customFormat="1">
      <c r="A20" s="946"/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</row>
    <row r="21" spans="1:18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8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</sheetData>
  <mergeCells count="5">
    <mergeCell ref="B3:L3"/>
    <mergeCell ref="A3:A4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U39"/>
  <sheetViews>
    <sheetView tabSelected="1" zoomScaleNormal="100" workbookViewId="0">
      <selection activeCell="H28" sqref="H28"/>
    </sheetView>
  </sheetViews>
  <sheetFormatPr defaultColWidth="9.140625" defaultRowHeight="15"/>
  <cols>
    <col min="1" max="1" width="12.28515625" style="63" customWidth="1"/>
    <col min="2" max="17" width="9.140625" style="63" customWidth="1"/>
    <col min="18" max="16384" width="9.140625" style="63"/>
  </cols>
  <sheetData>
    <row r="1" spans="1:20" s="2" customFormat="1" ht="12.75">
      <c r="A1" s="1282" t="s">
        <v>846</v>
      </c>
    </row>
    <row r="2" spans="1:20" s="3" customFormat="1" ht="12" thickBot="1">
      <c r="L2" s="3" t="s">
        <v>0</v>
      </c>
    </row>
    <row r="3" spans="1:20" s="113" customFormat="1" ht="29.25" customHeight="1">
      <c r="A3" s="1968" t="s">
        <v>1</v>
      </c>
      <c r="B3" s="1898" t="s">
        <v>606</v>
      </c>
      <c r="C3" s="1871"/>
      <c r="D3" s="1875"/>
      <c r="E3" s="1898" t="s">
        <v>112</v>
      </c>
      <c r="F3" s="1871"/>
      <c r="G3" s="1875"/>
      <c r="H3" s="1898" t="s">
        <v>113</v>
      </c>
      <c r="I3" s="1871"/>
      <c r="J3" s="1871"/>
      <c r="K3" s="1871"/>
      <c r="L3" s="1871"/>
      <c r="M3" s="1871"/>
      <c r="N3" s="1871"/>
      <c r="O3" s="1875"/>
      <c r="P3" s="1915" t="s">
        <v>607</v>
      </c>
      <c r="Q3" s="1875"/>
    </row>
    <row r="4" spans="1:20" s="113" customFormat="1" ht="15" customHeight="1">
      <c r="A4" s="1969"/>
      <c r="B4" s="1899" t="s">
        <v>6</v>
      </c>
      <c r="C4" s="1872" t="s">
        <v>63</v>
      </c>
      <c r="D4" s="1876"/>
      <c r="E4" s="1900" t="s">
        <v>6</v>
      </c>
      <c r="F4" s="1872" t="s">
        <v>63</v>
      </c>
      <c r="G4" s="1876"/>
      <c r="H4" s="1964" t="s">
        <v>6</v>
      </c>
      <c r="I4" s="1949" t="s">
        <v>56</v>
      </c>
      <c r="J4" s="1873" t="s">
        <v>63</v>
      </c>
      <c r="K4" s="1873"/>
      <c r="L4" s="1873"/>
      <c r="M4" s="1873"/>
      <c r="N4" s="1873"/>
      <c r="O4" s="1877"/>
      <c r="P4" s="1916" t="s">
        <v>6</v>
      </c>
      <c r="Q4" s="1951" t="s">
        <v>114</v>
      </c>
    </row>
    <row r="5" spans="1:20" s="113" customFormat="1" ht="39" customHeight="1">
      <c r="A5" s="1969"/>
      <c r="B5" s="1899"/>
      <c r="C5" s="1872" t="s">
        <v>608</v>
      </c>
      <c r="D5" s="1877" t="s">
        <v>115</v>
      </c>
      <c r="E5" s="2045"/>
      <c r="F5" s="1872" t="s">
        <v>116</v>
      </c>
      <c r="G5" s="1876" t="s">
        <v>117</v>
      </c>
      <c r="H5" s="2100"/>
      <c r="I5" s="2098"/>
      <c r="J5" s="1872" t="s">
        <v>118</v>
      </c>
      <c r="K5" s="1872"/>
      <c r="L5" s="1872" t="s">
        <v>119</v>
      </c>
      <c r="M5" s="1872"/>
      <c r="N5" s="1872" t="s">
        <v>120</v>
      </c>
      <c r="O5" s="1876"/>
      <c r="P5" s="1916"/>
      <c r="Q5" s="2099"/>
    </row>
    <row r="6" spans="1:20" s="113" customFormat="1" ht="30" customHeight="1" thickBot="1">
      <c r="A6" s="1970"/>
      <c r="B6" s="1901"/>
      <c r="C6" s="1874"/>
      <c r="D6" s="2101"/>
      <c r="E6" s="2046"/>
      <c r="F6" s="1874"/>
      <c r="G6" s="1878"/>
      <c r="H6" s="1965"/>
      <c r="I6" s="2089"/>
      <c r="J6" s="1021" t="s">
        <v>6</v>
      </c>
      <c r="K6" s="1021" t="s">
        <v>56</v>
      </c>
      <c r="L6" s="1021" t="s">
        <v>6</v>
      </c>
      <c r="M6" s="1021" t="s">
        <v>56</v>
      </c>
      <c r="N6" s="1021" t="s">
        <v>6</v>
      </c>
      <c r="O6" s="1022" t="s">
        <v>56</v>
      </c>
      <c r="P6" s="1918"/>
      <c r="Q6" s="1983"/>
    </row>
    <row r="7" spans="1:20" ht="15" customHeight="1">
      <c r="A7" s="30" t="s">
        <v>16</v>
      </c>
      <c r="B7" s="477">
        <v>3311</v>
      </c>
      <c r="C7" s="478">
        <v>435</v>
      </c>
      <c r="D7" s="60">
        <v>2876</v>
      </c>
      <c r="E7" s="871">
        <v>4805</v>
      </c>
      <c r="F7" s="1202">
        <v>3969</v>
      </c>
      <c r="G7" s="1204">
        <v>836</v>
      </c>
      <c r="H7" s="469">
        <v>76294</v>
      </c>
      <c r="I7" s="457">
        <v>25310</v>
      </c>
      <c r="J7" s="457">
        <v>31248</v>
      </c>
      <c r="K7" s="457">
        <v>11980</v>
      </c>
      <c r="L7" s="457">
        <v>8961</v>
      </c>
      <c r="M7" s="457">
        <v>3064</v>
      </c>
      <c r="N7" s="457">
        <v>36085</v>
      </c>
      <c r="O7" s="470">
        <v>10266</v>
      </c>
      <c r="P7" s="479">
        <v>7177.8</v>
      </c>
      <c r="Q7" s="480">
        <v>6055.3</v>
      </c>
      <c r="S7" s="115"/>
      <c r="T7" s="115"/>
    </row>
    <row r="8" spans="1:20" ht="15" customHeight="1">
      <c r="A8" s="30" t="s">
        <v>17</v>
      </c>
      <c r="B8" s="477">
        <v>3352</v>
      </c>
      <c r="C8" s="478">
        <v>430</v>
      </c>
      <c r="D8" s="60">
        <v>2922</v>
      </c>
      <c r="E8" s="871">
        <v>4669</v>
      </c>
      <c r="F8" s="1202">
        <v>3912</v>
      </c>
      <c r="G8" s="1204">
        <v>757</v>
      </c>
      <c r="H8" s="469">
        <v>72854</v>
      </c>
      <c r="I8" s="457">
        <v>24288</v>
      </c>
      <c r="J8" s="457">
        <v>30553</v>
      </c>
      <c r="K8" s="457">
        <v>11655</v>
      </c>
      <c r="L8" s="457">
        <v>7951</v>
      </c>
      <c r="M8" s="457">
        <v>2689</v>
      </c>
      <c r="N8" s="457">
        <v>34350</v>
      </c>
      <c r="O8" s="470">
        <v>9944</v>
      </c>
      <c r="P8" s="479">
        <v>6986</v>
      </c>
      <c r="Q8" s="480">
        <v>5909.7</v>
      </c>
      <c r="S8" s="115"/>
      <c r="T8" s="115"/>
    </row>
    <row r="9" spans="1:20" ht="15" customHeight="1">
      <c r="A9" s="30" t="s">
        <v>18</v>
      </c>
      <c r="B9" s="477">
        <v>3366</v>
      </c>
      <c r="C9" s="478">
        <v>430</v>
      </c>
      <c r="D9" s="60">
        <v>2936</v>
      </c>
      <c r="E9" s="871">
        <v>4554</v>
      </c>
      <c r="F9" s="1202">
        <v>3853</v>
      </c>
      <c r="G9" s="1204">
        <v>701</v>
      </c>
      <c r="H9" s="469">
        <v>71801</v>
      </c>
      <c r="I9" s="457">
        <v>23954</v>
      </c>
      <c r="J9" s="457">
        <v>30014</v>
      </c>
      <c r="K9" s="457">
        <v>11424</v>
      </c>
      <c r="L9" s="457">
        <v>7026</v>
      </c>
      <c r="M9" s="457">
        <v>2425</v>
      </c>
      <c r="N9" s="457">
        <v>34761</v>
      </c>
      <c r="O9" s="470">
        <v>10105</v>
      </c>
      <c r="P9" s="479">
        <v>6601.7</v>
      </c>
      <c r="Q9" s="480">
        <v>5548.7</v>
      </c>
      <c r="S9" s="115"/>
      <c r="T9" s="115"/>
    </row>
    <row r="10" spans="1:20" ht="15" customHeight="1">
      <c r="A10" s="30" t="s">
        <v>19</v>
      </c>
      <c r="B10" s="477">
        <v>3415</v>
      </c>
      <c r="C10" s="478">
        <v>421</v>
      </c>
      <c r="D10" s="60">
        <v>2994</v>
      </c>
      <c r="E10" s="871">
        <v>4394</v>
      </c>
      <c r="F10" s="1202">
        <v>3713</v>
      </c>
      <c r="G10" s="1204">
        <v>681</v>
      </c>
      <c r="H10" s="469">
        <v>70723</v>
      </c>
      <c r="I10" s="457">
        <v>23553</v>
      </c>
      <c r="J10" s="457">
        <v>27892</v>
      </c>
      <c r="K10" s="457">
        <v>10640</v>
      </c>
      <c r="L10" s="457">
        <v>6605</v>
      </c>
      <c r="M10" s="457">
        <v>2263</v>
      </c>
      <c r="N10" s="457">
        <v>36226</v>
      </c>
      <c r="O10" s="470">
        <v>10650</v>
      </c>
      <c r="P10" s="479">
        <v>6347.9</v>
      </c>
      <c r="Q10" s="480">
        <v>5377</v>
      </c>
      <c r="S10" s="115"/>
      <c r="T10" s="115"/>
    </row>
    <row r="11" spans="1:20" ht="15" customHeight="1">
      <c r="A11" s="30" t="s">
        <v>20</v>
      </c>
      <c r="B11" s="477">
        <v>3402</v>
      </c>
      <c r="C11" s="478">
        <v>404</v>
      </c>
      <c r="D11" s="60">
        <v>2998</v>
      </c>
      <c r="E11" s="871">
        <v>4374</v>
      </c>
      <c r="F11" s="1202">
        <v>3624</v>
      </c>
      <c r="G11" s="1204">
        <v>750</v>
      </c>
      <c r="H11" s="469">
        <v>71791</v>
      </c>
      <c r="I11" s="457">
        <v>23749</v>
      </c>
      <c r="J11" s="457">
        <v>26162</v>
      </c>
      <c r="K11" s="457">
        <v>9899</v>
      </c>
      <c r="L11" s="457">
        <v>6469</v>
      </c>
      <c r="M11" s="457">
        <v>2207</v>
      </c>
      <c r="N11" s="457">
        <v>39160</v>
      </c>
      <c r="O11" s="470">
        <v>11643</v>
      </c>
      <c r="P11" s="479">
        <v>6241.5</v>
      </c>
      <c r="Q11" s="480">
        <v>5300.3</v>
      </c>
      <c r="S11" s="115"/>
      <c r="T11" s="115"/>
    </row>
    <row r="12" spans="1:20" ht="15" customHeight="1">
      <c r="A12" s="30" t="s">
        <v>21</v>
      </c>
      <c r="B12" s="477">
        <v>3448</v>
      </c>
      <c r="C12" s="478">
        <v>394</v>
      </c>
      <c r="D12" s="60">
        <v>3054</v>
      </c>
      <c r="E12" s="871">
        <v>4041</v>
      </c>
      <c r="F12" s="1202">
        <v>3344</v>
      </c>
      <c r="G12" s="1204">
        <v>697</v>
      </c>
      <c r="H12" s="469">
        <v>72110</v>
      </c>
      <c r="I12" s="457">
        <v>23733</v>
      </c>
      <c r="J12" s="457">
        <v>24851</v>
      </c>
      <c r="K12" s="457">
        <v>9330</v>
      </c>
      <c r="L12" s="457">
        <v>6371</v>
      </c>
      <c r="M12" s="457">
        <v>2223</v>
      </c>
      <c r="N12" s="457">
        <v>40888</v>
      </c>
      <c r="O12" s="470">
        <v>12180</v>
      </c>
      <c r="P12" s="479">
        <v>5899.9</v>
      </c>
      <c r="Q12" s="480">
        <v>5010.8</v>
      </c>
      <c r="S12" s="115"/>
      <c r="T12" s="115"/>
    </row>
    <row r="13" spans="1:20" ht="15" customHeight="1">
      <c r="A13" s="30" t="s">
        <v>22</v>
      </c>
      <c r="B13" s="477">
        <v>3509</v>
      </c>
      <c r="C13" s="478">
        <v>385</v>
      </c>
      <c r="D13" s="60">
        <v>3124</v>
      </c>
      <c r="E13" s="871">
        <v>3909</v>
      </c>
      <c r="F13" s="1202">
        <v>3234</v>
      </c>
      <c r="G13" s="1204">
        <v>675</v>
      </c>
      <c r="H13" s="469">
        <v>73629</v>
      </c>
      <c r="I13" s="457">
        <v>23986</v>
      </c>
      <c r="J13" s="457">
        <v>24035</v>
      </c>
      <c r="K13" s="457">
        <v>8938</v>
      </c>
      <c r="L13" s="457">
        <v>6242</v>
      </c>
      <c r="M13" s="457">
        <v>2154</v>
      </c>
      <c r="N13" s="457">
        <v>43352</v>
      </c>
      <c r="O13" s="470">
        <v>12894</v>
      </c>
      <c r="P13" s="479">
        <v>5693.9</v>
      </c>
      <c r="Q13" s="480">
        <v>4818.6000000000004</v>
      </c>
      <c r="S13" s="115"/>
      <c r="T13" s="115"/>
    </row>
    <row r="14" spans="1:20" ht="15" customHeight="1">
      <c r="A14" s="30" t="s">
        <v>23</v>
      </c>
      <c r="B14" s="477">
        <v>3561</v>
      </c>
      <c r="C14" s="478">
        <v>383</v>
      </c>
      <c r="D14" s="60">
        <v>3178</v>
      </c>
      <c r="E14" s="871">
        <v>3851</v>
      </c>
      <c r="F14" s="1202">
        <v>3194</v>
      </c>
      <c r="G14" s="1204">
        <v>657</v>
      </c>
      <c r="H14" s="469">
        <v>75848</v>
      </c>
      <c r="I14" s="457">
        <v>24542</v>
      </c>
      <c r="J14" s="457">
        <v>23877</v>
      </c>
      <c r="K14" s="457">
        <v>8894</v>
      </c>
      <c r="L14" s="457">
        <v>6118</v>
      </c>
      <c r="M14" s="457">
        <v>2044</v>
      </c>
      <c r="N14" s="457">
        <v>45853</v>
      </c>
      <c r="O14" s="470">
        <v>13604</v>
      </c>
      <c r="P14" s="479">
        <v>5480.7</v>
      </c>
      <c r="Q14" s="480">
        <v>4656.2</v>
      </c>
      <c r="S14" s="115"/>
      <c r="T14" s="115"/>
    </row>
    <row r="15" spans="1:20" ht="15" customHeight="1">
      <c r="A15" s="30" t="s">
        <v>24</v>
      </c>
      <c r="B15" s="477">
        <v>3652</v>
      </c>
      <c r="C15" s="478">
        <v>376</v>
      </c>
      <c r="D15" s="60">
        <v>3276</v>
      </c>
      <c r="E15" s="871">
        <v>3738</v>
      </c>
      <c r="F15" s="1202">
        <v>3143</v>
      </c>
      <c r="G15" s="1204">
        <v>595</v>
      </c>
      <c r="H15" s="469">
        <v>78717</v>
      </c>
      <c r="I15" s="457">
        <v>25307</v>
      </c>
      <c r="J15" s="457">
        <v>23880</v>
      </c>
      <c r="K15" s="457">
        <v>8833</v>
      </c>
      <c r="L15" s="457">
        <v>5612</v>
      </c>
      <c r="M15" s="457">
        <v>1930</v>
      </c>
      <c r="N15" s="457">
        <v>49225</v>
      </c>
      <c r="O15" s="470">
        <v>14544</v>
      </c>
      <c r="P15" s="481">
        <v>5351.8</v>
      </c>
      <c r="Q15" s="480">
        <v>4561</v>
      </c>
      <c r="S15" s="115"/>
      <c r="T15" s="115"/>
    </row>
    <row r="16" spans="1:20" ht="15" customHeight="1">
      <c r="A16" s="30" t="s">
        <v>25</v>
      </c>
      <c r="B16" s="477">
        <v>3737</v>
      </c>
      <c r="C16" s="478">
        <v>349</v>
      </c>
      <c r="D16" s="60">
        <v>3388</v>
      </c>
      <c r="E16" s="871">
        <v>3541</v>
      </c>
      <c r="F16" s="1202">
        <v>2918</v>
      </c>
      <c r="G16" s="1204">
        <v>623</v>
      </c>
      <c r="H16" s="469">
        <v>81644</v>
      </c>
      <c r="I16" s="457">
        <v>25992</v>
      </c>
      <c r="J16" s="457">
        <v>22721</v>
      </c>
      <c r="K16" s="457">
        <v>8382</v>
      </c>
      <c r="L16" s="457">
        <v>5717</v>
      </c>
      <c r="M16" s="457">
        <v>1963</v>
      </c>
      <c r="N16" s="457">
        <v>53206</v>
      </c>
      <c r="O16" s="470">
        <v>15647</v>
      </c>
      <c r="P16" s="481">
        <v>4969.3</v>
      </c>
      <c r="Q16" s="480">
        <v>4274.3999999999996</v>
      </c>
      <c r="S16" s="115"/>
      <c r="T16" s="115"/>
    </row>
    <row r="17" spans="1:21" ht="15" customHeight="1">
      <c r="A17" s="30" t="s">
        <v>372</v>
      </c>
      <c r="B17" s="477">
        <v>3863</v>
      </c>
      <c r="C17" s="478">
        <v>332</v>
      </c>
      <c r="D17" s="60">
        <v>3531</v>
      </c>
      <c r="E17" s="871">
        <v>3417</v>
      </c>
      <c r="F17" s="1202">
        <v>2838</v>
      </c>
      <c r="G17" s="1204">
        <v>579</v>
      </c>
      <c r="H17" s="469">
        <v>95631</v>
      </c>
      <c r="I17" s="457">
        <v>30667</v>
      </c>
      <c r="J17" s="457">
        <v>21953</v>
      </c>
      <c r="K17" s="457">
        <v>8012</v>
      </c>
      <c r="L17" s="457">
        <v>5259</v>
      </c>
      <c r="M17" s="457">
        <v>1868</v>
      </c>
      <c r="N17" s="457">
        <v>68419</v>
      </c>
      <c r="O17" s="470">
        <v>20787</v>
      </c>
      <c r="P17" s="481">
        <v>4624.1000000000004</v>
      </c>
      <c r="Q17" s="480">
        <v>3988.4</v>
      </c>
      <c r="S17" s="115"/>
      <c r="T17" s="115"/>
      <c r="U17" s="115"/>
    </row>
    <row r="18" spans="1:21" s="12" customFormat="1" ht="15" customHeight="1" thickBot="1">
      <c r="A18" s="1197" t="s">
        <v>81</v>
      </c>
      <c r="B18" s="82">
        <v>1.1667170039263062</v>
      </c>
      <c r="C18" s="65">
        <v>0.76321839080459775</v>
      </c>
      <c r="D18" s="67">
        <v>1.2277468706536856</v>
      </c>
      <c r="E18" s="1200">
        <v>0.71113420000000005</v>
      </c>
      <c r="F18" s="1199">
        <v>0.71504160000000005</v>
      </c>
      <c r="G18" s="1199">
        <v>0.69258372999999995</v>
      </c>
      <c r="H18" s="82">
        <v>1.2534537447243559</v>
      </c>
      <c r="I18" s="67">
        <v>1.2116554721453971</v>
      </c>
      <c r="J18" s="67">
        <v>0.70254096262160781</v>
      </c>
      <c r="K18" s="67">
        <v>0.66878130217028375</v>
      </c>
      <c r="L18" s="67">
        <v>0.58687646468028121</v>
      </c>
      <c r="M18" s="67">
        <v>0.60966057441253263</v>
      </c>
      <c r="N18" s="67">
        <v>1.8960509907163641</v>
      </c>
      <c r="O18" s="67">
        <v>2.0248392752776154</v>
      </c>
      <c r="P18" s="82">
        <v>0.64422246370754277</v>
      </c>
      <c r="Q18" s="272">
        <v>0.65866265915809286</v>
      </c>
      <c r="R18" s="63"/>
      <c r="S18" s="63"/>
      <c r="T18" s="63"/>
      <c r="U18" s="63"/>
    </row>
    <row r="19" spans="1:21" s="12" customFormat="1" ht="12" customHeight="1">
      <c r="A19" s="1266" t="s">
        <v>609</v>
      </c>
    </row>
    <row r="20" spans="1:21" s="12" customFormat="1" ht="12" customHeight="1">
      <c r="A20" s="1550" t="s">
        <v>696</v>
      </c>
    </row>
    <row r="21" spans="1:21" s="12" customFormat="1" ht="12" customHeight="1">
      <c r="A21" s="1294" t="s">
        <v>611</v>
      </c>
    </row>
    <row r="22" spans="1:21" s="12" customFormat="1" ht="12" customHeight="1">
      <c r="A22" s="1295" t="s">
        <v>376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7"/>
      <c r="O22" s="27"/>
    </row>
    <row r="23" spans="1:21" s="12" customFormat="1" ht="12" customHeight="1">
      <c r="A23" s="11" t="s">
        <v>28</v>
      </c>
    </row>
    <row r="24" spans="1:21">
      <c r="A24" s="11"/>
      <c r="B24" s="12"/>
      <c r="C24" s="12"/>
      <c r="D24" s="12"/>
      <c r="E24" s="12"/>
      <c r="F24" s="89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>
      <c r="F25" s="891"/>
    </row>
    <row r="26" spans="1:21">
      <c r="E26" s="115"/>
      <c r="F26" s="891"/>
      <c r="G26" s="337"/>
    </row>
    <row r="27" spans="1:21">
      <c r="C27" s="115"/>
      <c r="E27" s="115"/>
      <c r="F27" s="891"/>
    </row>
    <row r="28" spans="1:21">
      <c r="C28" s="115"/>
      <c r="E28" s="115"/>
      <c r="F28" s="891"/>
    </row>
    <row r="29" spans="1:21">
      <c r="C29" s="115"/>
      <c r="E29" s="115"/>
      <c r="F29" s="891"/>
    </row>
    <row r="30" spans="1:21">
      <c r="C30" s="115"/>
      <c r="E30" s="115"/>
      <c r="F30" s="891"/>
    </row>
    <row r="31" spans="1:21">
      <c r="C31" s="115"/>
      <c r="E31" s="115"/>
      <c r="F31" s="891"/>
    </row>
    <row r="32" spans="1:21">
      <c r="C32" s="115"/>
      <c r="E32" s="115"/>
      <c r="F32" s="891"/>
    </row>
    <row r="33" spans="3:6">
      <c r="C33" s="115"/>
      <c r="E33" s="115"/>
      <c r="F33" s="891"/>
    </row>
    <row r="34" spans="3:6">
      <c r="C34" s="115"/>
      <c r="E34" s="115"/>
    </row>
    <row r="35" spans="3:6">
      <c r="C35" s="115"/>
      <c r="E35" s="115"/>
    </row>
    <row r="36" spans="3:6">
      <c r="C36" s="115"/>
      <c r="E36" s="115"/>
    </row>
    <row r="37" spans="3:6">
      <c r="E37" s="115"/>
    </row>
    <row r="38" spans="3:6">
      <c r="E38" s="115"/>
    </row>
    <row r="39" spans="3:6">
      <c r="E39" s="115"/>
    </row>
  </sheetData>
  <mergeCells count="21">
    <mergeCell ref="A3:A6"/>
    <mergeCell ref="B3:D3"/>
    <mergeCell ref="E3:G3"/>
    <mergeCell ref="H3:O3"/>
    <mergeCell ref="P3:Q3"/>
    <mergeCell ref="B4:B6"/>
    <mergeCell ref="C4:D4"/>
    <mergeCell ref="E4:E6"/>
    <mergeCell ref="F4:G4"/>
    <mergeCell ref="H4:H6"/>
    <mergeCell ref="C5:C6"/>
    <mergeCell ref="D5:D6"/>
    <mergeCell ref="F5:F6"/>
    <mergeCell ref="G5:G6"/>
    <mergeCell ref="J5:K5"/>
    <mergeCell ref="N5:O5"/>
    <mergeCell ref="I4:I6"/>
    <mergeCell ref="J4:O4"/>
    <mergeCell ref="P4:P6"/>
    <mergeCell ref="Q4:Q6"/>
    <mergeCell ref="L5:M5"/>
  </mergeCells>
  <pageMargins left="0.46" right="0.43" top="0.78740157480314965" bottom="0.78740157480314965" header="0.31496062992125984" footer="0.31496062992125984"/>
  <pageSetup paperSize="9" scale="86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Q40"/>
  <sheetViews>
    <sheetView zoomScaleNormal="100" workbookViewId="0"/>
  </sheetViews>
  <sheetFormatPr defaultRowHeight="15"/>
  <cols>
    <col min="1" max="1" width="17.85546875" customWidth="1"/>
    <col min="2" max="17" width="9.140625" customWidth="1"/>
  </cols>
  <sheetData>
    <row r="1" spans="1:17" s="2" customFormat="1" ht="12.75">
      <c r="A1" s="1282" t="s">
        <v>697</v>
      </c>
    </row>
    <row r="2" spans="1:17" s="3" customFormat="1" ht="12" thickBot="1">
      <c r="L2" s="3" t="s">
        <v>0</v>
      </c>
    </row>
    <row r="3" spans="1:17" ht="38.25" customHeight="1">
      <c r="A3" s="1968" t="s">
        <v>29</v>
      </c>
      <c r="B3" s="1915" t="s">
        <v>606</v>
      </c>
      <c r="C3" s="1871"/>
      <c r="D3" s="1919"/>
      <c r="E3" s="1898" t="s">
        <v>112</v>
      </c>
      <c r="F3" s="1871"/>
      <c r="G3" s="1875"/>
      <c r="H3" s="1898" t="s">
        <v>113</v>
      </c>
      <c r="I3" s="1871"/>
      <c r="J3" s="1871"/>
      <c r="K3" s="1871"/>
      <c r="L3" s="1871"/>
      <c r="M3" s="1871"/>
      <c r="N3" s="1871"/>
      <c r="O3" s="1875"/>
      <c r="P3" s="1915" t="s">
        <v>612</v>
      </c>
      <c r="Q3" s="1875"/>
    </row>
    <row r="4" spans="1:17" ht="15" customHeight="1">
      <c r="A4" s="1969"/>
      <c r="B4" s="1916" t="s">
        <v>6</v>
      </c>
      <c r="C4" s="1872" t="s">
        <v>63</v>
      </c>
      <c r="D4" s="1920"/>
      <c r="E4" s="1900" t="s">
        <v>6</v>
      </c>
      <c r="F4" s="1872" t="s">
        <v>63</v>
      </c>
      <c r="G4" s="1876"/>
      <c r="H4" s="1964" t="s">
        <v>6</v>
      </c>
      <c r="I4" s="1949" t="s">
        <v>56</v>
      </c>
      <c r="J4" s="1873" t="s">
        <v>63</v>
      </c>
      <c r="K4" s="1873"/>
      <c r="L4" s="1873"/>
      <c r="M4" s="1873"/>
      <c r="N4" s="1873"/>
      <c r="O4" s="1877"/>
      <c r="P4" s="1916" t="s">
        <v>6</v>
      </c>
      <c r="Q4" s="1951" t="s">
        <v>114</v>
      </c>
    </row>
    <row r="5" spans="1:17" ht="42" customHeight="1">
      <c r="A5" s="1969"/>
      <c r="B5" s="1916"/>
      <c r="C5" s="1872" t="s">
        <v>608</v>
      </c>
      <c r="D5" s="1921" t="s">
        <v>115</v>
      </c>
      <c r="E5" s="2104"/>
      <c r="F5" s="1872" t="s">
        <v>116</v>
      </c>
      <c r="G5" s="1876" t="s">
        <v>117</v>
      </c>
      <c r="H5" s="2105"/>
      <c r="I5" s="2102"/>
      <c r="J5" s="1872" t="s">
        <v>118</v>
      </c>
      <c r="K5" s="1872"/>
      <c r="L5" s="1872" t="s">
        <v>119</v>
      </c>
      <c r="M5" s="1872"/>
      <c r="N5" s="1872" t="s">
        <v>120</v>
      </c>
      <c r="O5" s="1876"/>
      <c r="P5" s="1916"/>
      <c r="Q5" s="2103"/>
    </row>
    <row r="6" spans="1:17" ht="28.9" customHeight="1" thickBot="1">
      <c r="A6" s="1970"/>
      <c r="B6" s="1918"/>
      <c r="C6" s="1874"/>
      <c r="D6" s="2048"/>
      <c r="E6" s="2046"/>
      <c r="F6" s="1874"/>
      <c r="G6" s="1878"/>
      <c r="H6" s="1965"/>
      <c r="I6" s="2089"/>
      <c r="J6" s="1021" t="s">
        <v>6</v>
      </c>
      <c r="K6" s="1021" t="s">
        <v>56</v>
      </c>
      <c r="L6" s="1021" t="s">
        <v>6</v>
      </c>
      <c r="M6" s="1021" t="s">
        <v>56</v>
      </c>
      <c r="N6" s="1021" t="s">
        <v>6</v>
      </c>
      <c r="O6" s="1022" t="s">
        <v>56</v>
      </c>
      <c r="P6" s="1918"/>
      <c r="Q6" s="1983"/>
    </row>
    <row r="7" spans="1:17" s="63" customFormat="1" ht="15" customHeight="1">
      <c r="A7" s="38" t="s">
        <v>31</v>
      </c>
      <c r="B7" s="206">
        <v>3863</v>
      </c>
      <c r="C7" s="416">
        <v>332</v>
      </c>
      <c r="D7" s="1172">
        <v>3531</v>
      </c>
      <c r="E7" s="194">
        <v>3344</v>
      </c>
      <c r="F7" s="409">
        <v>2838</v>
      </c>
      <c r="G7" s="410">
        <v>506</v>
      </c>
      <c r="H7" s="194">
        <v>95631</v>
      </c>
      <c r="I7" s="409">
        <v>30667</v>
      </c>
      <c r="J7" s="409">
        <v>21953</v>
      </c>
      <c r="K7" s="409">
        <v>8012</v>
      </c>
      <c r="L7" s="409">
        <v>5259</v>
      </c>
      <c r="M7" s="409">
        <v>1868</v>
      </c>
      <c r="N7" s="409">
        <v>68419</v>
      </c>
      <c r="O7" s="410">
        <v>20787</v>
      </c>
      <c r="P7" s="411">
        <v>4624.1000000000004</v>
      </c>
      <c r="Q7" s="318">
        <v>3988.4</v>
      </c>
    </row>
    <row r="8" spans="1:17" s="63" customFormat="1" ht="15" customHeight="1">
      <c r="A8" s="41" t="s">
        <v>32</v>
      </c>
      <c r="B8" s="116">
        <v>257</v>
      </c>
      <c r="C8" s="338">
        <v>35</v>
      </c>
      <c r="D8" s="338">
        <v>222</v>
      </c>
      <c r="E8" s="117">
        <v>426</v>
      </c>
      <c r="F8" s="338">
        <v>383</v>
      </c>
      <c r="G8" s="339">
        <v>43</v>
      </c>
      <c r="H8" s="117">
        <v>9798</v>
      </c>
      <c r="I8" s="338">
        <v>3198</v>
      </c>
      <c r="J8" s="338">
        <v>3003</v>
      </c>
      <c r="K8" s="338">
        <v>1014</v>
      </c>
      <c r="L8" s="338">
        <v>413</v>
      </c>
      <c r="M8" s="338">
        <v>136</v>
      </c>
      <c r="N8" s="338">
        <v>6382</v>
      </c>
      <c r="O8" s="339">
        <v>2048</v>
      </c>
      <c r="P8" s="336">
        <v>589.70000000000005</v>
      </c>
      <c r="Q8" s="20">
        <v>502.9</v>
      </c>
    </row>
    <row r="9" spans="1:17" s="63" customFormat="1" ht="15" customHeight="1">
      <c r="A9" s="41" t="s">
        <v>33</v>
      </c>
      <c r="B9" s="116">
        <v>521</v>
      </c>
      <c r="C9" s="338">
        <v>40</v>
      </c>
      <c r="D9" s="338">
        <v>481</v>
      </c>
      <c r="E9" s="117">
        <v>335</v>
      </c>
      <c r="F9" s="338">
        <v>278</v>
      </c>
      <c r="G9" s="339">
        <v>57</v>
      </c>
      <c r="H9" s="117">
        <v>12930</v>
      </c>
      <c r="I9" s="338">
        <v>3952</v>
      </c>
      <c r="J9" s="338">
        <v>2141</v>
      </c>
      <c r="K9" s="338">
        <v>794</v>
      </c>
      <c r="L9" s="338">
        <v>630</v>
      </c>
      <c r="M9" s="338">
        <v>210</v>
      </c>
      <c r="N9" s="338">
        <v>10159</v>
      </c>
      <c r="O9" s="339">
        <v>2948</v>
      </c>
      <c r="P9" s="336">
        <v>438.3</v>
      </c>
      <c r="Q9" s="20">
        <v>393.1</v>
      </c>
    </row>
    <row r="10" spans="1:17" s="63" customFormat="1" ht="15" customHeight="1">
      <c r="A10" s="41" t="s">
        <v>34</v>
      </c>
      <c r="B10" s="116">
        <v>238</v>
      </c>
      <c r="C10" s="338">
        <v>24</v>
      </c>
      <c r="D10" s="338">
        <v>214</v>
      </c>
      <c r="E10" s="117">
        <v>184</v>
      </c>
      <c r="F10" s="338">
        <v>156</v>
      </c>
      <c r="G10" s="339">
        <v>28</v>
      </c>
      <c r="H10" s="117">
        <v>3754</v>
      </c>
      <c r="I10" s="338">
        <v>1251</v>
      </c>
      <c r="J10" s="338">
        <v>1121</v>
      </c>
      <c r="K10" s="338">
        <v>455</v>
      </c>
      <c r="L10" s="338">
        <v>35</v>
      </c>
      <c r="M10" s="338">
        <v>9</v>
      </c>
      <c r="N10" s="338">
        <v>2598</v>
      </c>
      <c r="O10" s="339">
        <v>787</v>
      </c>
      <c r="P10" s="336">
        <v>225.1</v>
      </c>
      <c r="Q10" s="20">
        <v>194.2</v>
      </c>
    </row>
    <row r="11" spans="1:17" s="63" customFormat="1" ht="15" customHeight="1">
      <c r="A11" s="41" t="s">
        <v>35</v>
      </c>
      <c r="B11" s="116">
        <v>212</v>
      </c>
      <c r="C11" s="338">
        <v>18</v>
      </c>
      <c r="D11" s="338">
        <v>194</v>
      </c>
      <c r="E11" s="117">
        <v>192</v>
      </c>
      <c r="F11" s="338">
        <v>162</v>
      </c>
      <c r="G11" s="339">
        <v>30</v>
      </c>
      <c r="H11" s="117">
        <v>4980</v>
      </c>
      <c r="I11" s="338">
        <v>1584</v>
      </c>
      <c r="J11" s="338">
        <v>1341</v>
      </c>
      <c r="K11" s="338">
        <v>486</v>
      </c>
      <c r="L11" s="338">
        <v>263</v>
      </c>
      <c r="M11" s="338">
        <v>84</v>
      </c>
      <c r="N11" s="338">
        <v>3376</v>
      </c>
      <c r="O11" s="339">
        <v>1014</v>
      </c>
      <c r="P11" s="336">
        <v>239.7</v>
      </c>
      <c r="Q11" s="20">
        <v>213.5</v>
      </c>
    </row>
    <row r="12" spans="1:17" s="63" customFormat="1" ht="15" customHeight="1">
      <c r="A12" s="41" t="s">
        <v>36</v>
      </c>
      <c r="B12" s="116">
        <v>101</v>
      </c>
      <c r="C12" s="338">
        <v>9</v>
      </c>
      <c r="D12" s="338">
        <v>92</v>
      </c>
      <c r="E12" s="117">
        <v>93</v>
      </c>
      <c r="F12" s="338">
        <v>71</v>
      </c>
      <c r="G12" s="339">
        <v>22</v>
      </c>
      <c r="H12" s="117">
        <v>3134</v>
      </c>
      <c r="I12" s="338">
        <v>1023</v>
      </c>
      <c r="J12" s="338">
        <v>588</v>
      </c>
      <c r="K12" s="338">
        <v>218</v>
      </c>
      <c r="L12" s="338">
        <v>531</v>
      </c>
      <c r="M12" s="338">
        <v>197</v>
      </c>
      <c r="N12" s="338">
        <v>2015</v>
      </c>
      <c r="O12" s="339">
        <v>608</v>
      </c>
      <c r="P12" s="336">
        <v>161.19999999999999</v>
      </c>
      <c r="Q12" s="20">
        <v>142.80000000000001</v>
      </c>
    </row>
    <row r="13" spans="1:17" s="63" customFormat="1" ht="15" customHeight="1">
      <c r="A13" s="41" t="s">
        <v>37</v>
      </c>
      <c r="B13" s="116">
        <v>263</v>
      </c>
      <c r="C13" s="338">
        <v>26</v>
      </c>
      <c r="D13" s="338">
        <v>237</v>
      </c>
      <c r="E13" s="117">
        <v>310</v>
      </c>
      <c r="F13" s="338">
        <v>257</v>
      </c>
      <c r="G13" s="339">
        <v>53</v>
      </c>
      <c r="H13" s="117">
        <v>8933</v>
      </c>
      <c r="I13" s="338">
        <v>2929</v>
      </c>
      <c r="J13" s="338">
        <v>2274</v>
      </c>
      <c r="K13" s="338">
        <v>848</v>
      </c>
      <c r="L13" s="338">
        <v>990</v>
      </c>
      <c r="M13" s="338">
        <v>360</v>
      </c>
      <c r="N13" s="338">
        <v>5669</v>
      </c>
      <c r="O13" s="339">
        <v>1721</v>
      </c>
      <c r="P13" s="336">
        <v>484.4</v>
      </c>
      <c r="Q13" s="20">
        <v>414.8</v>
      </c>
    </row>
    <row r="14" spans="1:17" s="63" customFormat="1" ht="15" customHeight="1">
      <c r="A14" s="41" t="s">
        <v>38</v>
      </c>
      <c r="B14" s="116">
        <v>186</v>
      </c>
      <c r="C14" s="338">
        <v>20</v>
      </c>
      <c r="D14" s="338">
        <v>166</v>
      </c>
      <c r="E14" s="117">
        <v>201</v>
      </c>
      <c r="F14" s="338">
        <v>168</v>
      </c>
      <c r="G14" s="339">
        <v>33</v>
      </c>
      <c r="H14" s="117">
        <v>4219</v>
      </c>
      <c r="I14" s="338">
        <v>1472</v>
      </c>
      <c r="J14" s="338">
        <v>1362</v>
      </c>
      <c r="K14" s="338">
        <v>521</v>
      </c>
      <c r="L14" s="338">
        <v>330</v>
      </c>
      <c r="M14" s="338">
        <v>132</v>
      </c>
      <c r="N14" s="338">
        <v>2527</v>
      </c>
      <c r="O14" s="339">
        <v>819</v>
      </c>
      <c r="P14" s="336">
        <v>252.1</v>
      </c>
      <c r="Q14" s="20">
        <v>220.4</v>
      </c>
    </row>
    <row r="15" spans="1:17" s="63" customFormat="1" ht="15" customHeight="1">
      <c r="A15" s="41" t="s">
        <v>39</v>
      </c>
      <c r="B15" s="116">
        <v>247</v>
      </c>
      <c r="C15" s="338">
        <v>24</v>
      </c>
      <c r="D15" s="338">
        <v>223</v>
      </c>
      <c r="E15" s="117">
        <v>223</v>
      </c>
      <c r="F15" s="338">
        <v>192</v>
      </c>
      <c r="G15" s="339">
        <v>31</v>
      </c>
      <c r="H15" s="117">
        <v>5992</v>
      </c>
      <c r="I15" s="338">
        <v>2013</v>
      </c>
      <c r="J15" s="338">
        <v>1479</v>
      </c>
      <c r="K15" s="338">
        <v>515</v>
      </c>
      <c r="L15" s="338">
        <v>93</v>
      </c>
      <c r="M15" s="338">
        <v>32</v>
      </c>
      <c r="N15" s="338">
        <v>4420</v>
      </c>
      <c r="O15" s="339">
        <v>1466</v>
      </c>
      <c r="P15" s="336">
        <v>268.89999999999998</v>
      </c>
      <c r="Q15" s="20">
        <v>233.3</v>
      </c>
    </row>
    <row r="16" spans="1:17" s="63" customFormat="1" ht="15" customHeight="1">
      <c r="A16" s="41" t="s">
        <v>40</v>
      </c>
      <c r="B16" s="116">
        <v>225</v>
      </c>
      <c r="C16" s="338">
        <v>16</v>
      </c>
      <c r="D16" s="338">
        <v>209</v>
      </c>
      <c r="E16" s="117">
        <v>145</v>
      </c>
      <c r="F16" s="338">
        <v>126</v>
      </c>
      <c r="G16" s="339">
        <v>19</v>
      </c>
      <c r="H16" s="117">
        <v>4923</v>
      </c>
      <c r="I16" s="338">
        <v>1573</v>
      </c>
      <c r="J16" s="338">
        <v>927</v>
      </c>
      <c r="K16" s="338">
        <v>356</v>
      </c>
      <c r="L16" s="338">
        <v>55</v>
      </c>
      <c r="M16" s="338">
        <v>16</v>
      </c>
      <c r="N16" s="338">
        <v>3941</v>
      </c>
      <c r="O16" s="339">
        <v>1201</v>
      </c>
      <c r="P16" s="336">
        <v>181.7</v>
      </c>
      <c r="Q16" s="20">
        <v>156.69999999999999</v>
      </c>
    </row>
    <row r="17" spans="1:17" s="63" customFormat="1" ht="15" customHeight="1">
      <c r="A17" s="41" t="s">
        <v>41</v>
      </c>
      <c r="B17" s="116">
        <v>226</v>
      </c>
      <c r="C17" s="338">
        <v>13</v>
      </c>
      <c r="D17" s="338">
        <v>213</v>
      </c>
      <c r="E17" s="117">
        <v>115</v>
      </c>
      <c r="F17" s="338">
        <v>90</v>
      </c>
      <c r="G17" s="339">
        <v>25</v>
      </c>
      <c r="H17" s="117">
        <v>4556</v>
      </c>
      <c r="I17" s="338">
        <v>1466</v>
      </c>
      <c r="J17" s="338">
        <v>701</v>
      </c>
      <c r="K17" s="338">
        <v>273</v>
      </c>
      <c r="L17" s="338">
        <v>317</v>
      </c>
      <c r="M17" s="338">
        <v>119</v>
      </c>
      <c r="N17" s="338">
        <v>3538</v>
      </c>
      <c r="O17" s="339">
        <v>1074</v>
      </c>
      <c r="P17" s="336">
        <v>175.3</v>
      </c>
      <c r="Q17" s="20">
        <v>138.30000000000001</v>
      </c>
    </row>
    <row r="18" spans="1:17" s="63" customFormat="1" ht="15" customHeight="1">
      <c r="A18" s="41" t="s">
        <v>42</v>
      </c>
      <c r="B18" s="116">
        <v>450</v>
      </c>
      <c r="C18" s="338">
        <v>29</v>
      </c>
      <c r="D18" s="338">
        <v>421</v>
      </c>
      <c r="E18" s="117">
        <v>314</v>
      </c>
      <c r="F18" s="338">
        <v>267</v>
      </c>
      <c r="G18" s="339">
        <v>47</v>
      </c>
      <c r="H18" s="117">
        <v>9843</v>
      </c>
      <c r="I18" s="338">
        <v>3156</v>
      </c>
      <c r="J18" s="338">
        <v>1959</v>
      </c>
      <c r="K18" s="338">
        <v>679</v>
      </c>
      <c r="L18" s="338">
        <v>555</v>
      </c>
      <c r="M18" s="338">
        <v>202</v>
      </c>
      <c r="N18" s="338">
        <v>7329</v>
      </c>
      <c r="O18" s="339">
        <v>2275</v>
      </c>
      <c r="P18" s="336">
        <v>486.1</v>
      </c>
      <c r="Q18" s="20">
        <v>413.2</v>
      </c>
    </row>
    <row r="19" spans="1:17" s="63" customFormat="1" ht="15" customHeight="1">
      <c r="A19" s="41" t="s">
        <v>43</v>
      </c>
      <c r="B19" s="116">
        <v>276</v>
      </c>
      <c r="C19" s="338">
        <v>23</v>
      </c>
      <c r="D19" s="338">
        <v>253</v>
      </c>
      <c r="E19" s="117">
        <v>243</v>
      </c>
      <c r="F19" s="338">
        <v>211</v>
      </c>
      <c r="G19" s="339">
        <v>32</v>
      </c>
      <c r="H19" s="117">
        <v>6009</v>
      </c>
      <c r="I19" s="338">
        <v>1882</v>
      </c>
      <c r="J19" s="338">
        <v>1600</v>
      </c>
      <c r="K19" s="338">
        <v>591</v>
      </c>
      <c r="L19" s="338">
        <v>205</v>
      </c>
      <c r="M19" s="338">
        <v>69</v>
      </c>
      <c r="N19" s="338">
        <v>4204</v>
      </c>
      <c r="O19" s="339">
        <v>1222</v>
      </c>
      <c r="P19" s="336">
        <v>335.3</v>
      </c>
      <c r="Q19" s="20">
        <v>291.5</v>
      </c>
    </row>
    <row r="20" spans="1:17" s="63" customFormat="1" ht="15" customHeight="1">
      <c r="A20" s="41" t="s">
        <v>44</v>
      </c>
      <c r="B20" s="116">
        <v>240</v>
      </c>
      <c r="C20" s="338">
        <v>22</v>
      </c>
      <c r="D20" s="338">
        <v>218</v>
      </c>
      <c r="E20" s="117">
        <v>175</v>
      </c>
      <c r="F20" s="338">
        <v>147</v>
      </c>
      <c r="G20" s="339">
        <v>28</v>
      </c>
      <c r="H20" s="117">
        <v>4849</v>
      </c>
      <c r="I20" s="338">
        <v>1515</v>
      </c>
      <c r="J20" s="338">
        <v>982</v>
      </c>
      <c r="K20" s="338">
        <v>362</v>
      </c>
      <c r="L20" s="338">
        <v>110</v>
      </c>
      <c r="M20" s="338">
        <v>42</v>
      </c>
      <c r="N20" s="338">
        <v>3757</v>
      </c>
      <c r="O20" s="339">
        <v>1111</v>
      </c>
      <c r="P20" s="336">
        <v>218.8</v>
      </c>
      <c r="Q20" s="20">
        <v>192.9</v>
      </c>
    </row>
    <row r="21" spans="1:17" s="63" customFormat="1" ht="15" customHeight="1" thickBot="1">
      <c r="A21" s="46" t="s">
        <v>45</v>
      </c>
      <c r="B21" s="118">
        <v>421</v>
      </c>
      <c r="C21" s="119">
        <v>33</v>
      </c>
      <c r="D21" s="119">
        <v>388</v>
      </c>
      <c r="E21" s="120">
        <v>388</v>
      </c>
      <c r="F21" s="119">
        <v>330</v>
      </c>
      <c r="G21" s="121">
        <v>58</v>
      </c>
      <c r="H21" s="120">
        <v>11711</v>
      </c>
      <c r="I21" s="119">
        <v>3653</v>
      </c>
      <c r="J21" s="119">
        <v>2475</v>
      </c>
      <c r="K21" s="119">
        <v>900</v>
      </c>
      <c r="L21" s="119">
        <v>732</v>
      </c>
      <c r="M21" s="119">
        <v>260</v>
      </c>
      <c r="N21" s="119">
        <v>8504</v>
      </c>
      <c r="O21" s="121">
        <v>2493</v>
      </c>
      <c r="P21" s="122">
        <v>567.5</v>
      </c>
      <c r="Q21" s="25">
        <v>480.8</v>
      </c>
    </row>
    <row r="22" spans="1:17" s="12" customFormat="1" ht="12" customHeight="1">
      <c r="A22" s="1266" t="s">
        <v>609</v>
      </c>
    </row>
    <row r="23" spans="1:17" s="12" customFormat="1" ht="12" customHeight="1">
      <c r="A23" s="1295" t="s">
        <v>610</v>
      </c>
    </row>
    <row r="24" spans="1:17" s="12" customFormat="1" ht="12" customHeight="1">
      <c r="A24" s="1294" t="s">
        <v>611</v>
      </c>
    </row>
    <row r="25" spans="1:17" s="12" customFormat="1" ht="12" customHeight="1">
      <c r="A25" s="11" t="s">
        <v>28</v>
      </c>
    </row>
    <row r="26" spans="1:17">
      <c r="F26" s="1176"/>
    </row>
    <row r="27" spans="1:17">
      <c r="B27" s="29"/>
      <c r="C27" s="29"/>
      <c r="D27" s="29"/>
      <c r="E27" s="29"/>
      <c r="F27" s="1176"/>
      <c r="G27" s="1176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>
      <c r="B28" s="1176"/>
      <c r="C28" s="1176"/>
      <c r="D28" s="1176"/>
      <c r="E28" s="1176"/>
      <c r="F28" s="1176"/>
      <c r="G28" s="1176"/>
      <c r="H28" s="1176"/>
      <c r="I28" s="1176"/>
      <c r="J28" s="1176"/>
      <c r="K28" s="1176"/>
      <c r="L28" s="1176"/>
      <c r="M28" s="1176"/>
      <c r="N28" s="1176"/>
      <c r="O28" s="1176"/>
      <c r="P28" s="1176"/>
      <c r="Q28" s="1176"/>
    </row>
    <row r="29" spans="1:17">
      <c r="E29" s="1176"/>
    </row>
    <row r="30" spans="1:17">
      <c r="E30" s="1176"/>
    </row>
    <row r="31" spans="1:17">
      <c r="E31" s="1176"/>
    </row>
    <row r="32" spans="1:17">
      <c r="E32" s="1176"/>
    </row>
    <row r="33" spans="5:5">
      <c r="E33" s="1176"/>
    </row>
    <row r="34" spans="5:5">
      <c r="E34" s="1176"/>
    </row>
    <row r="35" spans="5:5">
      <c r="E35" s="1176"/>
    </row>
    <row r="36" spans="5:5">
      <c r="E36" s="1176"/>
    </row>
    <row r="37" spans="5:5">
      <c r="E37" s="1176"/>
    </row>
    <row r="38" spans="5:5">
      <c r="E38" s="1176"/>
    </row>
    <row r="39" spans="5:5">
      <c r="E39" s="1176"/>
    </row>
    <row r="40" spans="5:5">
      <c r="E40" s="1176"/>
    </row>
  </sheetData>
  <mergeCells count="21">
    <mergeCell ref="A3:A6"/>
    <mergeCell ref="B3:D3"/>
    <mergeCell ref="E3:G3"/>
    <mergeCell ref="H3:O3"/>
    <mergeCell ref="P3:Q3"/>
    <mergeCell ref="B4:B6"/>
    <mergeCell ref="C4:D4"/>
    <mergeCell ref="E4:E6"/>
    <mergeCell ref="F4:G4"/>
    <mergeCell ref="H4:H6"/>
    <mergeCell ref="C5:C6"/>
    <mergeCell ref="D5:D6"/>
    <mergeCell ref="F5:F6"/>
    <mergeCell ref="G5:G6"/>
    <mergeCell ref="J5:K5"/>
    <mergeCell ref="N5:O5"/>
    <mergeCell ref="I4:I6"/>
    <mergeCell ref="J4:O4"/>
    <mergeCell ref="P4:P6"/>
    <mergeCell ref="Q4:Q6"/>
    <mergeCell ref="L5:M5"/>
  </mergeCells>
  <pageMargins left="0.42" right="0.39" top="0.78740157499999996" bottom="0.78740157499999996" header="0.3" footer="0.3"/>
  <pageSetup paperSize="9" scale="8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U22"/>
  <sheetViews>
    <sheetView zoomScaleNormal="100" workbookViewId="0"/>
  </sheetViews>
  <sheetFormatPr defaultRowHeight="15"/>
  <cols>
    <col min="1" max="1" width="12.85546875" customWidth="1"/>
    <col min="2" max="3" width="7" customWidth="1"/>
    <col min="4" max="14" width="6.42578125" customWidth="1"/>
  </cols>
  <sheetData>
    <row r="1" spans="1:21">
      <c r="A1" s="1547" t="s">
        <v>741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</row>
    <row r="2" spans="1:21" s="3" customFormat="1" ht="15" customHeight="1" thickBot="1">
      <c r="A2" s="786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 t="s">
        <v>0</v>
      </c>
      <c r="O2" s="786"/>
      <c r="P2" s="786"/>
      <c r="Q2" s="786"/>
      <c r="R2" s="786"/>
      <c r="S2" s="786"/>
      <c r="T2" s="786"/>
      <c r="U2" s="786"/>
    </row>
    <row r="3" spans="1:21" ht="15" customHeight="1">
      <c r="A3" s="1986" t="s">
        <v>62</v>
      </c>
      <c r="B3" s="2012" t="s">
        <v>613</v>
      </c>
      <c r="C3" s="2014"/>
      <c r="D3" s="2019" t="s">
        <v>72</v>
      </c>
      <c r="E3" s="2019"/>
      <c r="F3" s="2019"/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20"/>
      <c r="U3" s="2021"/>
    </row>
    <row r="4" spans="1:21" ht="36" customHeight="1">
      <c r="A4" s="1987"/>
      <c r="B4" s="2016"/>
      <c r="C4" s="1924"/>
      <c r="D4" s="2002" t="s">
        <v>469</v>
      </c>
      <c r="E4" s="1949"/>
      <c r="F4" s="1949" t="s">
        <v>470</v>
      </c>
      <c r="G4" s="1949"/>
      <c r="H4" s="2106" t="s">
        <v>74</v>
      </c>
      <c r="I4" s="2106"/>
      <c r="J4" s="1949" t="s">
        <v>77</v>
      </c>
      <c r="K4" s="1949"/>
      <c r="L4" s="1949" t="s">
        <v>75</v>
      </c>
      <c r="M4" s="1949"/>
      <c r="N4" s="1949" t="s">
        <v>76</v>
      </c>
      <c r="O4" s="1949"/>
      <c r="P4" s="1949" t="s">
        <v>78</v>
      </c>
      <c r="Q4" s="1949"/>
      <c r="R4" s="1949" t="s">
        <v>80</v>
      </c>
      <c r="S4" s="1949"/>
      <c r="T4" s="1949" t="s">
        <v>614</v>
      </c>
      <c r="U4" s="1951"/>
    </row>
    <row r="5" spans="1:21" ht="15" customHeight="1">
      <c r="A5" s="1987"/>
      <c r="B5" s="2016"/>
      <c r="C5" s="1924"/>
      <c r="D5" s="2005"/>
      <c r="E5" s="2024"/>
      <c r="F5" s="2024"/>
      <c r="G5" s="2024"/>
      <c r="H5" s="2107"/>
      <c r="I5" s="2107"/>
      <c r="J5" s="2024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9"/>
    </row>
    <row r="6" spans="1:21" ht="15.75" thickBot="1">
      <c r="A6" s="1988"/>
      <c r="B6" s="1579" t="s">
        <v>418</v>
      </c>
      <c r="C6" s="1804" t="s">
        <v>427</v>
      </c>
      <c r="D6" s="1581" t="s">
        <v>418</v>
      </c>
      <c r="E6" s="1252" t="s">
        <v>453</v>
      </c>
      <c r="F6" s="1580" t="s">
        <v>418</v>
      </c>
      <c r="G6" s="1252" t="s">
        <v>453</v>
      </c>
      <c r="H6" s="1580" t="s">
        <v>418</v>
      </c>
      <c r="I6" s="1252" t="s">
        <v>453</v>
      </c>
      <c r="J6" s="1580" t="s">
        <v>418</v>
      </c>
      <c r="K6" s="1252" t="s">
        <v>453</v>
      </c>
      <c r="L6" s="1580" t="s">
        <v>418</v>
      </c>
      <c r="M6" s="1252" t="s">
        <v>453</v>
      </c>
      <c r="N6" s="1580" t="s">
        <v>418</v>
      </c>
      <c r="O6" s="1252" t="s">
        <v>453</v>
      </c>
      <c r="P6" s="1580" t="s">
        <v>418</v>
      </c>
      <c r="Q6" s="1252" t="s">
        <v>453</v>
      </c>
      <c r="R6" s="1580" t="s">
        <v>418</v>
      </c>
      <c r="S6" s="1252" t="s">
        <v>453</v>
      </c>
      <c r="T6" s="1580" t="s">
        <v>418</v>
      </c>
      <c r="U6" s="1251" t="s">
        <v>453</v>
      </c>
    </row>
    <row r="7" spans="1:21" s="63" customFormat="1" ht="18" customHeight="1">
      <c r="A7" s="1287" t="s">
        <v>16</v>
      </c>
      <c r="B7" s="1289">
        <v>76294</v>
      </c>
      <c r="C7" s="1811">
        <v>9.0303398302446672E-2</v>
      </c>
      <c r="D7" s="1278">
        <v>36988</v>
      </c>
      <c r="E7" s="1686">
        <v>0.48480876608907647</v>
      </c>
      <c r="F7" s="1288">
        <v>2169</v>
      </c>
      <c r="G7" s="1686">
        <v>2.8429496421736963E-2</v>
      </c>
      <c r="H7" s="1288">
        <v>26241</v>
      </c>
      <c r="I7" s="1686">
        <v>0.34394578865965869</v>
      </c>
      <c r="J7" s="1288">
        <v>1849</v>
      </c>
      <c r="K7" s="1686">
        <v>2.4235195428211918E-2</v>
      </c>
      <c r="L7" s="1288">
        <v>1271</v>
      </c>
      <c r="M7" s="1686">
        <v>1.66592392586573E-2</v>
      </c>
      <c r="N7" s="1288">
        <v>740</v>
      </c>
      <c r="O7" s="1686">
        <v>9.6993210475266739E-3</v>
      </c>
      <c r="P7" s="1288">
        <v>1433</v>
      </c>
      <c r="Q7" s="1686">
        <v>1.8782604136629355E-2</v>
      </c>
      <c r="R7" s="1288">
        <v>982</v>
      </c>
      <c r="S7" s="1686">
        <v>1.287126117387999E-2</v>
      </c>
      <c r="T7" s="1288">
        <v>4621</v>
      </c>
      <c r="U7" s="1690">
        <v>6.0568327784622643E-2</v>
      </c>
    </row>
    <row r="8" spans="1:21" s="63" customFormat="1" ht="18" customHeight="1">
      <c r="A8" s="1287" t="s">
        <v>17</v>
      </c>
      <c r="B8" s="1289">
        <v>72854</v>
      </c>
      <c r="C8" s="1811">
        <v>8.9280221564554577E-2</v>
      </c>
      <c r="D8" s="1278">
        <v>33695</v>
      </c>
      <c r="E8" s="1686">
        <v>0.46250034315205751</v>
      </c>
      <c r="F8" s="1288">
        <v>2348</v>
      </c>
      <c r="G8" s="1686">
        <v>3.2228841244132098E-2</v>
      </c>
      <c r="H8" s="1288">
        <v>25485</v>
      </c>
      <c r="I8" s="1686">
        <v>0.34980920745600791</v>
      </c>
      <c r="J8" s="1288">
        <v>2074</v>
      </c>
      <c r="K8" s="1686">
        <v>2.8467894693496584E-2</v>
      </c>
      <c r="L8" s="1288">
        <v>1264</v>
      </c>
      <c r="M8" s="1686">
        <v>1.7349768029209102E-2</v>
      </c>
      <c r="N8" s="1288">
        <v>720</v>
      </c>
      <c r="O8" s="1686">
        <v>9.8827792571444251E-3</v>
      </c>
      <c r="P8" s="1288">
        <v>1314</v>
      </c>
      <c r="Q8" s="1686">
        <v>1.8036072144288578E-2</v>
      </c>
      <c r="R8" s="1288">
        <v>1198</v>
      </c>
      <c r="S8" s="1686">
        <v>1.6443846597304197E-2</v>
      </c>
      <c r="T8" s="1288">
        <v>4756</v>
      </c>
      <c r="U8" s="1690">
        <v>6.5281247426359573E-2</v>
      </c>
    </row>
    <row r="9" spans="1:21" s="63" customFormat="1" ht="18" customHeight="1">
      <c r="A9" s="1287" t="s">
        <v>18</v>
      </c>
      <c r="B9" s="1289">
        <v>71801</v>
      </c>
      <c r="C9" s="1811">
        <v>9.0377225256432367E-2</v>
      </c>
      <c r="D9" s="1278">
        <v>32713</v>
      </c>
      <c r="E9" s="1686">
        <v>0.45560646787649195</v>
      </c>
      <c r="F9" s="1288">
        <v>2702</v>
      </c>
      <c r="G9" s="1686">
        <v>3.7631787858107828E-2</v>
      </c>
      <c r="H9" s="1288">
        <v>24644</v>
      </c>
      <c r="I9" s="1686">
        <v>0.34322641745936688</v>
      </c>
      <c r="J9" s="1288">
        <v>2311</v>
      </c>
      <c r="K9" s="1686">
        <v>3.2186181250957506E-2</v>
      </c>
      <c r="L9" s="1288">
        <v>1255</v>
      </c>
      <c r="M9" s="1686">
        <v>1.7478865196863553E-2</v>
      </c>
      <c r="N9" s="1288">
        <v>703</v>
      </c>
      <c r="O9" s="1686">
        <v>9.7909499867689861E-3</v>
      </c>
      <c r="P9" s="1288">
        <v>1284</v>
      </c>
      <c r="Q9" s="1686">
        <v>1.7882759293046058E-2</v>
      </c>
      <c r="R9" s="1288">
        <v>1462</v>
      </c>
      <c r="S9" s="1686">
        <v>2.0361833400649017E-2</v>
      </c>
      <c r="T9" s="1288">
        <v>4727</v>
      </c>
      <c r="U9" s="1690">
        <v>6.5834737677748223E-2</v>
      </c>
    </row>
    <row r="10" spans="1:21" s="63" customFormat="1" ht="18" customHeight="1">
      <c r="A10" s="1287" t="s">
        <v>19</v>
      </c>
      <c r="B10" s="1289">
        <v>70723</v>
      </c>
      <c r="C10" s="1811">
        <v>8.9581069201987121E-2</v>
      </c>
      <c r="D10" s="1278">
        <v>32981</v>
      </c>
      <c r="E10" s="1686">
        <v>0.46634051157332129</v>
      </c>
      <c r="F10" s="1288">
        <v>3069</v>
      </c>
      <c r="G10" s="1686">
        <v>4.3394652376171829E-2</v>
      </c>
      <c r="H10" s="1288">
        <v>22206</v>
      </c>
      <c r="I10" s="1686">
        <v>0.31398554925554628</v>
      </c>
      <c r="J10" s="1288">
        <v>2534</v>
      </c>
      <c r="K10" s="1686">
        <v>3.5829928029071166E-2</v>
      </c>
      <c r="L10" s="1288">
        <v>1216</v>
      </c>
      <c r="M10" s="1686">
        <v>1.7193840759017576E-2</v>
      </c>
      <c r="N10" s="1288">
        <v>672</v>
      </c>
      <c r="O10" s="1686">
        <v>9.5018593668255019E-3</v>
      </c>
      <c r="P10" s="1288">
        <v>1276</v>
      </c>
      <c r="Q10" s="1686">
        <v>1.8042221059626995E-2</v>
      </c>
      <c r="R10" s="1288">
        <v>1749</v>
      </c>
      <c r="S10" s="1686">
        <v>2.4730285762764589E-2</v>
      </c>
      <c r="T10" s="1288">
        <v>5020</v>
      </c>
      <c r="U10" s="1690">
        <v>7.0981151817654797E-2</v>
      </c>
    </row>
    <row r="11" spans="1:21" s="63" customFormat="1" ht="18" customHeight="1">
      <c r="A11" s="1287" t="s">
        <v>20</v>
      </c>
      <c r="B11" s="1289">
        <v>71791</v>
      </c>
      <c r="C11" s="1811">
        <v>9.0343827786600758E-2</v>
      </c>
      <c r="D11" s="1278">
        <v>34251</v>
      </c>
      <c r="E11" s="1686">
        <v>0.47709322895627587</v>
      </c>
      <c r="F11" s="1288">
        <v>3667</v>
      </c>
      <c r="G11" s="1686">
        <v>5.1078826036689833E-2</v>
      </c>
      <c r="H11" s="1288">
        <v>20262</v>
      </c>
      <c r="I11" s="1686">
        <v>0.28223593486648746</v>
      </c>
      <c r="J11" s="1288">
        <v>2935</v>
      </c>
      <c r="K11" s="1686">
        <v>4.0882561881015723E-2</v>
      </c>
      <c r="L11" s="1288">
        <v>1141</v>
      </c>
      <c r="M11" s="1686">
        <v>1.5893357106043934E-2</v>
      </c>
      <c r="N11" s="1288">
        <v>671</v>
      </c>
      <c r="O11" s="1686">
        <v>9.3465754760346E-3</v>
      </c>
      <c r="P11" s="1288">
        <v>1247</v>
      </c>
      <c r="Q11" s="1686">
        <v>1.7369865303450294E-2</v>
      </c>
      <c r="R11" s="1288">
        <v>2185</v>
      </c>
      <c r="S11" s="1686">
        <v>3.0435569918234876E-2</v>
      </c>
      <c r="T11" s="1288">
        <v>5432</v>
      </c>
      <c r="U11" s="1690">
        <v>7.5664080455767432E-2</v>
      </c>
    </row>
    <row r="12" spans="1:21" s="63" customFormat="1" ht="18" customHeight="1">
      <c r="A12" s="1287" t="s">
        <v>21</v>
      </c>
      <c r="B12" s="1289">
        <v>72110</v>
      </c>
      <c r="C12" s="1811">
        <v>8.9250572436413142E-2</v>
      </c>
      <c r="D12" s="1278">
        <v>34521</v>
      </c>
      <c r="E12" s="1686">
        <v>0.47872694494522255</v>
      </c>
      <c r="F12" s="1288">
        <v>4437</v>
      </c>
      <c r="G12" s="1686">
        <v>6.1530994314242131E-2</v>
      </c>
      <c r="H12" s="1288">
        <v>18475</v>
      </c>
      <c r="I12" s="1686">
        <v>0.2562057966994869</v>
      </c>
      <c r="J12" s="1288">
        <v>3367</v>
      </c>
      <c r="K12" s="1686">
        <v>4.6692553043960618E-2</v>
      </c>
      <c r="L12" s="1288">
        <v>1113</v>
      </c>
      <c r="M12" s="1686">
        <v>1.5434752461517126E-2</v>
      </c>
      <c r="N12" s="1288">
        <v>632</v>
      </c>
      <c r="O12" s="1686">
        <v>8.7643877409513248E-3</v>
      </c>
      <c r="P12" s="1288">
        <v>1256</v>
      </c>
      <c r="Q12" s="1686">
        <v>1.7417833864928581E-2</v>
      </c>
      <c r="R12" s="1288">
        <v>3034</v>
      </c>
      <c r="S12" s="1686">
        <v>4.2074608237415059E-2</v>
      </c>
      <c r="T12" s="1288">
        <v>5275</v>
      </c>
      <c r="U12" s="1690">
        <v>7.3152128692275692E-2</v>
      </c>
    </row>
    <row r="13" spans="1:21" s="63" customFormat="1" ht="18" customHeight="1">
      <c r="A13" s="1287" t="s">
        <v>22</v>
      </c>
      <c r="B13" s="1289">
        <v>73629</v>
      </c>
      <c r="C13" s="1811">
        <v>8.8961087604240416E-2</v>
      </c>
      <c r="D13" s="1278">
        <v>35147</v>
      </c>
      <c r="E13" s="1686">
        <v>0.47735267353895883</v>
      </c>
      <c r="F13" s="1288">
        <v>5440</v>
      </c>
      <c r="G13" s="1686">
        <v>7.3883931603036843E-2</v>
      </c>
      <c r="H13" s="1288">
        <v>17231</v>
      </c>
      <c r="I13" s="1686">
        <v>0.23402463703160439</v>
      </c>
      <c r="J13" s="1288">
        <v>3826</v>
      </c>
      <c r="K13" s="1686">
        <v>5.1963221013459369E-2</v>
      </c>
      <c r="L13" s="1288">
        <v>1120</v>
      </c>
      <c r="M13" s="1686">
        <v>1.5211397682978174E-2</v>
      </c>
      <c r="N13" s="1288">
        <v>631</v>
      </c>
      <c r="O13" s="1686">
        <v>8.5699928017493113E-3</v>
      </c>
      <c r="P13" s="1288">
        <v>1206</v>
      </c>
      <c r="Q13" s="1686">
        <v>1.6379415719349713E-2</v>
      </c>
      <c r="R13" s="1288">
        <v>3549</v>
      </c>
      <c r="S13" s="1686">
        <v>4.8201116407937089E-2</v>
      </c>
      <c r="T13" s="1288">
        <v>5479</v>
      </c>
      <c r="U13" s="1690">
        <v>7.4413614200926265E-2</v>
      </c>
    </row>
    <row r="14" spans="1:21" s="63" customFormat="1" ht="18" customHeight="1">
      <c r="A14" s="1287" t="s">
        <v>23</v>
      </c>
      <c r="B14" s="1289">
        <v>75848</v>
      </c>
      <c r="C14" s="1811">
        <v>8.8800742737991684E-2</v>
      </c>
      <c r="D14" s="1278">
        <v>35471</v>
      </c>
      <c r="E14" s="1686">
        <v>0.46765900221495621</v>
      </c>
      <c r="F14" s="1288">
        <v>6669</v>
      </c>
      <c r="G14" s="1686">
        <v>8.7925851703406818E-2</v>
      </c>
      <c r="H14" s="1288">
        <v>16489</v>
      </c>
      <c r="I14" s="1686">
        <v>0.21739531694968886</v>
      </c>
      <c r="J14" s="1288">
        <v>4638</v>
      </c>
      <c r="K14" s="1686">
        <v>6.1148613015504692E-2</v>
      </c>
      <c r="L14" s="1288">
        <v>1183</v>
      </c>
      <c r="M14" s="1686">
        <v>1.5596983440565341E-2</v>
      </c>
      <c r="N14" s="1288">
        <v>701</v>
      </c>
      <c r="O14" s="1686">
        <v>9.2421685476215595E-3</v>
      </c>
      <c r="P14" s="1288">
        <v>1145</v>
      </c>
      <c r="Q14" s="1686">
        <v>1.5095981436557325E-2</v>
      </c>
      <c r="R14" s="1288">
        <v>4114</v>
      </c>
      <c r="S14" s="1686">
        <v>5.4240059065499419E-2</v>
      </c>
      <c r="T14" s="1288">
        <v>5438</v>
      </c>
      <c r="U14" s="1690">
        <v>7.169602362619977E-2</v>
      </c>
    </row>
    <row r="15" spans="1:21" s="63" customFormat="1" ht="18" customHeight="1">
      <c r="A15" s="1287" t="s">
        <v>24</v>
      </c>
      <c r="B15" s="1249">
        <v>78717</v>
      </c>
      <c r="C15" s="1811">
        <v>8.9425629735155082E-2</v>
      </c>
      <c r="D15" s="1248">
        <v>35881</v>
      </c>
      <c r="E15" s="1686">
        <v>0.45582275747297279</v>
      </c>
      <c r="F15" s="1290">
        <v>7974</v>
      </c>
      <c r="G15" s="1686">
        <v>0.10129959221006898</v>
      </c>
      <c r="H15" s="1290">
        <v>15653</v>
      </c>
      <c r="I15" s="1686">
        <v>0.19885158225033983</v>
      </c>
      <c r="J15" s="1290">
        <v>5596</v>
      </c>
      <c r="K15" s="1686">
        <v>7.1090107600645353E-2</v>
      </c>
      <c r="L15" s="1290">
        <v>1258</v>
      </c>
      <c r="M15" s="1686">
        <v>1.5981300100359516E-2</v>
      </c>
      <c r="N15" s="1290">
        <v>704</v>
      </c>
      <c r="O15" s="1686">
        <v>8.9434302628403021E-3</v>
      </c>
      <c r="P15" s="1290">
        <v>1152</v>
      </c>
      <c r="Q15" s="1686">
        <v>1.4634704066465947E-2</v>
      </c>
      <c r="R15" s="1290">
        <v>4850</v>
      </c>
      <c r="S15" s="1686">
        <v>6.1613120418715146E-2</v>
      </c>
      <c r="T15" s="1290">
        <v>5649</v>
      </c>
      <c r="U15" s="1690">
        <v>7.1763405617592133E-2</v>
      </c>
    </row>
    <row r="16" spans="1:21" s="63" customFormat="1" ht="18" customHeight="1">
      <c r="A16" s="1287" t="s">
        <v>25</v>
      </c>
      <c r="B16" s="1249">
        <v>81644</v>
      </c>
      <c r="C16" s="1811">
        <v>9.0096094850075262E-2</v>
      </c>
      <c r="D16" s="1248">
        <v>36638</v>
      </c>
      <c r="E16" s="1686">
        <v>0.44875312331585909</v>
      </c>
      <c r="F16" s="1290">
        <v>9225</v>
      </c>
      <c r="G16" s="1686">
        <v>0.1129905443143403</v>
      </c>
      <c r="H16" s="1290">
        <v>14831</v>
      </c>
      <c r="I16" s="1686">
        <v>0.1816545000244966</v>
      </c>
      <c r="J16" s="1290">
        <v>6414</v>
      </c>
      <c r="K16" s="1686">
        <v>7.8560580079368975E-2</v>
      </c>
      <c r="L16" s="1290">
        <v>1226</v>
      </c>
      <c r="M16" s="1686">
        <v>1.501641271863211E-2</v>
      </c>
      <c r="N16" s="1290">
        <v>736</v>
      </c>
      <c r="O16" s="1686">
        <v>9.0147469501739262E-3</v>
      </c>
      <c r="P16" s="1290">
        <v>1199</v>
      </c>
      <c r="Q16" s="1686">
        <v>1.4685708686492577E-2</v>
      </c>
      <c r="R16" s="1290">
        <v>5465</v>
      </c>
      <c r="S16" s="1686">
        <v>6.6936945764538736E-2</v>
      </c>
      <c r="T16" s="1290">
        <v>5910</v>
      </c>
      <c r="U16" s="1690">
        <v>7.2387438146097688E-2</v>
      </c>
    </row>
    <row r="17" spans="1:21" s="63" customFormat="1" ht="18" customHeight="1">
      <c r="A17" s="1287" t="s">
        <v>372</v>
      </c>
      <c r="B17" s="1249">
        <v>95631</v>
      </c>
      <c r="C17" s="1811">
        <v>0.10326117472260254</v>
      </c>
      <c r="D17" s="1248">
        <v>44053</v>
      </c>
      <c r="E17" s="1686">
        <v>0.46065606341040038</v>
      </c>
      <c r="F17" s="1290">
        <v>12900</v>
      </c>
      <c r="G17" s="1686">
        <v>0.13489349687862723</v>
      </c>
      <c r="H17" s="1290">
        <v>13869</v>
      </c>
      <c r="I17" s="1686">
        <v>0.14502619443485898</v>
      </c>
      <c r="J17" s="1290">
        <v>7202</v>
      </c>
      <c r="K17" s="1686">
        <v>7.5310307327121961E-2</v>
      </c>
      <c r="L17" s="1290">
        <v>1173</v>
      </c>
      <c r="M17" s="1686">
        <v>1.2265897041754244E-2</v>
      </c>
      <c r="N17" s="1290">
        <v>740</v>
      </c>
      <c r="O17" s="1686">
        <v>7.7380765651305543E-3</v>
      </c>
      <c r="P17" s="1290">
        <v>1108</v>
      </c>
      <c r="Q17" s="1686">
        <v>1.1586201127249531E-2</v>
      </c>
      <c r="R17" s="1290">
        <v>3599</v>
      </c>
      <c r="S17" s="1686">
        <v>3.7634239943114683E-2</v>
      </c>
      <c r="T17" s="1290">
        <v>10987</v>
      </c>
      <c r="U17" s="1690">
        <v>0.11488952327174243</v>
      </c>
    </row>
    <row r="18" spans="1:21" s="12" customFormat="1" ht="15" customHeight="1" thickBot="1">
      <c r="A18" s="1552" t="s">
        <v>698</v>
      </c>
      <c r="B18" s="1200">
        <v>1.2534537447243559</v>
      </c>
      <c r="C18" s="1201">
        <v>1.1434915702370061</v>
      </c>
      <c r="D18" s="1199">
        <v>1.1910078944522549</v>
      </c>
      <c r="E18" s="1199">
        <v>0.95018096955318176</v>
      </c>
      <c r="F18" s="1199">
        <v>5.9474412171507609</v>
      </c>
      <c r="G18" s="1199">
        <v>4.7448429925578548</v>
      </c>
      <c r="H18" s="1199">
        <v>0.52852406539384933</v>
      </c>
      <c r="I18" s="1199">
        <v>0.42165422347521553</v>
      </c>
      <c r="J18" s="1199">
        <v>3.8950784207679825</v>
      </c>
      <c r="K18" s="1199">
        <v>3.1074767913550256</v>
      </c>
      <c r="L18" s="1199">
        <v>0.92289535798583788</v>
      </c>
      <c r="M18" s="1199">
        <v>0.73628194248906231</v>
      </c>
      <c r="N18" s="1198">
        <v>1</v>
      </c>
      <c r="O18" s="1199">
        <v>0.79779569386496008</v>
      </c>
      <c r="P18" s="1199">
        <v>0.77320307048150738</v>
      </c>
      <c r="Q18" s="1199">
        <v>0.61685808011331178</v>
      </c>
      <c r="R18" s="1199">
        <v>3.6649694501018328</v>
      </c>
      <c r="S18" s="1198">
        <v>2.9238968454378735</v>
      </c>
      <c r="T18" s="1199">
        <v>2.3776238909326985</v>
      </c>
      <c r="U18" s="1201">
        <v>1.8968581018165585</v>
      </c>
    </row>
    <row r="19" spans="1:21" s="1293" customFormat="1" ht="12" customHeight="1">
      <c r="A19" s="1294" t="s">
        <v>615</v>
      </c>
    </row>
    <row r="20" spans="1:21">
      <c r="A20" s="1294" t="s">
        <v>616</v>
      </c>
      <c r="B20" s="788"/>
      <c r="C20" s="788"/>
      <c r="D20" s="788"/>
      <c r="E20" s="788"/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7"/>
      <c r="S20" s="787"/>
      <c r="T20" s="787"/>
      <c r="U20" s="787"/>
    </row>
    <row r="21" spans="1:21">
      <c r="A21" s="1294" t="s">
        <v>617</v>
      </c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</row>
    <row r="22" spans="1:21">
      <c r="A22" s="1295" t="s">
        <v>376</v>
      </c>
      <c r="B22" s="784"/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</row>
  </sheetData>
  <mergeCells count="12">
    <mergeCell ref="P4:Q5"/>
    <mergeCell ref="R4:S5"/>
    <mergeCell ref="T4:U5"/>
    <mergeCell ref="A3:A6"/>
    <mergeCell ref="B3:C5"/>
    <mergeCell ref="D3:U3"/>
    <mergeCell ref="D4:E5"/>
    <mergeCell ref="H4:I5"/>
    <mergeCell ref="L4:M5"/>
    <mergeCell ref="F4:G5"/>
    <mergeCell ref="N4:O5"/>
    <mergeCell ref="J4:K5"/>
  </mergeCells>
  <pageMargins left="0.19685039370078741" right="0.19685039370078741" top="0.78740157480314965" bottom="0.78740157480314965" header="0.31496062992125984" footer="0.31496062992125984"/>
  <pageSetup paperSize="9" scale="8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L31"/>
  <sheetViews>
    <sheetView zoomScaleNormal="100" workbookViewId="0"/>
  </sheetViews>
  <sheetFormatPr defaultColWidth="8.85546875" defaultRowHeight="11.25"/>
  <cols>
    <col min="1" max="1" width="17.140625" style="70" customWidth="1"/>
    <col min="2" max="21" width="9.140625" style="70" customWidth="1"/>
    <col min="22" max="16384" width="8.85546875" style="70"/>
  </cols>
  <sheetData>
    <row r="1" spans="1:38" ht="12.75">
      <c r="A1" s="1547" t="s">
        <v>742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</row>
    <row r="2" spans="1:38" s="3" customFormat="1" ht="13.15" customHeight="1" thickBot="1">
      <c r="A2" s="800"/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 t="s">
        <v>0</v>
      </c>
      <c r="M2" s="800"/>
      <c r="N2" s="800"/>
      <c r="O2" s="800"/>
      <c r="P2" s="800"/>
      <c r="Q2" s="800"/>
      <c r="R2" s="800"/>
      <c r="S2" s="800"/>
      <c r="T2" s="800"/>
      <c r="U2" s="800"/>
    </row>
    <row r="3" spans="1:38" customFormat="1" ht="15" customHeight="1">
      <c r="A3" s="1986" t="s">
        <v>62</v>
      </c>
      <c r="B3" s="2015" t="s">
        <v>618</v>
      </c>
      <c r="C3" s="2013"/>
      <c r="D3" s="2019" t="s">
        <v>72</v>
      </c>
      <c r="E3" s="2019"/>
      <c r="F3" s="2019"/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20"/>
      <c r="U3" s="2021"/>
    </row>
    <row r="4" spans="1:38" customFormat="1" ht="36" customHeight="1">
      <c r="A4" s="1987"/>
      <c r="B4" s="1926"/>
      <c r="C4" s="1923"/>
      <c r="D4" s="2002" t="s">
        <v>469</v>
      </c>
      <c r="E4" s="1949"/>
      <c r="F4" s="1949" t="s">
        <v>470</v>
      </c>
      <c r="G4" s="1949"/>
      <c r="H4" s="2106" t="s">
        <v>74</v>
      </c>
      <c r="I4" s="2106"/>
      <c r="J4" s="1949" t="s">
        <v>77</v>
      </c>
      <c r="K4" s="1949"/>
      <c r="L4" s="1949" t="s">
        <v>75</v>
      </c>
      <c r="M4" s="1949"/>
      <c r="N4" s="1949" t="s">
        <v>76</v>
      </c>
      <c r="O4" s="1949"/>
      <c r="P4" s="1949" t="s">
        <v>78</v>
      </c>
      <c r="Q4" s="1949"/>
      <c r="R4" s="1949" t="s">
        <v>80</v>
      </c>
      <c r="S4" s="1949"/>
      <c r="T4" s="1949" t="s">
        <v>614</v>
      </c>
      <c r="U4" s="1951"/>
    </row>
    <row r="5" spans="1:38" customFormat="1" ht="15" customHeight="1">
      <c r="A5" s="1987"/>
      <c r="B5" s="1926"/>
      <c r="C5" s="1923"/>
      <c r="D5" s="2005"/>
      <c r="E5" s="2024"/>
      <c r="F5" s="2024"/>
      <c r="G5" s="2024"/>
      <c r="H5" s="2107"/>
      <c r="I5" s="2107"/>
      <c r="J5" s="2024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9"/>
    </row>
    <row r="6" spans="1:38" customFormat="1" ht="15.75" thickBot="1">
      <c r="A6" s="1988"/>
      <c r="B6" s="1374" t="s">
        <v>418</v>
      </c>
      <c r="C6" s="1252" t="s">
        <v>427</v>
      </c>
      <c r="D6" s="1026" t="s">
        <v>418</v>
      </c>
      <c r="E6" s="1252" t="s">
        <v>453</v>
      </c>
      <c r="F6" s="1026" t="s">
        <v>418</v>
      </c>
      <c r="G6" s="1252" t="s">
        <v>453</v>
      </c>
      <c r="H6" s="1373" t="s">
        <v>418</v>
      </c>
      <c r="I6" s="1252" t="s">
        <v>453</v>
      </c>
      <c r="J6" s="1373" t="s">
        <v>418</v>
      </c>
      <c r="K6" s="1252" t="s">
        <v>453</v>
      </c>
      <c r="L6" s="1026" t="s">
        <v>418</v>
      </c>
      <c r="M6" s="1252" t="s">
        <v>453</v>
      </c>
      <c r="N6" s="1026" t="s">
        <v>418</v>
      </c>
      <c r="O6" s="1252" t="s">
        <v>453</v>
      </c>
      <c r="P6" s="1373" t="s">
        <v>418</v>
      </c>
      <c r="Q6" s="1252" t="s">
        <v>453</v>
      </c>
      <c r="R6" s="1026" t="s">
        <v>418</v>
      </c>
      <c r="S6" s="1252" t="s">
        <v>453</v>
      </c>
      <c r="T6" s="1026" t="s">
        <v>418</v>
      </c>
      <c r="U6" s="1251" t="s">
        <v>453</v>
      </c>
    </row>
    <row r="7" spans="1:38" s="7" customFormat="1" ht="15" customHeight="1">
      <c r="A7" s="187" t="s">
        <v>31</v>
      </c>
      <c r="B7" s="1473">
        <v>95631</v>
      </c>
      <c r="C7" s="1685">
        <v>0.10326117472260254</v>
      </c>
      <c r="D7" s="803">
        <v>44053</v>
      </c>
      <c r="E7" s="1685">
        <v>0.46065606341040038</v>
      </c>
      <c r="F7" s="803">
        <v>12900</v>
      </c>
      <c r="G7" s="1685">
        <v>0.13489349687862723</v>
      </c>
      <c r="H7" s="1237">
        <v>13869</v>
      </c>
      <c r="I7" s="1685">
        <v>0.14502619443485898</v>
      </c>
      <c r="J7" s="1237">
        <v>7202</v>
      </c>
      <c r="K7" s="1685">
        <v>7.5310307327121961E-2</v>
      </c>
      <c r="L7" s="803">
        <v>1173</v>
      </c>
      <c r="M7" s="1685">
        <v>1.2265897041754244E-2</v>
      </c>
      <c r="N7" s="803">
        <v>740</v>
      </c>
      <c r="O7" s="1685">
        <v>7.7380765651305543E-3</v>
      </c>
      <c r="P7" s="1237">
        <v>1108</v>
      </c>
      <c r="Q7" s="1685">
        <v>1.1586201127249531E-2</v>
      </c>
      <c r="R7" s="803">
        <v>3599</v>
      </c>
      <c r="S7" s="1685">
        <v>3.7634239943114683E-2</v>
      </c>
      <c r="T7" s="803">
        <v>10987</v>
      </c>
      <c r="U7" s="1689">
        <v>0.11488952327174243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s="7" customFormat="1" ht="15" customHeight="1">
      <c r="A8" s="948" t="s">
        <v>32</v>
      </c>
      <c r="B8" s="1278">
        <v>9798</v>
      </c>
      <c r="C8" s="1686">
        <v>9.5986363235596658E-2</v>
      </c>
      <c r="D8" s="853">
        <v>4848</v>
      </c>
      <c r="E8" s="1686">
        <v>0.49479485609308022</v>
      </c>
      <c r="F8" s="853">
        <v>1239</v>
      </c>
      <c r="G8" s="1686">
        <v>0.12645437844458052</v>
      </c>
      <c r="H8" s="1288">
        <v>796</v>
      </c>
      <c r="I8" s="1686">
        <v>8.1241069606042049E-2</v>
      </c>
      <c r="J8" s="1288">
        <v>778</v>
      </c>
      <c r="K8" s="1686">
        <v>7.9403959991835069E-2</v>
      </c>
      <c r="L8" s="853">
        <v>165</v>
      </c>
      <c r="M8" s="1686">
        <v>1.6840171463563994E-2</v>
      </c>
      <c r="N8" s="853">
        <v>126</v>
      </c>
      <c r="O8" s="1686">
        <v>1.2859767299448868E-2</v>
      </c>
      <c r="P8" s="1288">
        <v>122</v>
      </c>
      <c r="Q8" s="1686">
        <v>1.2451520718513982E-2</v>
      </c>
      <c r="R8" s="853">
        <v>470</v>
      </c>
      <c r="S8" s="1686">
        <v>4.7968973259848946E-2</v>
      </c>
      <c r="T8" s="853">
        <v>1254</v>
      </c>
      <c r="U8" s="1690">
        <v>0.12798530312308634</v>
      </c>
    </row>
    <row r="9" spans="1:38" s="7" customFormat="1" ht="15" customHeight="1">
      <c r="A9" s="948" t="s">
        <v>33</v>
      </c>
      <c r="B9" s="1278">
        <v>12930</v>
      </c>
      <c r="C9" s="1686">
        <v>0.10309689353830452</v>
      </c>
      <c r="D9" s="853">
        <v>5603</v>
      </c>
      <c r="E9" s="1686">
        <v>0.43333333333333335</v>
      </c>
      <c r="F9" s="853">
        <v>2447</v>
      </c>
      <c r="G9" s="1686">
        <v>0.18924980665119875</v>
      </c>
      <c r="H9" s="1288">
        <v>1503</v>
      </c>
      <c r="I9" s="1686">
        <v>0.11624129930394432</v>
      </c>
      <c r="J9" s="1288">
        <v>940</v>
      </c>
      <c r="K9" s="1686">
        <v>7.2699149265274557E-2</v>
      </c>
      <c r="L9" s="853">
        <v>73</v>
      </c>
      <c r="M9" s="1686">
        <v>5.6457849961330242E-3</v>
      </c>
      <c r="N9" s="853">
        <v>100</v>
      </c>
      <c r="O9" s="1686">
        <v>7.7339520494972931E-3</v>
      </c>
      <c r="P9" s="1288">
        <v>100</v>
      </c>
      <c r="Q9" s="1686">
        <v>7.7339520494972931E-3</v>
      </c>
      <c r="R9" s="853">
        <v>337</v>
      </c>
      <c r="S9" s="1686">
        <v>2.6063418406805879E-2</v>
      </c>
      <c r="T9" s="853">
        <v>1827</v>
      </c>
      <c r="U9" s="1690">
        <v>0.14129930394431556</v>
      </c>
    </row>
    <row r="10" spans="1:38" s="7" customFormat="1" ht="15" customHeight="1">
      <c r="A10" s="948" t="s">
        <v>34</v>
      </c>
      <c r="B10" s="1278">
        <v>3754</v>
      </c>
      <c r="C10" s="1686">
        <v>6.6634716083568524E-2</v>
      </c>
      <c r="D10" s="853">
        <v>1579</v>
      </c>
      <c r="E10" s="1686">
        <v>0.4206180074587107</v>
      </c>
      <c r="F10" s="853">
        <v>311</v>
      </c>
      <c r="G10" s="1686">
        <v>8.2844965370271709E-2</v>
      </c>
      <c r="H10" s="1288">
        <v>804</v>
      </c>
      <c r="I10" s="1686">
        <v>0.21417155034629728</v>
      </c>
      <c r="J10" s="1288">
        <v>264</v>
      </c>
      <c r="K10" s="1686">
        <v>7.0324986680873738E-2</v>
      </c>
      <c r="L10" s="853">
        <v>96</v>
      </c>
      <c r="M10" s="1686">
        <v>2.5572722429408629E-2</v>
      </c>
      <c r="N10" s="853">
        <v>37</v>
      </c>
      <c r="O10" s="1686">
        <v>9.8561534363345773E-3</v>
      </c>
      <c r="P10" s="1288">
        <v>67</v>
      </c>
      <c r="Q10" s="1686">
        <v>1.7847629195524774E-2</v>
      </c>
      <c r="R10" s="853">
        <v>170</v>
      </c>
      <c r="S10" s="1686">
        <v>4.5285029302077784E-2</v>
      </c>
      <c r="T10" s="853">
        <v>426</v>
      </c>
      <c r="U10" s="1690">
        <v>0.1134789557805008</v>
      </c>
    </row>
    <row r="11" spans="1:38" s="7" customFormat="1" ht="15" customHeight="1">
      <c r="A11" s="948" t="s">
        <v>35</v>
      </c>
      <c r="B11" s="1278">
        <v>4980</v>
      </c>
      <c r="C11" s="1686">
        <v>9.8516320474777444E-2</v>
      </c>
      <c r="D11" s="853">
        <v>1834</v>
      </c>
      <c r="E11" s="1686">
        <v>0.36827309236947792</v>
      </c>
      <c r="F11" s="853">
        <v>774</v>
      </c>
      <c r="G11" s="1686">
        <v>0.15542168674698795</v>
      </c>
      <c r="H11" s="1288">
        <v>984</v>
      </c>
      <c r="I11" s="1686">
        <v>0.19759036144578312</v>
      </c>
      <c r="J11" s="1288">
        <v>335</v>
      </c>
      <c r="K11" s="1686">
        <v>6.7269076305220887E-2</v>
      </c>
      <c r="L11" s="853">
        <v>130</v>
      </c>
      <c r="M11" s="1686">
        <v>2.6104417670682729E-2</v>
      </c>
      <c r="N11" s="853">
        <v>48</v>
      </c>
      <c r="O11" s="1686">
        <v>9.6385542168674707E-3</v>
      </c>
      <c r="P11" s="1288">
        <v>48</v>
      </c>
      <c r="Q11" s="1686">
        <v>9.6385542168674707E-3</v>
      </c>
      <c r="R11" s="853">
        <v>256</v>
      </c>
      <c r="S11" s="1686">
        <v>5.1405622489959842E-2</v>
      </c>
      <c r="T11" s="853">
        <v>571</v>
      </c>
      <c r="U11" s="1690">
        <v>0.11465863453815262</v>
      </c>
    </row>
    <row r="12" spans="1:38" s="7" customFormat="1" ht="15" customHeight="1">
      <c r="A12" s="948" t="s">
        <v>36</v>
      </c>
      <c r="B12" s="1278">
        <v>3134</v>
      </c>
      <c r="C12" s="1686">
        <v>0.12534997200223982</v>
      </c>
      <c r="D12" s="853">
        <v>1588</v>
      </c>
      <c r="E12" s="1686">
        <v>0.50670070197830253</v>
      </c>
      <c r="F12" s="853">
        <v>350</v>
      </c>
      <c r="G12" s="1686">
        <v>0.11167836630504148</v>
      </c>
      <c r="H12" s="1288">
        <v>426</v>
      </c>
      <c r="I12" s="1686">
        <v>0.13592852584556478</v>
      </c>
      <c r="J12" s="1288">
        <v>128</v>
      </c>
      <c r="K12" s="1686">
        <v>4.0842373962986601E-2</v>
      </c>
      <c r="L12" s="853">
        <v>32</v>
      </c>
      <c r="M12" s="1686">
        <v>1.021059349074665E-2</v>
      </c>
      <c r="N12" s="853">
        <v>18</v>
      </c>
      <c r="O12" s="1686">
        <v>5.7434588385449903E-3</v>
      </c>
      <c r="P12" s="1288">
        <v>18</v>
      </c>
      <c r="Q12" s="1686">
        <v>5.7434588385449903E-3</v>
      </c>
      <c r="R12" s="853">
        <v>64</v>
      </c>
      <c r="S12" s="1686">
        <v>2.0421186981493301E-2</v>
      </c>
      <c r="T12" s="853">
        <v>510</v>
      </c>
      <c r="U12" s="1690">
        <v>0.16273133375877472</v>
      </c>
    </row>
    <row r="13" spans="1:38" s="7" customFormat="1" ht="15" customHeight="1">
      <c r="A13" s="948" t="s">
        <v>37</v>
      </c>
      <c r="B13" s="1278">
        <v>8933</v>
      </c>
      <c r="C13" s="1686">
        <v>0.11741742136463414</v>
      </c>
      <c r="D13" s="853">
        <v>3032</v>
      </c>
      <c r="E13" s="1686">
        <v>0.33941564983768052</v>
      </c>
      <c r="F13" s="853">
        <v>1288</v>
      </c>
      <c r="G13" s="1686">
        <v>0.14418448449569013</v>
      </c>
      <c r="H13" s="1288">
        <v>2237</v>
      </c>
      <c r="I13" s="1686">
        <v>0.2504197917832755</v>
      </c>
      <c r="J13" s="1288">
        <v>686</v>
      </c>
      <c r="K13" s="1686">
        <v>7.6793910220530615E-2</v>
      </c>
      <c r="L13" s="853">
        <v>86</v>
      </c>
      <c r="M13" s="1686">
        <v>9.6272248964513595E-3</v>
      </c>
      <c r="N13" s="853">
        <v>59</v>
      </c>
      <c r="O13" s="1686">
        <v>6.6047240568677936E-3</v>
      </c>
      <c r="P13" s="1288">
        <v>81</v>
      </c>
      <c r="Q13" s="1686">
        <v>9.0675025187507002E-3</v>
      </c>
      <c r="R13" s="853">
        <v>272</v>
      </c>
      <c r="S13" s="1686">
        <v>3.0448897346915929E-2</v>
      </c>
      <c r="T13" s="853">
        <v>1192</v>
      </c>
      <c r="U13" s="1690">
        <v>0.13343781484383746</v>
      </c>
    </row>
    <row r="14" spans="1:38" s="7" customFormat="1" ht="15" customHeight="1">
      <c r="A14" s="948" t="s">
        <v>38</v>
      </c>
      <c r="B14" s="1278">
        <v>4219</v>
      </c>
      <c r="C14" s="1686">
        <v>0.10360493099553067</v>
      </c>
      <c r="D14" s="853">
        <v>1570</v>
      </c>
      <c r="E14" s="1686">
        <v>0.37212609623133441</v>
      </c>
      <c r="F14" s="853">
        <v>423</v>
      </c>
      <c r="G14" s="1686">
        <v>0.10026072529035317</v>
      </c>
      <c r="H14" s="1288">
        <v>1081</v>
      </c>
      <c r="I14" s="1686">
        <v>0.25622185351979143</v>
      </c>
      <c r="J14" s="1288">
        <v>381</v>
      </c>
      <c r="K14" s="1686">
        <v>9.0305759658686896E-2</v>
      </c>
      <c r="L14" s="853">
        <v>59</v>
      </c>
      <c r="M14" s="1686">
        <v>1.398435648257881E-2</v>
      </c>
      <c r="N14" s="853">
        <v>44</v>
      </c>
      <c r="O14" s="1686">
        <v>1.0429011614126571E-2</v>
      </c>
      <c r="P14" s="1288">
        <v>74</v>
      </c>
      <c r="Q14" s="1686">
        <v>1.7539701351031049E-2</v>
      </c>
      <c r="R14" s="853">
        <v>139</v>
      </c>
      <c r="S14" s="1686">
        <v>3.2946195780990756E-2</v>
      </c>
      <c r="T14" s="853">
        <v>448</v>
      </c>
      <c r="U14" s="1690">
        <v>0.1061863000711069</v>
      </c>
    </row>
    <row r="15" spans="1:38" s="7" customFormat="1" ht="15" customHeight="1">
      <c r="A15" s="948" t="s">
        <v>39</v>
      </c>
      <c r="B15" s="1278">
        <v>5992</v>
      </c>
      <c r="C15" s="1686">
        <v>0.12249320277204244</v>
      </c>
      <c r="D15" s="853">
        <v>3319</v>
      </c>
      <c r="E15" s="1686">
        <v>0.55390520694259016</v>
      </c>
      <c r="F15" s="853">
        <v>567</v>
      </c>
      <c r="G15" s="1686">
        <v>9.4626168224299062E-2</v>
      </c>
      <c r="H15" s="1288">
        <v>807</v>
      </c>
      <c r="I15" s="1686">
        <v>0.13467957276368492</v>
      </c>
      <c r="J15" s="1288">
        <v>399</v>
      </c>
      <c r="K15" s="1686">
        <v>6.6588785046728965E-2</v>
      </c>
      <c r="L15" s="853">
        <v>79</v>
      </c>
      <c r="M15" s="1686">
        <v>1.3184245660881175E-2</v>
      </c>
      <c r="N15" s="853">
        <v>69</v>
      </c>
      <c r="O15" s="1686">
        <v>1.1515353805073431E-2</v>
      </c>
      <c r="P15" s="1288">
        <v>51</v>
      </c>
      <c r="Q15" s="1686">
        <v>8.5113484646194924E-3</v>
      </c>
      <c r="R15" s="853">
        <v>265</v>
      </c>
      <c r="S15" s="1686">
        <v>4.422563417890521E-2</v>
      </c>
      <c r="T15" s="853">
        <v>436</v>
      </c>
      <c r="U15" s="1690">
        <v>7.2763684913217622E-2</v>
      </c>
    </row>
    <row r="16" spans="1:38" s="7" customFormat="1" ht="15" customHeight="1">
      <c r="A16" s="948" t="s">
        <v>40</v>
      </c>
      <c r="B16" s="1278">
        <v>4923</v>
      </c>
      <c r="C16" s="1686">
        <v>0.10761596642329384</v>
      </c>
      <c r="D16" s="853">
        <v>2768</v>
      </c>
      <c r="E16" s="1686">
        <v>0.56225878529352025</v>
      </c>
      <c r="F16" s="853">
        <v>446</v>
      </c>
      <c r="G16" s="1686">
        <v>9.0595165549461704E-2</v>
      </c>
      <c r="H16" s="1288">
        <v>620</v>
      </c>
      <c r="I16" s="1686">
        <v>0.12593946780418444</v>
      </c>
      <c r="J16" s="1288">
        <v>271</v>
      </c>
      <c r="K16" s="1686">
        <v>5.5047735120861266E-2</v>
      </c>
      <c r="L16" s="853">
        <v>29</v>
      </c>
      <c r="M16" s="1686">
        <v>5.8907170424537881E-3</v>
      </c>
      <c r="N16" s="853">
        <v>20</v>
      </c>
      <c r="O16" s="1686">
        <v>4.0625634775543372E-3</v>
      </c>
      <c r="P16" s="1288">
        <v>47</v>
      </c>
      <c r="Q16" s="1686">
        <v>9.5470241722526907E-3</v>
      </c>
      <c r="R16" s="853">
        <v>147</v>
      </c>
      <c r="S16" s="1686">
        <v>2.9859841560024376E-2</v>
      </c>
      <c r="T16" s="853">
        <v>575</v>
      </c>
      <c r="U16" s="1690">
        <v>0.11679869997968718</v>
      </c>
    </row>
    <row r="17" spans="1:21" s="7" customFormat="1" ht="15" customHeight="1">
      <c r="A17" s="948" t="s">
        <v>41</v>
      </c>
      <c r="B17" s="1278">
        <v>4556</v>
      </c>
      <c r="C17" s="1686">
        <v>0.10280015343306483</v>
      </c>
      <c r="D17" s="853">
        <v>2550</v>
      </c>
      <c r="E17" s="1686">
        <v>0.55970149253731338</v>
      </c>
      <c r="F17" s="853">
        <v>408</v>
      </c>
      <c r="G17" s="1686">
        <v>8.9552238805970144E-2</v>
      </c>
      <c r="H17" s="1288">
        <v>747</v>
      </c>
      <c r="I17" s="1686">
        <v>0.16395961369622475</v>
      </c>
      <c r="J17" s="1288">
        <v>125</v>
      </c>
      <c r="K17" s="1686">
        <v>2.7436347673397716E-2</v>
      </c>
      <c r="L17" s="853">
        <v>39</v>
      </c>
      <c r="M17" s="1686">
        <v>8.5601404741000881E-3</v>
      </c>
      <c r="N17" s="853">
        <v>26</v>
      </c>
      <c r="O17" s="1686">
        <v>5.7067603160667248E-3</v>
      </c>
      <c r="P17" s="1288">
        <v>42</v>
      </c>
      <c r="Q17" s="1686">
        <v>9.2186128182616331E-3</v>
      </c>
      <c r="R17" s="853">
        <v>172</v>
      </c>
      <c r="S17" s="1686">
        <v>3.7752414398595259E-2</v>
      </c>
      <c r="T17" s="853">
        <v>447</v>
      </c>
      <c r="U17" s="1690">
        <v>9.811237928007023E-2</v>
      </c>
    </row>
    <row r="18" spans="1:21" s="7" customFormat="1" ht="15" customHeight="1">
      <c r="A18" s="948" t="s">
        <v>42</v>
      </c>
      <c r="B18" s="1278">
        <v>9843</v>
      </c>
      <c r="C18" s="1686">
        <v>9.6937167618672451E-2</v>
      </c>
      <c r="D18" s="853">
        <v>4981</v>
      </c>
      <c r="E18" s="1686">
        <v>0.50604490500863553</v>
      </c>
      <c r="F18" s="853">
        <v>1628</v>
      </c>
      <c r="G18" s="1686">
        <v>0.16539672863964239</v>
      </c>
      <c r="H18" s="1288">
        <v>960</v>
      </c>
      <c r="I18" s="1686">
        <v>9.7531240475464798E-2</v>
      </c>
      <c r="J18" s="1288">
        <v>509</v>
      </c>
      <c r="K18" s="1686">
        <v>5.1711876460428734E-2</v>
      </c>
      <c r="L18" s="853">
        <v>97</v>
      </c>
      <c r="M18" s="1686">
        <v>9.8547190897084226E-3</v>
      </c>
      <c r="N18" s="853">
        <v>51</v>
      </c>
      <c r="O18" s="1686">
        <v>5.1813471502590676E-3</v>
      </c>
      <c r="P18" s="1288">
        <v>148</v>
      </c>
      <c r="Q18" s="1686">
        <v>1.5036066239967489E-2</v>
      </c>
      <c r="R18" s="853">
        <v>698</v>
      </c>
      <c r="S18" s="1686">
        <v>7.0913339429035868E-2</v>
      </c>
      <c r="T18" s="853">
        <v>771</v>
      </c>
      <c r="U18" s="1690">
        <v>7.832977750685767E-2</v>
      </c>
    </row>
    <row r="19" spans="1:21" s="7" customFormat="1" ht="15" customHeight="1">
      <c r="A19" s="948" t="s">
        <v>43</v>
      </c>
      <c r="B19" s="1278">
        <v>6009</v>
      </c>
      <c r="C19" s="1686">
        <v>0.10915729622699777</v>
      </c>
      <c r="D19" s="853">
        <v>2901</v>
      </c>
      <c r="E19" s="1686">
        <v>0.48277583624563153</v>
      </c>
      <c r="F19" s="853">
        <v>902</v>
      </c>
      <c r="G19" s="1686">
        <v>0.15010817107671826</v>
      </c>
      <c r="H19" s="1288">
        <v>770</v>
      </c>
      <c r="I19" s="1686">
        <v>0.12814112165085706</v>
      </c>
      <c r="J19" s="1288">
        <v>494</v>
      </c>
      <c r="K19" s="1686">
        <v>8.2210018305874516E-2</v>
      </c>
      <c r="L19" s="853">
        <v>81</v>
      </c>
      <c r="M19" s="1686">
        <v>1.3479780329505741E-2</v>
      </c>
      <c r="N19" s="853">
        <v>50</v>
      </c>
      <c r="O19" s="1686">
        <v>8.3208520552504571E-3</v>
      </c>
      <c r="P19" s="1288">
        <v>65</v>
      </c>
      <c r="Q19" s="1686">
        <v>1.0817107671825595E-2</v>
      </c>
      <c r="R19" s="853">
        <v>76</v>
      </c>
      <c r="S19" s="1686">
        <v>1.2647695123980696E-2</v>
      </c>
      <c r="T19" s="853">
        <v>670</v>
      </c>
      <c r="U19" s="1690">
        <v>0.11149941754035614</v>
      </c>
    </row>
    <row r="20" spans="1:21" s="7" customFormat="1" ht="15" customHeight="1">
      <c r="A20" s="948" t="s">
        <v>44</v>
      </c>
      <c r="B20" s="1248">
        <v>4849</v>
      </c>
      <c r="C20" s="1686">
        <v>9.6772905981200225E-2</v>
      </c>
      <c r="D20" s="789">
        <v>2362</v>
      </c>
      <c r="E20" s="1686">
        <v>0.48711074448339864</v>
      </c>
      <c r="F20" s="789">
        <v>817</v>
      </c>
      <c r="G20" s="1686">
        <v>0.168488348113013</v>
      </c>
      <c r="H20" s="1290">
        <v>574</v>
      </c>
      <c r="I20" s="1686">
        <v>0.11837492266446691</v>
      </c>
      <c r="J20" s="1290">
        <v>273</v>
      </c>
      <c r="K20" s="1686">
        <v>5.6300268096514748E-2</v>
      </c>
      <c r="L20" s="789">
        <v>76</v>
      </c>
      <c r="M20" s="1686">
        <v>1.5673334708187256E-2</v>
      </c>
      <c r="N20" s="789">
        <v>38</v>
      </c>
      <c r="O20" s="1686">
        <v>7.836667354093628E-3</v>
      </c>
      <c r="P20" s="1290">
        <v>71</v>
      </c>
      <c r="Q20" s="1686">
        <v>1.4642194266859147E-2</v>
      </c>
      <c r="R20" s="789">
        <v>199</v>
      </c>
      <c r="S20" s="1686">
        <v>4.1039389564858732E-2</v>
      </c>
      <c r="T20" s="789">
        <v>439</v>
      </c>
      <c r="U20" s="1690">
        <v>9.0534130748607958E-2</v>
      </c>
    </row>
    <row r="21" spans="1:21" s="7" customFormat="1" ht="15" customHeight="1" thickBot="1">
      <c r="A21" s="166" t="s">
        <v>45</v>
      </c>
      <c r="B21" s="52">
        <v>11711</v>
      </c>
      <c r="C21" s="1687">
        <v>0.11233896419081604</v>
      </c>
      <c r="D21" s="53">
        <v>5118</v>
      </c>
      <c r="E21" s="1687">
        <v>0.43702501921270598</v>
      </c>
      <c r="F21" s="53">
        <v>1300</v>
      </c>
      <c r="G21" s="1687">
        <v>0.11100674579455214</v>
      </c>
      <c r="H21" s="1234">
        <v>1560</v>
      </c>
      <c r="I21" s="1687">
        <v>0.13320809495346256</v>
      </c>
      <c r="J21" s="1234">
        <v>1619</v>
      </c>
      <c r="K21" s="1687">
        <v>0.13824609341644609</v>
      </c>
      <c r="L21" s="53">
        <v>131</v>
      </c>
      <c r="M21" s="1687">
        <v>1.118606438391256E-2</v>
      </c>
      <c r="N21" s="53">
        <v>54</v>
      </c>
      <c r="O21" s="1687">
        <v>4.611049440696781E-3</v>
      </c>
      <c r="P21" s="1234">
        <v>174</v>
      </c>
      <c r="Q21" s="1687">
        <v>1.4857825975578515E-2</v>
      </c>
      <c r="R21" s="53">
        <v>334</v>
      </c>
      <c r="S21" s="1687">
        <v>2.8520194688754164E-2</v>
      </c>
      <c r="T21" s="53">
        <v>1421</v>
      </c>
      <c r="U21" s="1691">
        <v>0.12133891213389121</v>
      </c>
    </row>
    <row r="22" spans="1:21" s="1293" customFormat="1" ht="12" customHeight="1">
      <c r="A22" s="1294" t="s">
        <v>615</v>
      </c>
    </row>
    <row r="23" spans="1:21" ht="12">
      <c r="A23" s="1294" t="s">
        <v>616</v>
      </c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1"/>
      <c r="M23" s="801"/>
      <c r="N23" s="801"/>
      <c r="O23" s="801"/>
      <c r="P23" s="801"/>
      <c r="Q23" s="801"/>
      <c r="R23" s="801"/>
      <c r="S23" s="801"/>
      <c r="T23" s="801"/>
      <c r="U23" s="801"/>
    </row>
    <row r="24" spans="1:21" s="1292" customFormat="1" ht="15">
      <c r="A24" s="1294" t="s">
        <v>617</v>
      </c>
    </row>
    <row r="27" spans="1:2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30" spans="1:21" ht="12">
      <c r="B30" s="13"/>
      <c r="C30" s="12"/>
      <c r="D30" s="12"/>
      <c r="E30" s="12"/>
      <c r="F30" s="12"/>
      <c r="G30" s="12"/>
      <c r="H30" s="12"/>
    </row>
    <row r="31" spans="1:21" ht="12">
      <c r="B31" s="13"/>
      <c r="C31" s="12"/>
      <c r="D31" s="12"/>
      <c r="E31" s="12"/>
      <c r="F31" s="12"/>
      <c r="G31" s="12"/>
      <c r="H31" s="12"/>
    </row>
  </sheetData>
  <mergeCells count="12">
    <mergeCell ref="A3:A6"/>
    <mergeCell ref="B3:C5"/>
    <mergeCell ref="D3:U3"/>
    <mergeCell ref="D4:E5"/>
    <mergeCell ref="H4:I5"/>
    <mergeCell ref="J4:K5"/>
    <mergeCell ref="L4:M5"/>
    <mergeCell ref="F4:G5"/>
    <mergeCell ref="N4:O5"/>
    <mergeCell ref="P4:Q5"/>
    <mergeCell ref="R4:S5"/>
    <mergeCell ref="T4:U5"/>
  </mergeCells>
  <pageMargins left="0.24" right="0.22" top="0.78740157480314965" bottom="0.78740157480314965" header="0.42" footer="0.31496062992125984"/>
  <pageSetup paperSize="9" scale="71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/>
  <dimension ref="A1:U40"/>
  <sheetViews>
    <sheetView zoomScaleNormal="100" workbookViewId="0"/>
  </sheetViews>
  <sheetFormatPr defaultRowHeight="15"/>
  <sheetData>
    <row r="1" spans="1:21">
      <c r="A1" s="1547" t="s">
        <v>743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</row>
    <row r="2" spans="1:21" ht="15.75" thickBot="1">
      <c r="A2" s="792"/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 t="s">
        <v>0</v>
      </c>
      <c r="O2" s="792"/>
      <c r="P2" s="792"/>
      <c r="Q2" s="792"/>
      <c r="R2" s="792"/>
      <c r="S2" s="792"/>
      <c r="T2" s="792"/>
      <c r="U2" s="792"/>
    </row>
    <row r="3" spans="1:21" ht="15" customHeight="1">
      <c r="A3" s="1986" t="s">
        <v>62</v>
      </c>
      <c r="B3" s="2015" t="s">
        <v>619</v>
      </c>
      <c r="C3" s="2013"/>
      <c r="D3" s="2022" t="s">
        <v>72</v>
      </c>
      <c r="E3" s="2019"/>
      <c r="F3" s="2019"/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20"/>
      <c r="U3" s="2021"/>
    </row>
    <row r="4" spans="1:21" ht="36" customHeight="1">
      <c r="A4" s="1987"/>
      <c r="B4" s="1926"/>
      <c r="C4" s="1923"/>
      <c r="D4" s="2031" t="s">
        <v>469</v>
      </c>
      <c r="E4" s="1949"/>
      <c r="F4" s="1949" t="s">
        <v>470</v>
      </c>
      <c r="G4" s="1949"/>
      <c r="H4" s="2106" t="s">
        <v>74</v>
      </c>
      <c r="I4" s="2106"/>
      <c r="J4" s="1949" t="s">
        <v>77</v>
      </c>
      <c r="K4" s="1949"/>
      <c r="L4" s="1949" t="s">
        <v>75</v>
      </c>
      <c r="M4" s="1949"/>
      <c r="N4" s="1949" t="s">
        <v>76</v>
      </c>
      <c r="O4" s="1949"/>
      <c r="P4" s="1949" t="s">
        <v>78</v>
      </c>
      <c r="Q4" s="1949"/>
      <c r="R4" s="1949" t="s">
        <v>80</v>
      </c>
      <c r="S4" s="1949"/>
      <c r="T4" s="1949" t="s">
        <v>614</v>
      </c>
      <c r="U4" s="1951"/>
    </row>
    <row r="5" spans="1:21">
      <c r="A5" s="1987"/>
      <c r="B5" s="1926"/>
      <c r="C5" s="1923"/>
      <c r="D5" s="2108"/>
      <c r="E5" s="2024"/>
      <c r="F5" s="2024"/>
      <c r="G5" s="2024"/>
      <c r="H5" s="2107"/>
      <c r="I5" s="2107"/>
      <c r="J5" s="2024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9"/>
    </row>
    <row r="6" spans="1:21" ht="15.75" thickBot="1">
      <c r="A6" s="1988"/>
      <c r="B6" s="1579" t="s">
        <v>418</v>
      </c>
      <c r="C6" s="1812" t="s">
        <v>427</v>
      </c>
      <c r="D6" s="1579" t="s">
        <v>418</v>
      </c>
      <c r="E6" s="1252" t="s">
        <v>453</v>
      </c>
      <c r="F6" s="1581" t="s">
        <v>418</v>
      </c>
      <c r="G6" s="1252" t="s">
        <v>453</v>
      </c>
      <c r="H6" s="1580" t="s">
        <v>418</v>
      </c>
      <c r="I6" s="1252" t="s">
        <v>453</v>
      </c>
      <c r="J6" s="1580" t="s">
        <v>418</v>
      </c>
      <c r="K6" s="1252" t="s">
        <v>453</v>
      </c>
      <c r="L6" s="1580" t="s">
        <v>418</v>
      </c>
      <c r="M6" s="1189" t="s">
        <v>453</v>
      </c>
      <c r="N6" s="1580" t="s">
        <v>418</v>
      </c>
      <c r="O6" s="1252" t="s">
        <v>453</v>
      </c>
      <c r="P6" s="1580" t="s">
        <v>418</v>
      </c>
      <c r="Q6" s="1252" t="s">
        <v>453</v>
      </c>
      <c r="R6" s="1580" t="s">
        <v>418</v>
      </c>
      <c r="S6" s="1252" t="s">
        <v>453</v>
      </c>
      <c r="T6" s="1580" t="s">
        <v>418</v>
      </c>
      <c r="U6" s="1251" t="s">
        <v>453</v>
      </c>
    </row>
    <row r="7" spans="1:21">
      <c r="A7" s="1287" t="s">
        <v>16</v>
      </c>
      <c r="B7" s="1289">
        <v>50984</v>
      </c>
      <c r="C7" s="1705">
        <v>0.11637871016487593</v>
      </c>
      <c r="D7" s="1289">
        <v>26441</v>
      </c>
      <c r="E7" s="1686">
        <v>0.51861368272399189</v>
      </c>
      <c r="F7" s="1278">
        <v>1790</v>
      </c>
      <c r="G7" s="1686">
        <v>3.5109053820806528E-2</v>
      </c>
      <c r="H7" s="1288">
        <v>15763</v>
      </c>
      <c r="I7" s="1686">
        <v>0.30917542758512473</v>
      </c>
      <c r="J7" s="1288">
        <v>1306</v>
      </c>
      <c r="K7" s="1686">
        <v>2.5615879491605209E-2</v>
      </c>
      <c r="L7" s="1288">
        <v>723</v>
      </c>
      <c r="M7" s="1721">
        <v>1.4180919504158167E-2</v>
      </c>
      <c r="N7" s="1288">
        <v>445</v>
      </c>
      <c r="O7" s="1686">
        <v>8.72822846383179E-3</v>
      </c>
      <c r="P7" s="1288">
        <v>859</v>
      </c>
      <c r="Q7" s="1686">
        <v>1.6848423034677547E-2</v>
      </c>
      <c r="R7" s="1288">
        <v>767</v>
      </c>
      <c r="S7" s="1686">
        <v>1.5043935352267378E-2</v>
      </c>
      <c r="T7" s="1288">
        <v>2890</v>
      </c>
      <c r="U7" s="1690">
        <v>5.6684450023536795E-2</v>
      </c>
    </row>
    <row r="8" spans="1:21">
      <c r="A8" s="1287" t="s">
        <v>17</v>
      </c>
      <c r="B8" s="1289">
        <v>48566</v>
      </c>
      <c r="C8" s="1705">
        <v>0.11474000047251164</v>
      </c>
      <c r="D8" s="1289">
        <v>24009</v>
      </c>
      <c r="E8" s="1686">
        <v>0.49435819297450889</v>
      </c>
      <c r="F8" s="1278">
        <v>1927</v>
      </c>
      <c r="G8" s="1686">
        <v>3.9677964007742039E-2</v>
      </c>
      <c r="H8" s="1288">
        <v>15315</v>
      </c>
      <c r="I8" s="1686">
        <v>0.31534406786640862</v>
      </c>
      <c r="J8" s="1288">
        <v>1471</v>
      </c>
      <c r="K8" s="1686">
        <v>3.0288679322983156E-2</v>
      </c>
      <c r="L8" s="1288">
        <v>715</v>
      </c>
      <c r="M8" s="1721">
        <v>1.4722233661409217E-2</v>
      </c>
      <c r="N8" s="1288">
        <v>419</v>
      </c>
      <c r="O8" s="1686">
        <v>8.6274348309516944E-3</v>
      </c>
      <c r="P8" s="1288">
        <v>784</v>
      </c>
      <c r="Q8" s="1686">
        <v>1.6142980686076679E-2</v>
      </c>
      <c r="R8" s="1288">
        <v>959</v>
      </c>
      <c r="S8" s="1686">
        <v>1.9746324589218794E-2</v>
      </c>
      <c r="T8" s="1288">
        <v>2967</v>
      </c>
      <c r="U8" s="1690">
        <v>6.1092122060700901E-2</v>
      </c>
    </row>
    <row r="9" spans="1:21">
      <c r="A9" s="1287" t="s">
        <v>18</v>
      </c>
      <c r="B9" s="1289">
        <v>47847</v>
      </c>
      <c r="C9" s="1705">
        <v>0.11621501490122926</v>
      </c>
      <c r="D9" s="1289">
        <v>23223</v>
      </c>
      <c r="E9" s="1686">
        <v>0.48535958367295756</v>
      </c>
      <c r="F9" s="1278">
        <v>2203</v>
      </c>
      <c r="G9" s="1686">
        <v>4.6042594102033568E-2</v>
      </c>
      <c r="H9" s="1288">
        <v>14752</v>
      </c>
      <c r="I9" s="1686">
        <v>0.308316090872991</v>
      </c>
      <c r="J9" s="1288">
        <v>1647</v>
      </c>
      <c r="K9" s="1686">
        <v>3.442222082889209E-2</v>
      </c>
      <c r="L9" s="1288">
        <v>711</v>
      </c>
      <c r="M9" s="1721">
        <v>1.4859865822308608E-2</v>
      </c>
      <c r="N9" s="1288">
        <v>407</v>
      </c>
      <c r="O9" s="1686">
        <v>8.5062804355549981E-3</v>
      </c>
      <c r="P9" s="1288">
        <v>760</v>
      </c>
      <c r="Q9" s="1686">
        <v>1.5883963466884025E-2</v>
      </c>
      <c r="R9" s="1288">
        <v>1201</v>
      </c>
      <c r="S9" s="1686">
        <v>2.5100842268062782E-2</v>
      </c>
      <c r="T9" s="1288">
        <v>2943</v>
      </c>
      <c r="U9" s="1690">
        <v>6.150855853031538E-2</v>
      </c>
    </row>
    <row r="10" spans="1:21">
      <c r="A10" s="1287" t="s">
        <v>19</v>
      </c>
      <c r="B10" s="1289">
        <v>47170</v>
      </c>
      <c r="C10" s="1705">
        <v>0.11548310964652425</v>
      </c>
      <c r="D10" s="1289">
        <v>23232</v>
      </c>
      <c r="E10" s="1686">
        <v>0.49251642993428024</v>
      </c>
      <c r="F10" s="1278">
        <v>2516</v>
      </c>
      <c r="G10" s="1686">
        <v>5.3338986644053427E-2</v>
      </c>
      <c r="H10" s="1288">
        <v>13199</v>
      </c>
      <c r="I10" s="1686">
        <v>0.2798176807292771</v>
      </c>
      <c r="J10" s="1288">
        <v>1811</v>
      </c>
      <c r="K10" s="1686">
        <v>3.8393046427814291E-2</v>
      </c>
      <c r="L10" s="1288">
        <v>701</v>
      </c>
      <c r="M10" s="1721">
        <v>1.4861140555437777E-2</v>
      </c>
      <c r="N10" s="1288">
        <v>383</v>
      </c>
      <c r="O10" s="1686">
        <v>8.1195675217299139E-3</v>
      </c>
      <c r="P10" s="1288">
        <v>745</v>
      </c>
      <c r="Q10" s="1686">
        <v>1.5793936824252702E-2</v>
      </c>
      <c r="R10" s="1288">
        <v>1458</v>
      </c>
      <c r="S10" s="1686">
        <v>3.090947636209455E-2</v>
      </c>
      <c r="T10" s="1288">
        <v>3125</v>
      </c>
      <c r="U10" s="1690">
        <v>6.6249735001059989E-2</v>
      </c>
    </row>
    <row r="11" spans="1:21">
      <c r="A11" s="1287" t="s">
        <v>20</v>
      </c>
      <c r="B11" s="1289">
        <v>48042</v>
      </c>
      <c r="C11" s="1705">
        <v>0.11705284701410716</v>
      </c>
      <c r="D11" s="1289">
        <v>23975</v>
      </c>
      <c r="E11" s="1686">
        <v>0.49904250447525084</v>
      </c>
      <c r="F11" s="1278">
        <v>3036</v>
      </c>
      <c r="G11" s="1686">
        <v>6.3194704633445731E-2</v>
      </c>
      <c r="H11" s="1288">
        <v>12002</v>
      </c>
      <c r="I11" s="1686">
        <v>0.24982307147912244</v>
      </c>
      <c r="J11" s="1288">
        <v>2111</v>
      </c>
      <c r="K11" s="1686">
        <v>4.3940718537945962E-2</v>
      </c>
      <c r="L11" s="1288">
        <v>632</v>
      </c>
      <c r="M11" s="1721">
        <v>1.3155155905249573E-2</v>
      </c>
      <c r="N11" s="1288">
        <v>374</v>
      </c>
      <c r="O11" s="1686">
        <v>7.7848549186128801E-3</v>
      </c>
      <c r="P11" s="1288">
        <v>725</v>
      </c>
      <c r="Q11" s="1686">
        <v>1.5090962074851172E-2</v>
      </c>
      <c r="R11" s="1288">
        <v>1817</v>
      </c>
      <c r="S11" s="1686">
        <v>3.7821073227592525E-2</v>
      </c>
      <c r="T11" s="1288">
        <v>3370</v>
      </c>
      <c r="U11" s="1690">
        <v>7.0146954747928897E-2</v>
      </c>
    </row>
    <row r="12" spans="1:21">
      <c r="A12" s="1287" t="s">
        <v>21</v>
      </c>
      <c r="B12" s="1289">
        <v>48377</v>
      </c>
      <c r="C12" s="1705">
        <v>0.11605791260330826</v>
      </c>
      <c r="D12" s="1289">
        <v>24007</v>
      </c>
      <c r="E12" s="1686">
        <v>0.49624821712797401</v>
      </c>
      <c r="F12" s="1278">
        <v>3695</v>
      </c>
      <c r="G12" s="1686">
        <v>7.6379271141244806E-2</v>
      </c>
      <c r="H12" s="1288">
        <v>10827</v>
      </c>
      <c r="I12" s="1686">
        <v>0.22380470058085453</v>
      </c>
      <c r="J12" s="1288">
        <v>2430</v>
      </c>
      <c r="K12" s="1686">
        <v>5.0230481427124461E-2</v>
      </c>
      <c r="L12" s="1288">
        <v>604</v>
      </c>
      <c r="M12" s="1721">
        <v>1.2485271926742047E-2</v>
      </c>
      <c r="N12" s="1288">
        <v>352</v>
      </c>
      <c r="O12" s="1686">
        <v>7.2761849639291403E-3</v>
      </c>
      <c r="P12" s="1288">
        <v>731</v>
      </c>
      <c r="Q12" s="1686">
        <v>1.5110486388159663E-2</v>
      </c>
      <c r="R12" s="1288">
        <v>2506</v>
      </c>
      <c r="S12" s="1686">
        <v>5.1801475907972794E-2</v>
      </c>
      <c r="T12" s="1288">
        <v>3225</v>
      </c>
      <c r="U12" s="1690">
        <v>6.6663910535998516E-2</v>
      </c>
    </row>
    <row r="13" spans="1:21">
      <c r="A13" s="1287" t="s">
        <v>22</v>
      </c>
      <c r="B13" s="1289">
        <v>49643</v>
      </c>
      <c r="C13" s="1705">
        <v>0.11632533508295061</v>
      </c>
      <c r="D13" s="1289">
        <v>24318</v>
      </c>
      <c r="E13" s="1686">
        <v>0.48985758314364564</v>
      </c>
      <c r="F13" s="1278">
        <v>4517</v>
      </c>
      <c r="G13" s="1686">
        <v>9.0989666216787862E-2</v>
      </c>
      <c r="H13" s="1288">
        <v>10048</v>
      </c>
      <c r="I13" s="1686">
        <v>0.20240517293475416</v>
      </c>
      <c r="J13" s="1288">
        <v>2796</v>
      </c>
      <c r="K13" s="1686">
        <v>5.6322140080172431E-2</v>
      </c>
      <c r="L13" s="1288">
        <v>599</v>
      </c>
      <c r="M13" s="1721">
        <v>1.2066152327619201E-2</v>
      </c>
      <c r="N13" s="1288">
        <v>341</v>
      </c>
      <c r="O13" s="1686">
        <v>6.8690449811655216E-3</v>
      </c>
      <c r="P13" s="1288">
        <v>691</v>
      </c>
      <c r="Q13" s="1686">
        <v>1.3919384404649196E-2</v>
      </c>
      <c r="R13" s="1288">
        <v>2945</v>
      </c>
      <c r="S13" s="1686">
        <v>5.9323570291884051E-2</v>
      </c>
      <c r="T13" s="1288">
        <v>3388</v>
      </c>
      <c r="U13" s="1690">
        <v>6.824728561932196E-2</v>
      </c>
    </row>
    <row r="14" spans="1:21">
      <c r="A14" s="1287" t="s">
        <v>23</v>
      </c>
      <c r="B14" s="1289">
        <v>51306</v>
      </c>
      <c r="C14" s="1705">
        <v>0.11665598013669663</v>
      </c>
      <c r="D14" s="1289">
        <v>24465</v>
      </c>
      <c r="E14" s="1686">
        <v>0.47684481347210855</v>
      </c>
      <c r="F14" s="1278">
        <v>5453</v>
      </c>
      <c r="G14" s="1686">
        <v>0.10628386543484193</v>
      </c>
      <c r="H14" s="1288">
        <v>9570</v>
      </c>
      <c r="I14" s="1686">
        <v>0.18652789147468132</v>
      </c>
      <c r="J14" s="1288">
        <v>3391</v>
      </c>
      <c r="K14" s="1686">
        <v>6.6093634272794605E-2</v>
      </c>
      <c r="L14" s="1288">
        <v>661</v>
      </c>
      <c r="M14" s="1721">
        <v>1.2883483413246015E-2</v>
      </c>
      <c r="N14" s="1288">
        <v>385</v>
      </c>
      <c r="O14" s="1686">
        <v>7.5039956340389041E-3</v>
      </c>
      <c r="P14" s="1288">
        <v>654</v>
      </c>
      <c r="Q14" s="1686">
        <v>1.2747047128990762E-2</v>
      </c>
      <c r="R14" s="1288">
        <v>3394</v>
      </c>
      <c r="S14" s="1686">
        <v>6.6152106966046856E-2</v>
      </c>
      <c r="T14" s="1288">
        <v>3333</v>
      </c>
      <c r="U14" s="1690">
        <v>6.4963162203251087E-2</v>
      </c>
    </row>
    <row r="15" spans="1:21">
      <c r="A15" s="1287" t="s">
        <v>24</v>
      </c>
      <c r="B15" s="1249">
        <v>53410</v>
      </c>
      <c r="C15" s="1705">
        <v>0.1214399075956217</v>
      </c>
      <c r="D15" s="1249">
        <v>24650</v>
      </c>
      <c r="E15" s="1686">
        <v>0.46152405916495037</v>
      </c>
      <c r="F15" s="1248">
        <v>6494</v>
      </c>
      <c r="G15" s="1686">
        <v>0.12158771765586969</v>
      </c>
      <c r="H15" s="1290">
        <v>8960</v>
      </c>
      <c r="I15" s="1686">
        <v>0.16775884665792923</v>
      </c>
      <c r="J15" s="1290">
        <v>4093</v>
      </c>
      <c r="K15" s="1686">
        <v>7.6633589215502715E-2</v>
      </c>
      <c r="L15" s="1290">
        <v>700</v>
      </c>
      <c r="M15" s="1721">
        <v>1.310615989515072E-2</v>
      </c>
      <c r="N15" s="1290">
        <v>397</v>
      </c>
      <c r="O15" s="1686">
        <v>7.4330649691069089E-3</v>
      </c>
      <c r="P15" s="1290">
        <v>643</v>
      </c>
      <c r="Q15" s="1686">
        <v>1.2038944017974161E-2</v>
      </c>
      <c r="R15" s="1290">
        <v>3993</v>
      </c>
      <c r="S15" s="1686">
        <v>7.4761280659052617E-2</v>
      </c>
      <c r="T15" s="1290">
        <v>3480</v>
      </c>
      <c r="U15" s="1690">
        <v>6.5156337764463584E-2</v>
      </c>
    </row>
    <row r="16" spans="1:21">
      <c r="A16" s="1287" t="s">
        <v>25</v>
      </c>
      <c r="B16" s="1249">
        <v>55652</v>
      </c>
      <c r="C16" s="1705">
        <v>0.11943822057396963</v>
      </c>
      <c r="D16" s="1249">
        <v>25084</v>
      </c>
      <c r="E16" s="1686">
        <v>0.45072953352979228</v>
      </c>
      <c r="F16" s="1248">
        <v>7534</v>
      </c>
      <c r="G16" s="1686">
        <v>0.13537698555307986</v>
      </c>
      <c r="H16" s="1290">
        <v>8472</v>
      </c>
      <c r="I16" s="1686">
        <v>0.1522317257241429</v>
      </c>
      <c r="J16" s="1290">
        <v>4656</v>
      </c>
      <c r="K16" s="1686">
        <v>8.3662761446129524E-2</v>
      </c>
      <c r="L16" s="1290">
        <v>675</v>
      </c>
      <c r="M16" s="1721">
        <v>1.2128944152950478E-2</v>
      </c>
      <c r="N16" s="1290">
        <v>403</v>
      </c>
      <c r="O16" s="1686">
        <v>7.2414288794652483E-3</v>
      </c>
      <c r="P16" s="1290">
        <v>663</v>
      </c>
      <c r="Q16" s="1686">
        <v>1.1913318479120248E-2</v>
      </c>
      <c r="R16" s="1290">
        <v>4497</v>
      </c>
      <c r="S16" s="1686">
        <v>8.0805721267878966E-2</v>
      </c>
      <c r="T16" s="1290">
        <v>3668</v>
      </c>
      <c r="U16" s="1690">
        <v>6.5909580967440526E-2</v>
      </c>
    </row>
    <row r="17" spans="1:21">
      <c r="A17" s="1287" t="s">
        <v>372</v>
      </c>
      <c r="B17" s="1249">
        <v>64964</v>
      </c>
      <c r="C17" s="1705">
        <v>0.13634894449411697</v>
      </c>
      <c r="D17" s="1249">
        <v>29224</v>
      </c>
      <c r="E17" s="1686">
        <v>0.44984914721999875</v>
      </c>
      <c r="F17" s="1248">
        <v>10430</v>
      </c>
      <c r="G17" s="1686">
        <v>0.16055045871559634</v>
      </c>
      <c r="H17" s="1290">
        <v>7817</v>
      </c>
      <c r="I17" s="1686">
        <v>0.12032818176220676</v>
      </c>
      <c r="J17" s="1290">
        <v>5234</v>
      </c>
      <c r="K17" s="1686">
        <v>8.0567699033310763E-2</v>
      </c>
      <c r="L17" s="1290">
        <v>631</v>
      </c>
      <c r="M17" s="1721">
        <v>9.7130718551813305E-3</v>
      </c>
      <c r="N17" s="1290">
        <v>414</v>
      </c>
      <c r="O17" s="1686">
        <v>6.3727602980112059E-3</v>
      </c>
      <c r="P17" s="1290">
        <v>614</v>
      </c>
      <c r="Q17" s="1686">
        <v>9.4513884613016443E-3</v>
      </c>
      <c r="R17" s="1290">
        <v>2973</v>
      </c>
      <c r="S17" s="1686">
        <v>4.576380764731236E-2</v>
      </c>
      <c r="T17" s="1290">
        <v>7627</v>
      </c>
      <c r="U17" s="1690">
        <v>0.11740348500708085</v>
      </c>
    </row>
    <row r="18" spans="1:21" ht="23.25" thickBot="1">
      <c r="A18" s="1552" t="s">
        <v>81</v>
      </c>
      <c r="B18" s="1200">
        <v>1.2742036717401537</v>
      </c>
      <c r="C18" s="1199">
        <v>1.1715969725128319</v>
      </c>
      <c r="D18" s="1200">
        <v>1.1052532052494233</v>
      </c>
      <c r="E18" s="1199">
        <v>0.86740701644659479</v>
      </c>
      <c r="F18" s="1199">
        <v>5.8268156424581008</v>
      </c>
      <c r="G18" s="1199">
        <v>4.5729075905899235</v>
      </c>
      <c r="H18" s="1199">
        <v>0.49590813931358246</v>
      </c>
      <c r="I18" s="1199">
        <v>0.38919063750328936</v>
      </c>
      <c r="J18" s="1199">
        <v>4.0076569678407354</v>
      </c>
      <c r="K18" s="1199">
        <v>3.1452247837016203</v>
      </c>
      <c r="L18" s="1199">
        <v>0.8727524204702628</v>
      </c>
      <c r="M18" s="1199">
        <v>0.68493949580161129</v>
      </c>
      <c r="N18" s="1199">
        <v>0.93033707865168536</v>
      </c>
      <c r="O18" s="1199">
        <v>0.73013215962652434</v>
      </c>
      <c r="P18" s="1199">
        <v>0.71478463329452857</v>
      </c>
      <c r="Q18" s="1199">
        <v>0.56096576171245982</v>
      </c>
      <c r="R18" s="1199">
        <v>3.8761408083441982</v>
      </c>
      <c r="S18" s="1199">
        <v>3.0420103899485964</v>
      </c>
      <c r="T18" s="1199">
        <v>2.6391003460207614</v>
      </c>
      <c r="U18" s="1201">
        <v>2.0711762213152283</v>
      </c>
    </row>
    <row r="19" spans="1:21" s="1293" customFormat="1" ht="12" customHeight="1">
      <c r="A19" s="1294" t="s">
        <v>615</v>
      </c>
    </row>
    <row r="20" spans="1:21">
      <c r="A20" s="1294" t="s">
        <v>620</v>
      </c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3"/>
      <c r="S20" s="793"/>
      <c r="T20" s="793"/>
      <c r="U20" s="793"/>
    </row>
    <row r="21" spans="1:21">
      <c r="A21" s="1294" t="s">
        <v>621</v>
      </c>
      <c r="B21" s="790"/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</row>
    <row r="22" spans="1:21">
      <c r="A22" s="1295" t="s">
        <v>376</v>
      </c>
      <c r="B22" s="790"/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</row>
    <row r="25" spans="1:21">
      <c r="D25" s="1176"/>
    </row>
    <row r="26" spans="1:21">
      <c r="D26" s="1176"/>
    </row>
    <row r="27" spans="1:21">
      <c r="D27" s="1176"/>
    </row>
    <row r="28" spans="1:21">
      <c r="D28" s="1176"/>
    </row>
    <row r="29" spans="1:21">
      <c r="D29" s="1176"/>
    </row>
    <row r="30" spans="1:21">
      <c r="D30" s="1176"/>
    </row>
    <row r="31" spans="1:21">
      <c r="D31" s="1176"/>
    </row>
    <row r="32" spans="1:21">
      <c r="D32" s="1176"/>
    </row>
    <row r="33" spans="4:4">
      <c r="D33" s="1176"/>
    </row>
    <row r="34" spans="4:4">
      <c r="D34" s="1176"/>
    </row>
    <row r="35" spans="4:4">
      <c r="D35" s="1176"/>
    </row>
    <row r="36" spans="4:4">
      <c r="D36" s="1176"/>
    </row>
    <row r="37" spans="4:4">
      <c r="D37" s="1176"/>
    </row>
    <row r="38" spans="4:4">
      <c r="D38" s="1176"/>
    </row>
    <row r="39" spans="4:4">
      <c r="D39" s="1176"/>
    </row>
    <row r="40" spans="4:4">
      <c r="D40" s="1176"/>
    </row>
  </sheetData>
  <mergeCells count="12">
    <mergeCell ref="N4:O5"/>
    <mergeCell ref="A3:A6"/>
    <mergeCell ref="B3:C5"/>
    <mergeCell ref="D3:U3"/>
    <mergeCell ref="P4:Q5"/>
    <mergeCell ref="R4:S5"/>
    <mergeCell ref="T4:U5"/>
    <mergeCell ref="D4:E5"/>
    <mergeCell ref="F4:G5"/>
    <mergeCell ref="H4:I5"/>
    <mergeCell ref="J4:K5"/>
    <mergeCell ref="L4:M5"/>
  </mergeCells>
  <pageMargins left="0.7" right="0.7" top="0.78740157499999996" bottom="0.78740157499999996" header="0.3" footer="0.3"/>
  <pageSetup paperSize="9" scale="4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2"/>
  <dimension ref="A1:U39"/>
  <sheetViews>
    <sheetView zoomScaleNormal="100" workbookViewId="0"/>
  </sheetViews>
  <sheetFormatPr defaultRowHeight="15"/>
  <sheetData>
    <row r="1" spans="1:21" s="83" customFormat="1">
      <c r="A1" s="1547" t="s">
        <v>553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T1" s="1282"/>
      <c r="U1" s="1282"/>
    </row>
    <row r="2" spans="1:21" ht="15.75" thickBot="1">
      <c r="A2" s="796"/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 t="s">
        <v>0</v>
      </c>
      <c r="O2" s="796"/>
      <c r="P2" s="796"/>
      <c r="Q2" s="796"/>
      <c r="R2" s="796"/>
      <c r="S2" s="796"/>
      <c r="T2" s="796"/>
      <c r="U2" s="796"/>
    </row>
    <row r="3" spans="1:21" ht="15" customHeight="1">
      <c r="A3" s="1986" t="s">
        <v>62</v>
      </c>
      <c r="B3" s="2012" t="s">
        <v>622</v>
      </c>
      <c r="C3" s="2013"/>
      <c r="D3" s="2019" t="s">
        <v>72</v>
      </c>
      <c r="E3" s="2019"/>
      <c r="F3" s="2019"/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20"/>
      <c r="U3" s="2021"/>
    </row>
    <row r="4" spans="1:21">
      <c r="A4" s="1987"/>
      <c r="B4" s="2016"/>
      <c r="C4" s="1923"/>
      <c r="D4" s="2002" t="s">
        <v>469</v>
      </c>
      <c r="E4" s="1949"/>
      <c r="F4" s="1949" t="s">
        <v>470</v>
      </c>
      <c r="G4" s="1949"/>
      <c r="H4" s="2106" t="s">
        <v>74</v>
      </c>
      <c r="I4" s="2106"/>
      <c r="J4" s="1949" t="s">
        <v>77</v>
      </c>
      <c r="K4" s="1949"/>
      <c r="L4" s="1949" t="s">
        <v>75</v>
      </c>
      <c r="M4" s="1949"/>
      <c r="N4" s="1949" t="s">
        <v>76</v>
      </c>
      <c r="O4" s="1949"/>
      <c r="P4" s="1949" t="s">
        <v>78</v>
      </c>
      <c r="Q4" s="1949"/>
      <c r="R4" s="1949" t="s">
        <v>80</v>
      </c>
      <c r="S4" s="1949"/>
      <c r="T4" s="1949" t="s">
        <v>614</v>
      </c>
      <c r="U4" s="1951"/>
    </row>
    <row r="5" spans="1:21">
      <c r="A5" s="1987"/>
      <c r="B5" s="2016"/>
      <c r="C5" s="1923"/>
      <c r="D5" s="2005"/>
      <c r="E5" s="2024"/>
      <c r="F5" s="2024"/>
      <c r="G5" s="2024"/>
      <c r="H5" s="2107"/>
      <c r="I5" s="2107"/>
      <c r="J5" s="2024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9"/>
    </row>
    <row r="6" spans="1:21" ht="15.75" thickBot="1">
      <c r="A6" s="1988"/>
      <c r="B6" s="1011" t="s">
        <v>418</v>
      </c>
      <c r="C6" s="1252" t="s">
        <v>427</v>
      </c>
      <c r="D6" s="1581" t="s">
        <v>418</v>
      </c>
      <c r="E6" s="1252" t="s">
        <v>453</v>
      </c>
      <c r="F6" s="1580" t="s">
        <v>418</v>
      </c>
      <c r="G6" s="1252" t="s">
        <v>453</v>
      </c>
      <c r="H6" s="1580" t="s">
        <v>418</v>
      </c>
      <c r="I6" s="1252" t="s">
        <v>453</v>
      </c>
      <c r="J6" s="1580" t="s">
        <v>418</v>
      </c>
      <c r="K6" s="1252" t="s">
        <v>453</v>
      </c>
      <c r="L6" s="1580" t="s">
        <v>418</v>
      </c>
      <c r="M6" s="1252" t="s">
        <v>453</v>
      </c>
      <c r="N6" s="1580" t="s">
        <v>418</v>
      </c>
      <c r="O6" s="1252" t="s">
        <v>453</v>
      </c>
      <c r="P6" s="1580" t="s">
        <v>418</v>
      </c>
      <c r="Q6" s="1252" t="s">
        <v>453</v>
      </c>
      <c r="R6" s="1580" t="s">
        <v>418</v>
      </c>
      <c r="S6" s="1252" t="s">
        <v>453</v>
      </c>
      <c r="T6" s="1580" t="s">
        <v>418</v>
      </c>
      <c r="U6" s="1251" t="s">
        <v>453</v>
      </c>
    </row>
    <row r="7" spans="1:21">
      <c r="A7" s="1287" t="s">
        <v>16</v>
      </c>
      <c r="B7" s="271">
        <v>25310</v>
      </c>
      <c r="C7" s="1813">
        <v>6.2220976655456568E-2</v>
      </c>
      <c r="D7" s="1278">
        <v>10547</v>
      </c>
      <c r="E7" s="1686">
        <v>0.41671276175424732</v>
      </c>
      <c r="F7" s="1288">
        <v>379</v>
      </c>
      <c r="G7" s="1686">
        <v>1.4974318451205058E-2</v>
      </c>
      <c r="H7" s="1288">
        <v>10478</v>
      </c>
      <c r="I7" s="1686">
        <v>0.41398656657447647</v>
      </c>
      <c r="J7" s="1288">
        <v>543</v>
      </c>
      <c r="K7" s="1686">
        <v>2.145397076254445E-2</v>
      </c>
      <c r="L7" s="1288">
        <v>548</v>
      </c>
      <c r="M7" s="1686">
        <v>2.1651521137890161E-2</v>
      </c>
      <c r="N7" s="1288">
        <v>295</v>
      </c>
      <c r="O7" s="1686">
        <v>1.1655472145397076E-2</v>
      </c>
      <c r="P7" s="1288">
        <v>574</v>
      </c>
      <c r="Q7" s="1686">
        <v>2.2678783089687869E-2</v>
      </c>
      <c r="R7" s="1288">
        <v>215</v>
      </c>
      <c r="S7" s="1686">
        <v>8.4946661398656656E-3</v>
      </c>
      <c r="T7" s="1288">
        <v>1731</v>
      </c>
      <c r="U7" s="1690">
        <v>6.8391939944685898E-2</v>
      </c>
    </row>
    <row r="8" spans="1:21">
      <c r="A8" s="1287" t="s">
        <v>17</v>
      </c>
      <c r="B8" s="1289">
        <v>24288</v>
      </c>
      <c r="C8" s="1721">
        <v>6.1841652980941832E-2</v>
      </c>
      <c r="D8" s="1278">
        <v>9686</v>
      </c>
      <c r="E8" s="1686">
        <v>0.39879776021080371</v>
      </c>
      <c r="F8" s="1288">
        <v>421</v>
      </c>
      <c r="G8" s="1686">
        <v>1.7333662714097496E-2</v>
      </c>
      <c r="H8" s="1288">
        <v>10170</v>
      </c>
      <c r="I8" s="1686">
        <v>0.41872529644268774</v>
      </c>
      <c r="J8" s="1288">
        <v>603</v>
      </c>
      <c r="K8" s="1686">
        <v>2.4827075098814228E-2</v>
      </c>
      <c r="L8" s="1288">
        <v>549</v>
      </c>
      <c r="M8" s="1686">
        <v>2.2603754940711464E-2</v>
      </c>
      <c r="N8" s="1288">
        <v>301</v>
      </c>
      <c r="O8" s="1686">
        <v>1.2392951251646904E-2</v>
      </c>
      <c r="P8" s="1288">
        <v>530</v>
      </c>
      <c r="Q8" s="1686">
        <v>2.1821475625823452E-2</v>
      </c>
      <c r="R8" s="1288">
        <v>239</v>
      </c>
      <c r="S8" s="1686">
        <v>9.840250329380764E-3</v>
      </c>
      <c r="T8" s="1288">
        <v>1789</v>
      </c>
      <c r="U8" s="1690">
        <v>7.3657773386034256E-2</v>
      </c>
    </row>
    <row r="9" spans="1:21">
      <c r="A9" s="1287" t="s">
        <v>18</v>
      </c>
      <c r="B9" s="1289">
        <v>23954</v>
      </c>
      <c r="C9" s="1721">
        <v>6.2584259094756858E-2</v>
      </c>
      <c r="D9" s="1278">
        <v>9490</v>
      </c>
      <c r="E9" s="1686">
        <v>0.39617600400768138</v>
      </c>
      <c r="F9" s="1288">
        <v>499</v>
      </c>
      <c r="G9" s="1686">
        <v>2.0831593888285881E-2</v>
      </c>
      <c r="H9" s="1288">
        <v>9892</v>
      </c>
      <c r="I9" s="1686">
        <v>0.41295816982549888</v>
      </c>
      <c r="J9" s="1288">
        <v>664</v>
      </c>
      <c r="K9" s="1686">
        <v>2.7719796276196043E-2</v>
      </c>
      <c r="L9" s="1288">
        <v>544</v>
      </c>
      <c r="M9" s="1686">
        <v>2.2710194539534108E-2</v>
      </c>
      <c r="N9" s="1288">
        <v>296</v>
      </c>
      <c r="O9" s="1686">
        <v>1.2357017617099441E-2</v>
      </c>
      <c r="P9" s="1288">
        <v>524</v>
      </c>
      <c r="Q9" s="1686">
        <v>2.1875260916757119E-2</v>
      </c>
      <c r="R9" s="1288">
        <v>261</v>
      </c>
      <c r="S9" s="1686">
        <v>1.0895883777239709E-2</v>
      </c>
      <c r="T9" s="1288">
        <v>1784</v>
      </c>
      <c r="U9" s="1690">
        <v>7.4476079151707439E-2</v>
      </c>
    </row>
    <row r="10" spans="1:21">
      <c r="A10" s="1287" t="s">
        <v>19</v>
      </c>
      <c r="B10" s="1289">
        <v>23553</v>
      </c>
      <c r="C10" s="1721">
        <v>6.1814354850562164E-2</v>
      </c>
      <c r="D10" s="1278">
        <v>9749</v>
      </c>
      <c r="E10" s="1686">
        <v>0.41391754765847238</v>
      </c>
      <c r="F10" s="1288">
        <v>553</v>
      </c>
      <c r="G10" s="1686">
        <v>2.3478962340253897E-2</v>
      </c>
      <c r="H10" s="1288">
        <v>9007</v>
      </c>
      <c r="I10" s="1686">
        <v>0.38241412983484058</v>
      </c>
      <c r="J10" s="1288">
        <v>723</v>
      </c>
      <c r="K10" s="1686">
        <v>3.0696726531652018E-2</v>
      </c>
      <c r="L10" s="1288">
        <v>515</v>
      </c>
      <c r="M10" s="1686">
        <v>2.1865579756294315E-2</v>
      </c>
      <c r="N10" s="1288">
        <v>289</v>
      </c>
      <c r="O10" s="1686">
        <v>1.227019912537681E-2</v>
      </c>
      <c r="P10" s="1288">
        <v>531</v>
      </c>
      <c r="Q10" s="1686">
        <v>2.2544898739014139E-2</v>
      </c>
      <c r="R10" s="1288">
        <v>291</v>
      </c>
      <c r="S10" s="1686">
        <v>1.2355113998216788E-2</v>
      </c>
      <c r="T10" s="1288">
        <v>1895</v>
      </c>
      <c r="U10" s="1690">
        <v>8.0456842015879076E-2</v>
      </c>
    </row>
    <row r="11" spans="1:21">
      <c r="A11" s="1287" t="s">
        <v>20</v>
      </c>
      <c r="B11" s="1289">
        <v>23749</v>
      </c>
      <c r="C11" s="1721">
        <v>6.1812228665424296E-2</v>
      </c>
      <c r="D11" s="1278">
        <v>10276</v>
      </c>
      <c r="E11" s="1686">
        <v>0.43269190281696074</v>
      </c>
      <c r="F11" s="1288">
        <v>631</v>
      </c>
      <c r="G11" s="1686">
        <v>2.6569539770095584E-2</v>
      </c>
      <c r="H11" s="1288">
        <v>8260</v>
      </c>
      <c r="I11" s="1686">
        <v>0.34780411806812916</v>
      </c>
      <c r="J11" s="1288">
        <v>824</v>
      </c>
      <c r="K11" s="1686">
        <v>3.4696197734641457E-2</v>
      </c>
      <c r="L11" s="1288">
        <v>509</v>
      </c>
      <c r="M11" s="1686">
        <v>2.1432481367636532E-2</v>
      </c>
      <c r="N11" s="1288">
        <v>297</v>
      </c>
      <c r="O11" s="1686">
        <v>1.2505789717461788E-2</v>
      </c>
      <c r="P11" s="1288">
        <v>522</v>
      </c>
      <c r="Q11" s="1686">
        <v>2.197987283675102E-2</v>
      </c>
      <c r="R11" s="1288">
        <v>368</v>
      </c>
      <c r="S11" s="1686">
        <v>1.5495389279548612E-2</v>
      </c>
      <c r="T11" s="1288">
        <v>2062</v>
      </c>
      <c r="U11" s="1690">
        <v>8.6824708408775111E-2</v>
      </c>
    </row>
    <row r="12" spans="1:21">
      <c r="A12" s="1287" t="s">
        <v>21</v>
      </c>
      <c r="B12" s="1289">
        <v>23733</v>
      </c>
      <c r="C12" s="1721">
        <v>6.0680362553213248E-2</v>
      </c>
      <c r="D12" s="1278">
        <v>10514</v>
      </c>
      <c r="E12" s="1686">
        <v>0.44301184005393335</v>
      </c>
      <c r="F12" s="1288">
        <v>742</v>
      </c>
      <c r="G12" s="1686">
        <v>3.12644840517423E-2</v>
      </c>
      <c r="H12" s="1288">
        <v>7648</v>
      </c>
      <c r="I12" s="1686">
        <v>0.32225171701849747</v>
      </c>
      <c r="J12" s="1288">
        <v>937</v>
      </c>
      <c r="K12" s="1686">
        <v>3.9480891585555976E-2</v>
      </c>
      <c r="L12" s="1288">
        <v>509</v>
      </c>
      <c r="M12" s="1686">
        <v>2.1446930434416214E-2</v>
      </c>
      <c r="N12" s="1288">
        <v>280</v>
      </c>
      <c r="O12" s="1686">
        <v>1.1797918510091434E-2</v>
      </c>
      <c r="P12" s="1288">
        <v>525</v>
      </c>
      <c r="Q12" s="1686">
        <v>2.2121097206421438E-2</v>
      </c>
      <c r="R12" s="1288">
        <v>528</v>
      </c>
      <c r="S12" s="1686">
        <v>2.2247503476172419E-2</v>
      </c>
      <c r="T12" s="1288">
        <v>2050</v>
      </c>
      <c r="U12" s="1690">
        <v>8.6377617663169426E-2</v>
      </c>
    </row>
    <row r="13" spans="1:21">
      <c r="A13" s="1287" t="s">
        <v>22</v>
      </c>
      <c r="B13" s="1289">
        <v>23986</v>
      </c>
      <c r="C13" s="1721">
        <v>5.9831277095691131E-2</v>
      </c>
      <c r="D13" s="1278">
        <v>10829</v>
      </c>
      <c r="E13" s="1686">
        <v>0.45147169182022845</v>
      </c>
      <c r="F13" s="1288">
        <v>923</v>
      </c>
      <c r="G13" s="1686">
        <v>3.8480780455265574E-2</v>
      </c>
      <c r="H13" s="1288">
        <v>7183</v>
      </c>
      <c r="I13" s="1686">
        <v>0.29946635537396815</v>
      </c>
      <c r="J13" s="1288">
        <v>1030</v>
      </c>
      <c r="K13" s="1686">
        <v>4.2941716001000586E-2</v>
      </c>
      <c r="L13" s="1288">
        <v>521</v>
      </c>
      <c r="M13" s="1686">
        <v>2.1721003918952722E-2</v>
      </c>
      <c r="N13" s="1288">
        <v>290</v>
      </c>
      <c r="O13" s="1686">
        <v>1.2090386058534144E-2</v>
      </c>
      <c r="P13" s="1288">
        <v>515</v>
      </c>
      <c r="Q13" s="1686">
        <v>2.1470858000500293E-2</v>
      </c>
      <c r="R13" s="1288">
        <v>604</v>
      </c>
      <c r="S13" s="1686">
        <v>2.5181355790878011E-2</v>
      </c>
      <c r="T13" s="1288">
        <v>2091</v>
      </c>
      <c r="U13" s="1690">
        <v>8.7175852580672064E-2</v>
      </c>
    </row>
    <row r="14" spans="1:21">
      <c r="A14" s="1287" t="s">
        <v>23</v>
      </c>
      <c r="B14" s="1289">
        <v>24542</v>
      </c>
      <c r="C14" s="1721">
        <v>5.9232835583144877E-2</v>
      </c>
      <c r="D14" s="1278">
        <v>11006</v>
      </c>
      <c r="E14" s="1686">
        <v>0.4484557085812077</v>
      </c>
      <c r="F14" s="1288">
        <v>1216</v>
      </c>
      <c r="G14" s="1686">
        <v>4.9547714122728383E-2</v>
      </c>
      <c r="H14" s="1288">
        <v>6919</v>
      </c>
      <c r="I14" s="1686">
        <v>0.28192486349930729</v>
      </c>
      <c r="J14" s="1288">
        <v>1247</v>
      </c>
      <c r="K14" s="1686">
        <v>5.0810854861054522E-2</v>
      </c>
      <c r="L14" s="1288">
        <v>522</v>
      </c>
      <c r="M14" s="1686">
        <v>2.1269660174394914E-2</v>
      </c>
      <c r="N14" s="1288">
        <v>316</v>
      </c>
      <c r="O14" s="1686">
        <v>1.28758862358406E-2</v>
      </c>
      <c r="P14" s="1288">
        <v>491</v>
      </c>
      <c r="Q14" s="1686">
        <v>2.0006519436068779E-2</v>
      </c>
      <c r="R14" s="1288">
        <v>720</v>
      </c>
      <c r="S14" s="1686">
        <v>2.9337462309510228E-2</v>
      </c>
      <c r="T14" s="1288">
        <v>2105</v>
      </c>
      <c r="U14" s="1690">
        <v>8.5771330779887536E-2</v>
      </c>
    </row>
    <row r="15" spans="1:21">
      <c r="A15" s="1287" t="s">
        <v>24</v>
      </c>
      <c r="B15" s="1249">
        <v>25307</v>
      </c>
      <c r="C15" s="1721">
        <v>5.9206663001392025E-2</v>
      </c>
      <c r="D15" s="1248">
        <v>11231</v>
      </c>
      <c r="E15" s="1686">
        <v>0.44379025566048919</v>
      </c>
      <c r="F15" s="1290">
        <v>1480</v>
      </c>
      <c r="G15" s="1686">
        <v>5.8481842968348678E-2</v>
      </c>
      <c r="H15" s="1290">
        <v>6693</v>
      </c>
      <c r="I15" s="1686">
        <v>0.26447228039672815</v>
      </c>
      <c r="J15" s="1290">
        <v>1503</v>
      </c>
      <c r="K15" s="1686">
        <v>5.9390682419883829E-2</v>
      </c>
      <c r="L15" s="1290">
        <v>558</v>
      </c>
      <c r="M15" s="1686">
        <v>2.2049235389417946E-2</v>
      </c>
      <c r="N15" s="1290">
        <v>307</v>
      </c>
      <c r="O15" s="1686">
        <v>1.213103094005611E-2</v>
      </c>
      <c r="P15" s="1290">
        <v>509</v>
      </c>
      <c r="Q15" s="1686">
        <v>2.0113012210060458E-2</v>
      </c>
      <c r="R15" s="1290">
        <v>857</v>
      </c>
      <c r="S15" s="1686">
        <v>3.3864148259374879E-2</v>
      </c>
      <c r="T15" s="1290">
        <v>2169</v>
      </c>
      <c r="U15" s="1690">
        <v>8.5707511755640731E-2</v>
      </c>
    </row>
    <row r="16" spans="1:21">
      <c r="A16" s="1287" t="s">
        <v>25</v>
      </c>
      <c r="B16" s="1249">
        <v>25992</v>
      </c>
      <c r="C16" s="1721">
        <v>5.9040523350899508E-2</v>
      </c>
      <c r="D16" s="1248">
        <v>11554</v>
      </c>
      <c r="E16" s="1686">
        <v>0.44452139119729145</v>
      </c>
      <c r="F16" s="1290">
        <v>1691</v>
      </c>
      <c r="G16" s="1686">
        <v>6.5058479532163746E-2</v>
      </c>
      <c r="H16" s="1290">
        <v>6359</v>
      </c>
      <c r="I16" s="1686">
        <v>0.24465220067713142</v>
      </c>
      <c r="J16" s="1290">
        <v>1758</v>
      </c>
      <c r="K16" s="1686">
        <v>6.7636195752539249E-2</v>
      </c>
      <c r="L16" s="1290">
        <v>551</v>
      </c>
      <c r="M16" s="1686">
        <v>2.1198830409356724E-2</v>
      </c>
      <c r="N16" s="1290">
        <v>333</v>
      </c>
      <c r="O16" s="1686">
        <v>1.2811634349030472E-2</v>
      </c>
      <c r="P16" s="1290">
        <v>536</v>
      </c>
      <c r="Q16" s="1686">
        <v>2.0621729763004002E-2</v>
      </c>
      <c r="R16" s="1290">
        <v>968</v>
      </c>
      <c r="S16" s="1686">
        <v>3.7242228377962448E-2</v>
      </c>
      <c r="T16" s="1290">
        <v>2242</v>
      </c>
      <c r="U16" s="1690">
        <v>8.6257309941520463E-2</v>
      </c>
    </row>
    <row r="17" spans="1:21">
      <c r="A17" s="1287" t="s">
        <v>372</v>
      </c>
      <c r="B17" s="1249">
        <v>30667</v>
      </c>
      <c r="C17" s="1721">
        <v>6.8201328132297276E-2</v>
      </c>
      <c r="D17" s="1248">
        <v>14829</v>
      </c>
      <c r="E17" s="1686">
        <v>0.48354909185769718</v>
      </c>
      <c r="F17" s="1290">
        <v>2470</v>
      </c>
      <c r="G17" s="1686">
        <v>8.0542602797795682E-2</v>
      </c>
      <c r="H17" s="1290">
        <v>6052</v>
      </c>
      <c r="I17" s="1686">
        <v>0.19734568102520625</v>
      </c>
      <c r="J17" s="1290">
        <v>1968</v>
      </c>
      <c r="K17" s="1686">
        <v>6.4173215508527087E-2</v>
      </c>
      <c r="L17" s="1290">
        <v>542</v>
      </c>
      <c r="M17" s="1686">
        <v>1.7673720937815895E-2</v>
      </c>
      <c r="N17" s="1290">
        <v>326</v>
      </c>
      <c r="O17" s="1686">
        <v>1.0630319235660482E-2</v>
      </c>
      <c r="P17" s="1290">
        <v>494</v>
      </c>
      <c r="Q17" s="1686">
        <v>1.6108520559559136E-2</v>
      </c>
      <c r="R17" s="1290">
        <v>626</v>
      </c>
      <c r="S17" s="1686">
        <v>2.0412821599765221E-2</v>
      </c>
      <c r="T17" s="1290">
        <v>3360</v>
      </c>
      <c r="U17" s="1690">
        <v>0.10956402647797306</v>
      </c>
    </row>
    <row r="18" spans="1:21" ht="23.25" thickBot="1">
      <c r="A18" s="1552" t="s">
        <v>662</v>
      </c>
      <c r="B18" s="1200">
        <v>1.2116554721453971</v>
      </c>
      <c r="C18" s="1198">
        <v>1.0961147156200457</v>
      </c>
      <c r="D18" s="1199">
        <v>1.40599222527733</v>
      </c>
      <c r="E18" s="1199">
        <v>1.1603894486506414</v>
      </c>
      <c r="F18" s="1199">
        <v>6.5171503957783639</v>
      </c>
      <c r="G18" s="1199">
        <v>5.3787157699530566</v>
      </c>
      <c r="H18" s="1199">
        <v>0.57759114334796713</v>
      </c>
      <c r="I18" s="1199">
        <v>0.47669585672341769</v>
      </c>
      <c r="J18" s="1199">
        <v>3.6243093922651934</v>
      </c>
      <c r="K18" s="1199">
        <v>2.9912045755447889</v>
      </c>
      <c r="L18" s="1199">
        <v>0.98905109489051091</v>
      </c>
      <c r="M18" s="1199">
        <v>0.81628079732868675</v>
      </c>
      <c r="N18" s="1199">
        <v>1.1050847457627118</v>
      </c>
      <c r="O18" s="1199">
        <v>0.91204535543920939</v>
      </c>
      <c r="P18" s="1199">
        <v>0.86062717770034847</v>
      </c>
      <c r="Q18" s="1199">
        <v>0.71029034035268601</v>
      </c>
      <c r="R18" s="1199">
        <v>2.9116279069767441</v>
      </c>
      <c r="S18" s="1199">
        <v>2.4030163473956176</v>
      </c>
      <c r="T18" s="1199">
        <v>1.9410745233968805</v>
      </c>
      <c r="U18" s="1201">
        <v>1.6020020278206228</v>
      </c>
    </row>
    <row r="19" spans="1:21" s="1293" customFormat="1" ht="12" customHeight="1">
      <c r="A19" s="1294" t="s">
        <v>615</v>
      </c>
    </row>
    <row r="20" spans="1:21">
      <c r="A20" s="1294" t="s">
        <v>623</v>
      </c>
      <c r="B20" s="798"/>
      <c r="C20" s="798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798"/>
      <c r="O20" s="798"/>
      <c r="P20" s="798"/>
      <c r="Q20" s="798"/>
      <c r="R20" s="797"/>
      <c r="S20" s="797"/>
      <c r="T20" s="797"/>
      <c r="U20" s="797"/>
    </row>
    <row r="21" spans="1:21" s="1292" customFormat="1">
      <c r="A21" s="1294" t="s">
        <v>624</v>
      </c>
    </row>
    <row r="22" spans="1:21">
      <c r="A22" s="1295" t="s">
        <v>376</v>
      </c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</row>
    <row r="27" spans="1:21">
      <c r="D27" s="1176"/>
    </row>
    <row r="28" spans="1:21">
      <c r="D28" s="1176"/>
    </row>
    <row r="29" spans="1:21">
      <c r="D29" s="1176"/>
    </row>
    <row r="30" spans="1:21">
      <c r="D30" s="1176"/>
    </row>
    <row r="31" spans="1:21">
      <c r="D31" s="1176"/>
    </row>
    <row r="32" spans="1:21">
      <c r="D32" s="1176"/>
    </row>
    <row r="33" spans="4:4">
      <c r="D33" s="1176"/>
    </row>
    <row r="34" spans="4:4">
      <c r="D34" s="1176"/>
    </row>
    <row r="35" spans="4:4">
      <c r="D35" s="1176"/>
    </row>
    <row r="36" spans="4:4">
      <c r="D36" s="1176"/>
    </row>
    <row r="37" spans="4:4">
      <c r="D37" s="1176"/>
    </row>
    <row r="38" spans="4:4">
      <c r="D38" s="1176"/>
    </row>
    <row r="39" spans="4:4">
      <c r="D39" s="1176"/>
    </row>
  </sheetData>
  <mergeCells count="12">
    <mergeCell ref="A3:A6"/>
    <mergeCell ref="B3:C5"/>
    <mergeCell ref="D3:U3"/>
    <mergeCell ref="J4:K5"/>
    <mergeCell ref="L4:M5"/>
    <mergeCell ref="N4:O5"/>
    <mergeCell ref="P4:Q5"/>
    <mergeCell ref="R4:S5"/>
    <mergeCell ref="T4:U5"/>
    <mergeCell ref="D4:E5"/>
    <mergeCell ref="F4:G5"/>
    <mergeCell ref="H4:I5"/>
  </mergeCells>
  <pageMargins left="0.7" right="0.7" top="0.78740157499999996" bottom="0.78740157499999996" header="0.3" footer="0.3"/>
  <pageSetup paperSize="9" scale="4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U26"/>
  <sheetViews>
    <sheetView zoomScaleNormal="100" workbookViewId="0"/>
  </sheetViews>
  <sheetFormatPr defaultColWidth="8.85546875" defaultRowHeight="11.25"/>
  <cols>
    <col min="1" max="1" width="13.140625" style="70" customWidth="1"/>
    <col min="2" max="2" width="6.85546875" style="70" customWidth="1"/>
    <col min="3" max="16" width="9.140625" style="70" customWidth="1"/>
    <col min="17" max="16384" width="8.85546875" style="70"/>
  </cols>
  <sheetData>
    <row r="1" spans="1:21" s="124" customFormat="1" ht="15">
      <c r="A1" s="1547" t="s">
        <v>847</v>
      </c>
      <c r="B1" s="854"/>
      <c r="C1" s="854"/>
      <c r="D1" s="854"/>
      <c r="E1" s="854"/>
      <c r="F1" s="854"/>
      <c r="G1" s="854"/>
      <c r="H1" s="854"/>
      <c r="I1" s="852"/>
      <c r="J1" s="852"/>
      <c r="K1" s="852"/>
      <c r="L1" s="852"/>
      <c r="M1" s="852"/>
      <c r="N1" s="852"/>
      <c r="O1" s="852"/>
      <c r="P1" s="852"/>
    </row>
    <row r="2" spans="1:21" s="3" customFormat="1" ht="11.25" customHeight="1" thickBot="1">
      <c r="A2" s="852"/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</row>
    <row r="3" spans="1:21" s="125" customFormat="1" ht="22.5" customHeight="1">
      <c r="A3" s="1865" t="s">
        <v>1</v>
      </c>
      <c r="B3" s="2036"/>
      <c r="C3" s="2109" t="s">
        <v>200</v>
      </c>
      <c r="D3" s="2082"/>
      <c r="E3" s="2109" t="s">
        <v>3</v>
      </c>
      <c r="F3" s="2082"/>
      <c r="G3" s="1898" t="s">
        <v>98</v>
      </c>
      <c r="H3" s="1875"/>
      <c r="I3" s="1898" t="s">
        <v>500</v>
      </c>
      <c r="J3" s="1919"/>
      <c r="K3" s="2109" t="s">
        <v>167</v>
      </c>
      <c r="L3" s="2083"/>
      <c r="M3" s="1915" t="s">
        <v>201</v>
      </c>
      <c r="N3" s="1875"/>
      <c r="O3" s="2113" t="s">
        <v>589</v>
      </c>
      <c r="P3" s="2116" t="s">
        <v>501</v>
      </c>
    </row>
    <row r="4" spans="1:21" s="125" customFormat="1" ht="15" customHeight="1">
      <c r="A4" s="1867"/>
      <c r="B4" s="2049"/>
      <c r="C4" s="1899" t="s">
        <v>6</v>
      </c>
      <c r="D4" s="2110" t="s">
        <v>502</v>
      </c>
      <c r="E4" s="1899" t="s">
        <v>6</v>
      </c>
      <c r="F4" s="2110" t="s">
        <v>502</v>
      </c>
      <c r="G4" s="1899" t="s">
        <v>6</v>
      </c>
      <c r="H4" s="2119" t="s">
        <v>503</v>
      </c>
      <c r="I4" s="1899" t="s">
        <v>6</v>
      </c>
      <c r="J4" s="2122" t="s">
        <v>504</v>
      </c>
      <c r="K4" s="1899" t="s">
        <v>6</v>
      </c>
      <c r="L4" s="2119" t="s">
        <v>505</v>
      </c>
      <c r="M4" s="1916" t="s">
        <v>6</v>
      </c>
      <c r="N4" s="2119" t="s">
        <v>514</v>
      </c>
      <c r="O4" s="2114"/>
      <c r="P4" s="2117"/>
    </row>
    <row r="5" spans="1:21" s="125" customFormat="1" ht="19.5" customHeight="1">
      <c r="A5" s="1867"/>
      <c r="B5" s="2049"/>
      <c r="C5" s="1899"/>
      <c r="D5" s="2111"/>
      <c r="E5" s="1899"/>
      <c r="F5" s="2111"/>
      <c r="G5" s="1899"/>
      <c r="H5" s="2120"/>
      <c r="I5" s="1899"/>
      <c r="J5" s="2123"/>
      <c r="K5" s="1899"/>
      <c r="L5" s="2125"/>
      <c r="M5" s="1916"/>
      <c r="N5" s="2120"/>
      <c r="O5" s="2114"/>
      <c r="P5" s="2117"/>
    </row>
    <row r="6" spans="1:21" s="125" customFormat="1" ht="28.5" customHeight="1" thickBot="1">
      <c r="A6" s="1869"/>
      <c r="B6" s="2050"/>
      <c r="C6" s="1901"/>
      <c r="D6" s="2112"/>
      <c r="E6" s="1901"/>
      <c r="F6" s="2112"/>
      <c r="G6" s="1901"/>
      <c r="H6" s="2121"/>
      <c r="I6" s="1901"/>
      <c r="J6" s="2124"/>
      <c r="K6" s="1901"/>
      <c r="L6" s="2121"/>
      <c r="M6" s="1918"/>
      <c r="N6" s="2121"/>
      <c r="O6" s="2115"/>
      <c r="P6" s="2118"/>
    </row>
    <row r="7" spans="1:21" s="125" customFormat="1" ht="15" customHeight="1">
      <c r="A7" s="1859" t="s">
        <v>16</v>
      </c>
      <c r="B7" s="2063"/>
      <c r="C7" s="1140">
        <v>1447</v>
      </c>
      <c r="D7" s="1141">
        <v>1439</v>
      </c>
      <c r="E7" s="1140">
        <v>23379</v>
      </c>
      <c r="F7" s="1141">
        <v>21726</v>
      </c>
      <c r="G7" s="871">
        <v>569267</v>
      </c>
      <c r="H7" s="1083">
        <v>533940</v>
      </c>
      <c r="I7" s="871">
        <v>160978</v>
      </c>
      <c r="J7" s="1340">
        <v>146147</v>
      </c>
      <c r="K7" s="1344">
        <v>125493</v>
      </c>
      <c r="L7" s="1345">
        <v>118420</v>
      </c>
      <c r="M7" s="1341">
        <v>47124.3</v>
      </c>
      <c r="N7" s="1082">
        <v>6849.8</v>
      </c>
      <c r="O7" s="1600">
        <v>24.576083954708643</v>
      </c>
      <c r="P7" s="1601">
        <v>12.080115778908121</v>
      </c>
      <c r="R7" s="1176"/>
      <c r="S7" s="1176"/>
      <c r="T7" s="1176"/>
      <c r="U7" s="1486"/>
    </row>
    <row r="8" spans="1:21" s="125" customFormat="1" ht="15" customHeight="1">
      <c r="A8" s="1859" t="s">
        <v>17</v>
      </c>
      <c r="B8" s="2063"/>
      <c r="C8" s="1140">
        <v>1438</v>
      </c>
      <c r="D8" s="1141">
        <v>1432</v>
      </c>
      <c r="E8" s="1140">
        <v>23357</v>
      </c>
      <c r="F8" s="1141">
        <v>21640</v>
      </c>
      <c r="G8" s="473">
        <v>564326</v>
      </c>
      <c r="H8" s="1083">
        <v>527045</v>
      </c>
      <c r="I8" s="473">
        <v>158824</v>
      </c>
      <c r="J8" s="1340">
        <v>143046</v>
      </c>
      <c r="K8" s="473">
        <v>123151</v>
      </c>
      <c r="L8" s="1343">
        <v>115506</v>
      </c>
      <c r="M8" s="1341">
        <v>46734.9</v>
      </c>
      <c r="N8" s="1082">
        <v>6428.3</v>
      </c>
      <c r="O8" s="1600">
        <v>24.355129390018483</v>
      </c>
      <c r="P8" s="1601">
        <v>12.075044559847138</v>
      </c>
      <c r="R8" s="1176"/>
      <c r="S8" s="1176"/>
      <c r="T8" s="1176"/>
      <c r="U8" s="1486"/>
    </row>
    <row r="9" spans="1:21" s="125" customFormat="1" ht="15" customHeight="1">
      <c r="A9" s="1859" t="s">
        <v>18</v>
      </c>
      <c r="B9" s="2063"/>
      <c r="C9" s="1140">
        <v>1433</v>
      </c>
      <c r="D9" s="1141">
        <v>1427</v>
      </c>
      <c r="E9" s="1140">
        <v>23260</v>
      </c>
      <c r="F9" s="1141">
        <v>21540</v>
      </c>
      <c r="G9" s="473">
        <v>556260</v>
      </c>
      <c r="H9" s="1083">
        <v>519468</v>
      </c>
      <c r="I9" s="473">
        <v>153897</v>
      </c>
      <c r="J9" s="1340">
        <v>139620</v>
      </c>
      <c r="K9" s="473">
        <v>116446</v>
      </c>
      <c r="L9" s="1343">
        <v>109080</v>
      </c>
      <c r="M9" s="1341">
        <v>46488.800000000003</v>
      </c>
      <c r="N9" s="1082">
        <v>6324.4</v>
      </c>
      <c r="O9" s="1600">
        <v>24.116434540389971</v>
      </c>
      <c r="P9" s="1601">
        <v>11.965462649068161</v>
      </c>
      <c r="R9" s="1176"/>
      <c r="S9" s="1176"/>
      <c r="T9" s="1176"/>
      <c r="U9" s="1486"/>
    </row>
    <row r="10" spans="1:21" s="125" customFormat="1" ht="15" customHeight="1">
      <c r="A10" s="1859" t="s">
        <v>19</v>
      </c>
      <c r="B10" s="2063"/>
      <c r="C10" s="1140">
        <v>1423</v>
      </c>
      <c r="D10" s="1141">
        <v>1416</v>
      </c>
      <c r="E10" s="1140">
        <v>22904</v>
      </c>
      <c r="F10" s="1141">
        <v>21176</v>
      </c>
      <c r="G10" s="473">
        <v>532918</v>
      </c>
      <c r="H10" s="1083">
        <v>496966</v>
      </c>
      <c r="I10" s="473">
        <v>138874</v>
      </c>
      <c r="J10" s="1340">
        <v>124751</v>
      </c>
      <c r="K10" s="473">
        <v>109514</v>
      </c>
      <c r="L10" s="1343">
        <v>103070</v>
      </c>
      <c r="M10" s="1341">
        <v>45384.9</v>
      </c>
      <c r="N10" s="1082">
        <v>5758.6</v>
      </c>
      <c r="O10" s="1600">
        <v>23.468360408009065</v>
      </c>
      <c r="P10" s="1601">
        <v>11.742187379502873</v>
      </c>
      <c r="R10" s="1176"/>
      <c r="S10" s="1176"/>
      <c r="T10" s="1176"/>
      <c r="U10" s="1486"/>
    </row>
    <row r="11" spans="1:21" s="125" customFormat="1" ht="15" customHeight="1">
      <c r="A11" s="1859" t="s">
        <v>20</v>
      </c>
      <c r="B11" s="2063"/>
      <c r="C11" s="1140">
        <v>1393</v>
      </c>
      <c r="D11" s="1141">
        <v>1384</v>
      </c>
      <c r="E11" s="1140">
        <v>21986</v>
      </c>
      <c r="F11" s="1141">
        <v>20400</v>
      </c>
      <c r="G11" s="473">
        <v>501220</v>
      </c>
      <c r="H11" s="1083">
        <v>470347</v>
      </c>
      <c r="I11" s="473">
        <v>128453</v>
      </c>
      <c r="J11" s="1340">
        <v>117525</v>
      </c>
      <c r="K11" s="473">
        <v>106816</v>
      </c>
      <c r="L11" s="1343">
        <v>100724</v>
      </c>
      <c r="M11" s="1341">
        <v>43875.8</v>
      </c>
      <c r="N11" s="1082">
        <v>6580.3</v>
      </c>
      <c r="O11" s="1600">
        <v>23.056225490196077</v>
      </c>
      <c r="P11" s="1601">
        <v>11.423609370085559</v>
      </c>
      <c r="R11" s="1176"/>
      <c r="S11" s="1176"/>
      <c r="T11" s="1176"/>
      <c r="U11" s="1486"/>
    </row>
    <row r="12" spans="1:21" s="125" customFormat="1" ht="15" customHeight="1">
      <c r="A12" s="1859" t="s">
        <v>21</v>
      </c>
      <c r="B12" s="2063"/>
      <c r="C12" s="1140">
        <v>1347</v>
      </c>
      <c r="D12" s="1141">
        <v>1337</v>
      </c>
      <c r="E12" s="1140">
        <v>20918</v>
      </c>
      <c r="F12" s="1141">
        <v>19440</v>
      </c>
      <c r="G12" s="473">
        <v>470754</v>
      </c>
      <c r="H12" s="1083">
        <v>443719</v>
      </c>
      <c r="I12" s="473">
        <v>121583</v>
      </c>
      <c r="J12" s="1340">
        <v>111927</v>
      </c>
      <c r="K12" s="473">
        <v>101055</v>
      </c>
      <c r="L12" s="1343">
        <v>95588</v>
      </c>
      <c r="M12" s="1341">
        <v>41788.800000000003</v>
      </c>
      <c r="N12" s="1082">
        <v>5093.7</v>
      </c>
      <c r="O12" s="1600">
        <v>22.825051440329219</v>
      </c>
      <c r="P12" s="1601">
        <v>11.265075809786353</v>
      </c>
      <c r="R12" s="1176"/>
      <c r="S12" s="1176"/>
      <c r="T12" s="1176"/>
      <c r="U12" s="1486"/>
    </row>
    <row r="13" spans="1:21" s="125" customFormat="1" ht="15" customHeight="1">
      <c r="A13" s="1859" t="s">
        <v>22</v>
      </c>
      <c r="B13" s="2063"/>
      <c r="C13" s="1140">
        <v>1331</v>
      </c>
      <c r="D13" s="1141">
        <v>1323</v>
      </c>
      <c r="E13" s="1140">
        <v>20192</v>
      </c>
      <c r="F13" s="1141">
        <v>18823</v>
      </c>
      <c r="G13" s="473">
        <v>448792</v>
      </c>
      <c r="H13" s="1083">
        <v>423863</v>
      </c>
      <c r="I13" s="473">
        <v>120053</v>
      </c>
      <c r="J13" s="1340">
        <v>110402</v>
      </c>
      <c r="K13" s="473">
        <v>90076</v>
      </c>
      <c r="L13" s="1343">
        <v>85454</v>
      </c>
      <c r="M13" s="1341">
        <v>40214.1</v>
      </c>
      <c r="N13" s="1082">
        <v>4131.2</v>
      </c>
      <c r="O13" s="1600">
        <v>22.518355203740104</v>
      </c>
      <c r="P13" s="1601">
        <v>11.160065748083385</v>
      </c>
      <c r="R13" s="1176"/>
      <c r="S13" s="1176"/>
      <c r="T13" s="1176"/>
      <c r="U13" s="1486"/>
    </row>
    <row r="14" spans="1:21" s="125" customFormat="1" ht="15" customHeight="1">
      <c r="A14" s="1859" t="s">
        <v>23</v>
      </c>
      <c r="B14" s="2063"/>
      <c r="C14" s="1140">
        <v>1310</v>
      </c>
      <c r="D14" s="1141">
        <v>1299</v>
      </c>
      <c r="E14" s="1140">
        <v>19771</v>
      </c>
      <c r="F14" s="1141">
        <v>18455</v>
      </c>
      <c r="G14" s="473">
        <v>435542</v>
      </c>
      <c r="H14" s="1083">
        <v>412532</v>
      </c>
      <c r="I14" s="473">
        <v>117725</v>
      </c>
      <c r="J14" s="1340">
        <v>109105</v>
      </c>
      <c r="K14" s="474">
        <v>83822</v>
      </c>
      <c r="L14" s="1343">
        <v>79619</v>
      </c>
      <c r="M14" s="1341">
        <v>39070.1</v>
      </c>
      <c r="N14" s="1082">
        <v>3123.8</v>
      </c>
      <c r="O14" s="1600">
        <v>22.353400162557573</v>
      </c>
      <c r="P14" s="1601">
        <v>11.147706302261833</v>
      </c>
      <c r="R14" s="1176"/>
      <c r="S14" s="1176"/>
      <c r="T14" s="1176"/>
      <c r="U14" s="1486"/>
    </row>
    <row r="15" spans="1:21" s="125" customFormat="1" ht="15" customHeight="1">
      <c r="A15" s="1859" t="s">
        <v>24</v>
      </c>
      <c r="B15" s="2063"/>
      <c r="C15" s="1140">
        <v>1304</v>
      </c>
      <c r="D15" s="1141">
        <v>1294</v>
      </c>
      <c r="E15" s="1140">
        <v>19546</v>
      </c>
      <c r="F15" s="1141">
        <v>18269</v>
      </c>
      <c r="G15" s="474">
        <v>427107</v>
      </c>
      <c r="H15" s="1083">
        <v>405631</v>
      </c>
      <c r="I15" s="474">
        <v>116077</v>
      </c>
      <c r="J15" s="1340">
        <v>108053</v>
      </c>
      <c r="K15" s="474">
        <v>78385</v>
      </c>
      <c r="L15" s="1343">
        <v>74303</v>
      </c>
      <c r="M15" s="1341">
        <v>38385.9</v>
      </c>
      <c r="N15" s="1093">
        <v>1686.7</v>
      </c>
      <c r="O15" s="1600">
        <v>22.203240461984784</v>
      </c>
      <c r="P15" s="1601">
        <v>11.126663696826178</v>
      </c>
      <c r="R15" s="1176"/>
      <c r="S15" s="1176"/>
      <c r="T15" s="1176"/>
      <c r="U15" s="1486"/>
    </row>
    <row r="16" spans="1:21" s="125" customFormat="1" ht="15" customHeight="1">
      <c r="A16" s="1859" t="s">
        <v>25</v>
      </c>
      <c r="B16" s="2063"/>
      <c r="C16" s="1140">
        <v>1307</v>
      </c>
      <c r="D16" s="1141">
        <v>1297</v>
      </c>
      <c r="E16" s="1140">
        <v>19380</v>
      </c>
      <c r="F16" s="1141">
        <v>18127</v>
      </c>
      <c r="G16" s="474">
        <v>424849</v>
      </c>
      <c r="H16" s="1083">
        <v>404087</v>
      </c>
      <c r="I16" s="474">
        <v>115617</v>
      </c>
      <c r="J16" s="1340">
        <v>107399</v>
      </c>
      <c r="K16" s="474">
        <v>78602</v>
      </c>
      <c r="L16" s="1343">
        <v>74363</v>
      </c>
      <c r="M16" s="1341">
        <v>38069.599999999999</v>
      </c>
      <c r="N16" s="1093">
        <v>1437</v>
      </c>
      <c r="O16" s="1600">
        <v>22.291995366028576</v>
      </c>
      <c r="P16" s="1601">
        <v>11.159796793241853</v>
      </c>
      <c r="R16" s="1176"/>
      <c r="S16" s="1176"/>
      <c r="T16" s="1176"/>
      <c r="U16" s="1486"/>
    </row>
    <row r="17" spans="1:21" s="12" customFormat="1" ht="15" customHeight="1" thickBot="1">
      <c r="A17" s="1859" t="s">
        <v>372</v>
      </c>
      <c r="B17" s="2063"/>
      <c r="C17" s="1140">
        <v>1308</v>
      </c>
      <c r="D17" s="1141">
        <v>1297</v>
      </c>
      <c r="E17" s="1140">
        <v>19266</v>
      </c>
      <c r="F17" s="1141">
        <v>18088</v>
      </c>
      <c r="G17" s="474">
        <v>421535</v>
      </c>
      <c r="H17" s="1083">
        <v>403018</v>
      </c>
      <c r="I17" s="474">
        <v>114041</v>
      </c>
      <c r="J17" s="1340">
        <v>107316</v>
      </c>
      <c r="K17" s="1602" t="s">
        <v>84</v>
      </c>
      <c r="L17" s="1603" t="s">
        <v>84</v>
      </c>
      <c r="M17" s="1342">
        <v>38114.9</v>
      </c>
      <c r="N17" s="1093">
        <v>1369.8</v>
      </c>
      <c r="O17" s="1600">
        <v>22.28095975232198</v>
      </c>
      <c r="P17" s="1601">
        <v>11.05958562137117</v>
      </c>
      <c r="R17" s="1176"/>
      <c r="S17" s="1176"/>
      <c r="T17" s="1176"/>
      <c r="U17" s="1486"/>
    </row>
    <row r="18" spans="1:21" s="12" customFormat="1" ht="12" customHeight="1">
      <c r="A18" s="1861" t="s">
        <v>408</v>
      </c>
      <c r="B18" s="981" t="s">
        <v>409</v>
      </c>
      <c r="C18" s="1076">
        <v>1</v>
      </c>
      <c r="D18" s="1142">
        <v>0</v>
      </c>
      <c r="E18" s="1076">
        <v>-114</v>
      </c>
      <c r="F18" s="1142">
        <v>-39</v>
      </c>
      <c r="G18" s="1076">
        <v>-3314</v>
      </c>
      <c r="H18" s="1142">
        <v>-1069</v>
      </c>
      <c r="I18" s="1076">
        <v>-1576</v>
      </c>
      <c r="J18" s="1338">
        <v>-83</v>
      </c>
      <c r="K18" s="1503" t="s">
        <v>85</v>
      </c>
      <c r="L18" s="1504" t="s">
        <v>85</v>
      </c>
      <c r="M18" s="1529">
        <v>45.30000000000291</v>
      </c>
      <c r="N18" s="1142">
        <v>-67.200000000000045</v>
      </c>
      <c r="O18" s="1076">
        <v>-1.1035613706596337E-2</v>
      </c>
      <c r="P18" s="1144">
        <v>-0.10021117187068285</v>
      </c>
    </row>
    <row r="19" spans="1:21" s="12" customFormat="1" ht="13.5" customHeight="1">
      <c r="A19" s="1862"/>
      <c r="B19" s="984" t="s">
        <v>410</v>
      </c>
      <c r="C19" s="1725">
        <v>7.6511094108644429E-4</v>
      </c>
      <c r="D19" s="1727">
        <v>0</v>
      </c>
      <c r="E19" s="1725">
        <v>-5.8823529411764497E-3</v>
      </c>
      <c r="F19" s="1727">
        <v>-2.151486732498431E-3</v>
      </c>
      <c r="G19" s="1725">
        <v>-7.8004185016323779E-3</v>
      </c>
      <c r="H19" s="1727">
        <v>-2.6454699111825297E-3</v>
      </c>
      <c r="I19" s="1725">
        <v>-1.3631213402873321E-2</v>
      </c>
      <c r="J19" s="1814">
        <v>-7.728191137720275E-4</v>
      </c>
      <c r="K19" s="1505" t="s">
        <v>85</v>
      </c>
      <c r="L19" s="1506" t="s">
        <v>85</v>
      </c>
      <c r="M19" s="1726">
        <v>1.1899258200769314E-3</v>
      </c>
      <c r="N19" s="1727">
        <v>-4.6764091858037649E-2</v>
      </c>
      <c r="O19" s="1725">
        <v>-4.9504826846558103E-4</v>
      </c>
      <c r="P19" s="1727">
        <v>-8.9796591933796188E-3</v>
      </c>
    </row>
    <row r="20" spans="1:21" ht="19.5" customHeight="1">
      <c r="A20" s="1857" t="s">
        <v>506</v>
      </c>
      <c r="B20" s="985" t="s">
        <v>409</v>
      </c>
      <c r="C20" s="1075">
        <v>-39</v>
      </c>
      <c r="D20" s="1143">
        <v>-40</v>
      </c>
      <c r="E20" s="1075">
        <v>-1652</v>
      </c>
      <c r="F20" s="1143">
        <v>-1352</v>
      </c>
      <c r="G20" s="1075">
        <v>-49219</v>
      </c>
      <c r="H20" s="1143">
        <v>-40701</v>
      </c>
      <c r="I20" s="1075">
        <v>-7542</v>
      </c>
      <c r="J20" s="1339">
        <v>-4611</v>
      </c>
      <c r="K20" s="1505" t="s">
        <v>85</v>
      </c>
      <c r="L20" s="1506" t="s">
        <v>85</v>
      </c>
      <c r="M20" s="1530">
        <v>-3673.9000000000015</v>
      </c>
      <c r="N20" s="1145">
        <v>-3723.8999999999996</v>
      </c>
      <c r="O20" s="1075">
        <v>-0.54409168800723862</v>
      </c>
      <c r="P20" s="1145">
        <v>-0.20549018841518318</v>
      </c>
    </row>
    <row r="21" spans="1:21" ht="12" customHeight="1">
      <c r="A21" s="1862"/>
      <c r="B21" s="984" t="s">
        <v>410</v>
      </c>
      <c r="C21" s="1725">
        <v>-2.8953229398663738E-2</v>
      </c>
      <c r="D21" s="1727">
        <v>-2.9917726252804755E-2</v>
      </c>
      <c r="E21" s="1725">
        <v>-7.8975045415431655E-2</v>
      </c>
      <c r="F21" s="1727">
        <v>-6.9547325102880642E-2</v>
      </c>
      <c r="G21" s="1725">
        <v>-0.10455354601341682</v>
      </c>
      <c r="H21" s="1727">
        <v>-9.1726971348984332E-2</v>
      </c>
      <c r="I21" s="1725">
        <v>-6.2031698510482514E-2</v>
      </c>
      <c r="J21" s="1814">
        <v>-4.1196494143504236E-2</v>
      </c>
      <c r="K21" s="1505" t="s">
        <v>85</v>
      </c>
      <c r="L21" s="1506" t="s">
        <v>85</v>
      </c>
      <c r="M21" s="1726">
        <v>-8.7915900911249012E-2</v>
      </c>
      <c r="N21" s="1727">
        <v>-0.73107956887920378</v>
      </c>
      <c r="O21" s="1725">
        <v>-2.3837479158793529E-2</v>
      </c>
      <c r="P21" s="1727">
        <v>-1.8241349804025919E-2</v>
      </c>
    </row>
    <row r="22" spans="1:21" ht="23.25" customHeight="1">
      <c r="A22" s="1939" t="s">
        <v>507</v>
      </c>
      <c r="B22" s="985" t="s">
        <v>409</v>
      </c>
      <c r="C22" s="1075">
        <v>-139</v>
      </c>
      <c r="D22" s="1143">
        <v>-142</v>
      </c>
      <c r="E22" s="1075">
        <v>-4113</v>
      </c>
      <c r="F22" s="1143">
        <v>-3638</v>
      </c>
      <c r="G22" s="1075">
        <v>-147732</v>
      </c>
      <c r="H22" s="1143">
        <v>-130922</v>
      </c>
      <c r="I22" s="1075">
        <v>-46937</v>
      </c>
      <c r="J22" s="1339">
        <v>-38831</v>
      </c>
      <c r="K22" s="1505" t="s">
        <v>85</v>
      </c>
      <c r="L22" s="1506" t="s">
        <v>85</v>
      </c>
      <c r="M22" s="1530">
        <v>-9009.4000000000015</v>
      </c>
      <c r="N22" s="1145">
        <v>-5480</v>
      </c>
      <c r="O22" s="1075">
        <v>-2.2951242023866634</v>
      </c>
      <c r="P22" s="1143">
        <v>-1.0205301575369514</v>
      </c>
    </row>
    <row r="23" spans="1:21" ht="12" thickBot="1">
      <c r="A23" s="1858"/>
      <c r="B23" s="987" t="s">
        <v>410</v>
      </c>
      <c r="C23" s="1730">
        <v>-9.6060815480304096E-2</v>
      </c>
      <c r="D23" s="1734">
        <v>-9.8679638637943046E-2</v>
      </c>
      <c r="E23" s="1730">
        <v>-0.17592711407673556</v>
      </c>
      <c r="F23" s="1734">
        <v>-0.16744913928012517</v>
      </c>
      <c r="G23" s="1730">
        <v>-0.25951267155833735</v>
      </c>
      <c r="H23" s="1734">
        <v>-0.24519983518747424</v>
      </c>
      <c r="I23" s="1730">
        <v>-0.29157400390115418</v>
      </c>
      <c r="J23" s="1815">
        <v>-0.26569823533839221</v>
      </c>
      <c r="K23" s="1507" t="s">
        <v>85</v>
      </c>
      <c r="L23" s="1508" t="s">
        <v>85</v>
      </c>
      <c r="M23" s="1733">
        <v>-0.19118374172136243</v>
      </c>
      <c r="N23" s="1734">
        <v>-0.80002335834622906</v>
      </c>
      <c r="O23" s="1816">
        <v>-9.3388523843601634E-2</v>
      </c>
      <c r="P23" s="1734">
        <v>-8.4480163618861681E-2</v>
      </c>
    </row>
    <row r="24" spans="1:21" ht="12" customHeight="1">
      <c r="A24" s="1078" t="s">
        <v>123</v>
      </c>
      <c r="B24" s="1078"/>
      <c r="C24" s="1081"/>
      <c r="D24" s="1081"/>
      <c r="E24" s="1081"/>
      <c r="F24" s="1081"/>
      <c r="G24" s="1081"/>
      <c r="H24" s="1081"/>
      <c r="I24" s="1081"/>
      <c r="J24" s="1081"/>
      <c r="K24" s="1081"/>
      <c r="L24" s="1081"/>
      <c r="M24" s="1146"/>
      <c r="N24" s="1081"/>
      <c r="O24" s="632"/>
      <c r="P24" s="1077"/>
    </row>
    <row r="25" spans="1:21" ht="12" customHeight="1">
      <c r="A25" s="1126" t="s">
        <v>124</v>
      </c>
      <c r="B25" s="1080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9"/>
      <c r="P25" s="1079"/>
    </row>
    <row r="26" spans="1:21" ht="12" customHeight="1">
      <c r="A26" s="1125" t="s">
        <v>515</v>
      </c>
      <c r="B26" s="1077"/>
      <c r="C26" s="1077"/>
      <c r="D26" s="107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  <c r="O26" s="1077"/>
      <c r="P26" s="1077"/>
    </row>
  </sheetData>
  <mergeCells count="35">
    <mergeCell ref="A10:B10"/>
    <mergeCell ref="A11:B11"/>
    <mergeCell ref="A12:B12"/>
    <mergeCell ref="A13:B13"/>
    <mergeCell ref="A3:B6"/>
    <mergeCell ref="A7:B7"/>
    <mergeCell ref="A8:B8"/>
    <mergeCell ref="A9:B9"/>
    <mergeCell ref="O3:O6"/>
    <mergeCell ref="P3:P6"/>
    <mergeCell ref="G3:H3"/>
    <mergeCell ref="M3:N3"/>
    <mergeCell ref="G4:G6"/>
    <mergeCell ref="M4:M6"/>
    <mergeCell ref="H4:H6"/>
    <mergeCell ref="N4:N6"/>
    <mergeCell ref="I3:J3"/>
    <mergeCell ref="I4:I6"/>
    <mergeCell ref="J4:J6"/>
    <mergeCell ref="K3:L3"/>
    <mergeCell ref="K4:K6"/>
    <mergeCell ref="L4:L6"/>
    <mergeCell ref="E4:E6"/>
    <mergeCell ref="E3:F3"/>
    <mergeCell ref="F4:F6"/>
    <mergeCell ref="C3:D3"/>
    <mergeCell ref="C4:C6"/>
    <mergeCell ref="D4:D6"/>
    <mergeCell ref="A14:B14"/>
    <mergeCell ref="A22:A23"/>
    <mergeCell ref="A15:B15"/>
    <mergeCell ref="A16:B16"/>
    <mergeCell ref="A17:B17"/>
    <mergeCell ref="A18:A19"/>
    <mergeCell ref="A20:A21"/>
  </mergeCells>
  <pageMargins left="0.31" right="0.25" top="0.78740157480314965" bottom="0.78740157480314965" header="0.31496062992125984" footer="0.31496062992125984"/>
  <pageSetup paperSize="9" scale="9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P27"/>
  <sheetViews>
    <sheetView zoomScaleNormal="100" workbookViewId="0"/>
  </sheetViews>
  <sheetFormatPr defaultRowHeight="15"/>
  <cols>
    <col min="1" max="1" width="19.140625" customWidth="1"/>
    <col min="2" max="15" width="9.140625" customWidth="1"/>
  </cols>
  <sheetData>
    <row r="1" spans="1:15" s="128" customFormat="1" ht="12.75">
      <c r="A1" s="1547" t="s">
        <v>699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3" customFormat="1" ht="12" thickBot="1">
      <c r="L2" s="3" t="s">
        <v>0</v>
      </c>
    </row>
    <row r="3" spans="1:15" ht="24.75" customHeight="1">
      <c r="A3" s="1986" t="s">
        <v>29</v>
      </c>
      <c r="B3" s="2109" t="s">
        <v>200</v>
      </c>
      <c r="C3" s="2082"/>
      <c r="D3" s="2109" t="s">
        <v>3</v>
      </c>
      <c r="E3" s="2082"/>
      <c r="F3" s="1898" t="s">
        <v>98</v>
      </c>
      <c r="G3" s="1919"/>
      <c r="H3" s="1898" t="s">
        <v>500</v>
      </c>
      <c r="I3" s="1875"/>
      <c r="J3" s="1898" t="s">
        <v>590</v>
      </c>
      <c r="K3" s="1875"/>
      <c r="L3" s="1898" t="s">
        <v>201</v>
      </c>
      <c r="M3" s="1875"/>
      <c r="N3" s="2039" t="s">
        <v>589</v>
      </c>
      <c r="O3" s="2126" t="s">
        <v>501</v>
      </c>
    </row>
    <row r="4" spans="1:15">
      <c r="A4" s="1987"/>
      <c r="B4" s="1899" t="s">
        <v>6</v>
      </c>
      <c r="C4" s="2110" t="s">
        <v>502</v>
      </c>
      <c r="D4" s="1899" t="s">
        <v>6</v>
      </c>
      <c r="E4" s="2110" t="s">
        <v>502</v>
      </c>
      <c r="F4" s="1899" t="s">
        <v>6</v>
      </c>
      <c r="G4" s="2122" t="s">
        <v>503</v>
      </c>
      <c r="H4" s="1899" t="s">
        <v>6</v>
      </c>
      <c r="I4" s="2119" t="s">
        <v>504</v>
      </c>
      <c r="J4" s="1899" t="s">
        <v>6</v>
      </c>
      <c r="K4" s="2119" t="s">
        <v>505</v>
      </c>
      <c r="L4" s="1899" t="s">
        <v>6</v>
      </c>
      <c r="M4" s="2119" t="s">
        <v>514</v>
      </c>
      <c r="N4" s="2040"/>
      <c r="O4" s="2127"/>
    </row>
    <row r="5" spans="1:15" ht="15" customHeight="1">
      <c r="A5" s="1987"/>
      <c r="B5" s="1899"/>
      <c r="C5" s="2111"/>
      <c r="D5" s="1899"/>
      <c r="E5" s="2111"/>
      <c r="F5" s="1899"/>
      <c r="G5" s="2129"/>
      <c r="H5" s="1899"/>
      <c r="I5" s="2120"/>
      <c r="J5" s="1899"/>
      <c r="K5" s="2120"/>
      <c r="L5" s="1899"/>
      <c r="M5" s="2120"/>
      <c r="N5" s="2040"/>
      <c r="O5" s="2127"/>
    </row>
    <row r="6" spans="1:15" ht="29.25" customHeight="1" thickBot="1">
      <c r="A6" s="1988"/>
      <c r="B6" s="1901"/>
      <c r="C6" s="2112"/>
      <c r="D6" s="1901"/>
      <c r="E6" s="2112"/>
      <c r="F6" s="1901"/>
      <c r="G6" s="2124"/>
      <c r="H6" s="1901"/>
      <c r="I6" s="2121"/>
      <c r="J6" s="1901"/>
      <c r="K6" s="2121"/>
      <c r="L6" s="1901"/>
      <c r="M6" s="2121"/>
      <c r="N6" s="2041"/>
      <c r="O6" s="2128"/>
    </row>
    <row r="7" spans="1:15" s="63" customFormat="1" ht="15" customHeight="1">
      <c r="A7" s="1086" t="s">
        <v>31</v>
      </c>
      <c r="B7" s="1094">
        <v>1308</v>
      </c>
      <c r="C7" s="1095">
        <v>1297</v>
      </c>
      <c r="D7" s="1094">
        <v>19266</v>
      </c>
      <c r="E7" s="1095">
        <v>18088</v>
      </c>
      <c r="F7" s="1094">
        <v>421535</v>
      </c>
      <c r="G7" s="1102">
        <v>403018</v>
      </c>
      <c r="H7" s="1094">
        <v>114041</v>
      </c>
      <c r="I7" s="966">
        <v>107316</v>
      </c>
      <c r="J7" s="965">
        <v>78602</v>
      </c>
      <c r="K7" s="966">
        <v>74363</v>
      </c>
      <c r="L7" s="1101">
        <v>38114.9</v>
      </c>
      <c r="M7" s="1096">
        <v>1369.8</v>
      </c>
      <c r="N7" s="1604">
        <v>22.28095975232198</v>
      </c>
      <c r="O7" s="1605">
        <v>11.05958562137117</v>
      </c>
    </row>
    <row r="8" spans="1:15" s="63" customFormat="1" ht="15" customHeight="1">
      <c r="A8" s="1087" t="s">
        <v>32</v>
      </c>
      <c r="B8" s="1289">
        <v>183</v>
      </c>
      <c r="C8" s="1091">
        <v>180</v>
      </c>
      <c r="D8" s="1289">
        <v>2902</v>
      </c>
      <c r="E8" s="1091">
        <v>2628</v>
      </c>
      <c r="F8" s="1289">
        <v>64060</v>
      </c>
      <c r="G8" s="1090">
        <v>59460</v>
      </c>
      <c r="H8" s="1289">
        <v>17006</v>
      </c>
      <c r="I8" s="1138">
        <v>15313</v>
      </c>
      <c r="J8" s="1137">
        <v>10481</v>
      </c>
      <c r="K8" s="1138">
        <v>9457</v>
      </c>
      <c r="L8" s="1097">
        <v>5719.5</v>
      </c>
      <c r="M8" s="1093">
        <v>273.5</v>
      </c>
      <c r="N8" s="1606">
        <v>22.625570776255707</v>
      </c>
      <c r="O8" s="1607">
        <v>11.200279744732931</v>
      </c>
    </row>
    <row r="9" spans="1:15" s="63" customFormat="1" ht="15" customHeight="1">
      <c r="A9" s="1087" t="s">
        <v>33</v>
      </c>
      <c r="B9" s="1289">
        <v>153</v>
      </c>
      <c r="C9" s="1091">
        <v>151</v>
      </c>
      <c r="D9" s="1289">
        <v>1879</v>
      </c>
      <c r="E9" s="1091">
        <v>1752</v>
      </c>
      <c r="F9" s="1289">
        <v>39468</v>
      </c>
      <c r="G9" s="1090">
        <v>37350</v>
      </c>
      <c r="H9" s="1289">
        <v>10986</v>
      </c>
      <c r="I9" s="1138">
        <v>10080</v>
      </c>
      <c r="J9" s="1137">
        <v>7675</v>
      </c>
      <c r="K9" s="1138">
        <v>6969</v>
      </c>
      <c r="L9" s="1097">
        <v>3581.2</v>
      </c>
      <c r="M9" s="1093">
        <v>207.7</v>
      </c>
      <c r="N9" s="1606">
        <v>21.318493150684933</v>
      </c>
      <c r="O9" s="1607">
        <v>11.020886853568637</v>
      </c>
    </row>
    <row r="10" spans="1:15" s="63" customFormat="1" ht="15" customHeight="1">
      <c r="A10" s="1087" t="s">
        <v>34</v>
      </c>
      <c r="B10" s="1289">
        <v>89</v>
      </c>
      <c r="C10" s="1091">
        <v>89</v>
      </c>
      <c r="D10" s="1289">
        <v>1200</v>
      </c>
      <c r="E10" s="1091">
        <v>1135</v>
      </c>
      <c r="F10" s="1289">
        <v>26583</v>
      </c>
      <c r="G10" s="1090">
        <v>25822</v>
      </c>
      <c r="H10" s="1289">
        <v>7060</v>
      </c>
      <c r="I10" s="1138">
        <v>6761</v>
      </c>
      <c r="J10" s="1137">
        <v>5077</v>
      </c>
      <c r="K10" s="1138">
        <v>4915</v>
      </c>
      <c r="L10" s="1097">
        <v>2466.4</v>
      </c>
      <c r="M10" s="1093">
        <v>67.2</v>
      </c>
      <c r="N10" s="1606">
        <v>22.750660792951543</v>
      </c>
      <c r="O10" s="1607">
        <v>10.778057087252675</v>
      </c>
    </row>
    <row r="11" spans="1:15" s="63" customFormat="1" ht="15" customHeight="1">
      <c r="A11" s="1087" t="s">
        <v>35</v>
      </c>
      <c r="B11" s="1289">
        <v>55</v>
      </c>
      <c r="C11" s="1091">
        <v>54</v>
      </c>
      <c r="D11" s="1289">
        <v>967</v>
      </c>
      <c r="E11" s="1091">
        <v>909</v>
      </c>
      <c r="F11" s="1289">
        <v>22059</v>
      </c>
      <c r="G11" s="1090">
        <v>21160</v>
      </c>
      <c r="H11" s="1289">
        <v>6008</v>
      </c>
      <c r="I11" s="1138">
        <v>5582</v>
      </c>
      <c r="J11" s="1137">
        <v>3844</v>
      </c>
      <c r="K11" s="1138">
        <v>3677</v>
      </c>
      <c r="L11" s="1097">
        <v>1918</v>
      </c>
      <c r="M11" s="1093">
        <v>59.2</v>
      </c>
      <c r="N11" s="1606">
        <v>23.27832783278328</v>
      </c>
      <c r="O11" s="1607">
        <v>11.501042752867571</v>
      </c>
    </row>
    <row r="12" spans="1:15" s="63" customFormat="1" ht="15" customHeight="1">
      <c r="A12" s="1087" t="s">
        <v>36</v>
      </c>
      <c r="B12" s="1289">
        <v>37</v>
      </c>
      <c r="C12" s="1091">
        <v>37</v>
      </c>
      <c r="D12" s="1289">
        <v>527</v>
      </c>
      <c r="E12" s="1091">
        <v>501</v>
      </c>
      <c r="F12" s="1289">
        <v>10743</v>
      </c>
      <c r="G12" s="1090">
        <v>10460</v>
      </c>
      <c r="H12" s="1289">
        <v>2922</v>
      </c>
      <c r="I12" s="1138">
        <v>2875</v>
      </c>
      <c r="J12" s="1137">
        <v>1801</v>
      </c>
      <c r="K12" s="1138">
        <v>1771</v>
      </c>
      <c r="L12" s="1097">
        <v>988.2</v>
      </c>
      <c r="M12" s="1093">
        <v>51.6</v>
      </c>
      <c r="N12" s="1606">
        <v>20.878243512974052</v>
      </c>
      <c r="O12" s="1607">
        <v>10.871281117182756</v>
      </c>
    </row>
    <row r="13" spans="1:15" s="63" customFormat="1" ht="15" customHeight="1">
      <c r="A13" s="1087" t="s">
        <v>37</v>
      </c>
      <c r="B13" s="1289">
        <v>95</v>
      </c>
      <c r="C13" s="1091">
        <v>94</v>
      </c>
      <c r="D13" s="1289">
        <v>1584</v>
      </c>
      <c r="E13" s="1091">
        <v>1486</v>
      </c>
      <c r="F13" s="1289">
        <v>32388</v>
      </c>
      <c r="G13" s="1090">
        <v>30978</v>
      </c>
      <c r="H13" s="1289">
        <v>9174</v>
      </c>
      <c r="I13" s="1138">
        <v>8696</v>
      </c>
      <c r="J13" s="1137">
        <v>5381</v>
      </c>
      <c r="K13" s="1138">
        <v>5173</v>
      </c>
      <c r="L13" s="1097">
        <v>2872.5</v>
      </c>
      <c r="M13" s="1093">
        <v>192.4</v>
      </c>
      <c r="N13" s="1606">
        <v>20.846567967698519</v>
      </c>
      <c r="O13" s="1607">
        <v>11.275195822454307</v>
      </c>
    </row>
    <row r="14" spans="1:15" s="63" customFormat="1" ht="15" customHeight="1">
      <c r="A14" s="1087" t="s">
        <v>38</v>
      </c>
      <c r="B14" s="1289">
        <v>49</v>
      </c>
      <c r="C14" s="1091">
        <v>49</v>
      </c>
      <c r="D14" s="1289">
        <v>677</v>
      </c>
      <c r="E14" s="1091">
        <v>649</v>
      </c>
      <c r="F14" s="1289">
        <v>15462</v>
      </c>
      <c r="G14" s="1090">
        <v>15042</v>
      </c>
      <c r="H14" s="1289">
        <v>4281</v>
      </c>
      <c r="I14" s="1138">
        <v>4114</v>
      </c>
      <c r="J14" s="1137">
        <v>2727</v>
      </c>
      <c r="K14" s="1138">
        <v>2671</v>
      </c>
      <c r="L14" s="1097">
        <v>1422.2</v>
      </c>
      <c r="M14" s="1093">
        <v>55.3</v>
      </c>
      <c r="N14" s="1606">
        <v>23.177195685670263</v>
      </c>
      <c r="O14" s="1607">
        <v>10.871888623259737</v>
      </c>
    </row>
    <row r="15" spans="1:15" s="63" customFormat="1" ht="15" customHeight="1">
      <c r="A15" s="1087" t="s">
        <v>39</v>
      </c>
      <c r="B15" s="1289">
        <v>84</v>
      </c>
      <c r="C15" s="1091">
        <v>84</v>
      </c>
      <c r="D15" s="1289">
        <v>1082</v>
      </c>
      <c r="E15" s="1091">
        <v>1051</v>
      </c>
      <c r="F15" s="1289">
        <v>23184</v>
      </c>
      <c r="G15" s="1090">
        <v>22696</v>
      </c>
      <c r="H15" s="1289">
        <v>5974</v>
      </c>
      <c r="I15" s="1138">
        <v>5878</v>
      </c>
      <c r="J15" s="1137">
        <v>4536</v>
      </c>
      <c r="K15" s="1138">
        <v>4405</v>
      </c>
      <c r="L15" s="1097">
        <v>2153.5</v>
      </c>
      <c r="M15" s="1093">
        <v>77.7</v>
      </c>
      <c r="N15" s="1606">
        <v>21.594671741198859</v>
      </c>
      <c r="O15" s="1607">
        <v>10.765730206640352</v>
      </c>
    </row>
    <row r="16" spans="1:15" s="63" customFormat="1" ht="15" customHeight="1">
      <c r="A16" s="1087" t="s">
        <v>40</v>
      </c>
      <c r="B16" s="1289">
        <v>75</v>
      </c>
      <c r="C16" s="1091">
        <v>74</v>
      </c>
      <c r="D16" s="1289">
        <v>994</v>
      </c>
      <c r="E16" s="1091">
        <v>936</v>
      </c>
      <c r="F16" s="1289">
        <v>21796</v>
      </c>
      <c r="G16" s="1090">
        <v>20802</v>
      </c>
      <c r="H16" s="1289">
        <v>5882</v>
      </c>
      <c r="I16" s="1138">
        <v>5576</v>
      </c>
      <c r="J16" s="1137">
        <v>4132</v>
      </c>
      <c r="K16" s="1138">
        <v>3965</v>
      </c>
      <c r="L16" s="1097">
        <v>2005.8</v>
      </c>
      <c r="M16" s="1093">
        <v>59.1</v>
      </c>
      <c r="N16" s="1606">
        <v>22.224358974358974</v>
      </c>
      <c r="O16" s="1607">
        <v>10.866487187157244</v>
      </c>
    </row>
    <row r="17" spans="1:16" s="63" customFormat="1" ht="15" customHeight="1">
      <c r="A17" s="1087" t="s">
        <v>41</v>
      </c>
      <c r="B17" s="1289">
        <v>63</v>
      </c>
      <c r="C17" s="1091">
        <v>62</v>
      </c>
      <c r="D17" s="1289">
        <v>945</v>
      </c>
      <c r="E17" s="1091">
        <v>867</v>
      </c>
      <c r="F17" s="1289">
        <v>21274</v>
      </c>
      <c r="G17" s="1090">
        <v>19673</v>
      </c>
      <c r="H17" s="1289">
        <v>5628</v>
      </c>
      <c r="I17" s="1138">
        <v>5054</v>
      </c>
      <c r="J17" s="1137">
        <v>4675</v>
      </c>
      <c r="K17" s="1138">
        <v>4112</v>
      </c>
      <c r="L17" s="1097">
        <v>1896</v>
      </c>
      <c r="M17" s="1093">
        <v>60.8</v>
      </c>
      <c r="N17" s="1606">
        <v>22.690888119953865</v>
      </c>
      <c r="O17" s="1607">
        <v>11.220464135021096</v>
      </c>
    </row>
    <row r="18" spans="1:16" s="63" customFormat="1" ht="15" customHeight="1">
      <c r="A18" s="1087" t="s">
        <v>42</v>
      </c>
      <c r="B18" s="1289">
        <v>125</v>
      </c>
      <c r="C18" s="1091">
        <v>125</v>
      </c>
      <c r="D18" s="1289">
        <v>2069</v>
      </c>
      <c r="E18" s="1091">
        <v>1976</v>
      </c>
      <c r="F18" s="1289">
        <v>45920</v>
      </c>
      <c r="G18" s="1090">
        <v>44616</v>
      </c>
      <c r="H18" s="1289">
        <v>12437</v>
      </c>
      <c r="I18" s="1138">
        <v>12031</v>
      </c>
      <c r="J18" s="1137">
        <v>8865</v>
      </c>
      <c r="K18" s="1138">
        <v>8590</v>
      </c>
      <c r="L18" s="1097">
        <v>4181.1000000000004</v>
      </c>
      <c r="M18" s="1093">
        <v>97.7</v>
      </c>
      <c r="N18" s="1606">
        <v>22.578947368421051</v>
      </c>
      <c r="O18" s="1607">
        <v>10.982755734136949</v>
      </c>
    </row>
    <row r="19" spans="1:16" s="63" customFormat="1" ht="15" customHeight="1">
      <c r="A19" s="1087" t="s">
        <v>43</v>
      </c>
      <c r="B19" s="1289">
        <v>96</v>
      </c>
      <c r="C19" s="1091">
        <v>96</v>
      </c>
      <c r="D19" s="1289">
        <v>1265</v>
      </c>
      <c r="E19" s="1091">
        <v>1208</v>
      </c>
      <c r="F19" s="1289">
        <v>26880</v>
      </c>
      <c r="G19" s="1090">
        <v>25940</v>
      </c>
      <c r="H19" s="1289">
        <v>7167</v>
      </c>
      <c r="I19" s="1138">
        <v>6860</v>
      </c>
      <c r="J19" s="1137">
        <v>5255</v>
      </c>
      <c r="K19" s="1138">
        <v>5097</v>
      </c>
      <c r="L19" s="1097">
        <v>2520.3000000000002</v>
      </c>
      <c r="M19" s="1093">
        <v>62.2</v>
      </c>
      <c r="N19" s="1606">
        <v>21.473509933774835</v>
      </c>
      <c r="O19" s="1607">
        <v>10.66539697655041</v>
      </c>
    </row>
    <row r="20" spans="1:16" s="63" customFormat="1" ht="15" customHeight="1">
      <c r="A20" s="1087" t="s">
        <v>44</v>
      </c>
      <c r="B20" s="1289">
        <v>68</v>
      </c>
      <c r="C20" s="1091">
        <v>66</v>
      </c>
      <c r="D20" s="1289">
        <v>1064</v>
      </c>
      <c r="E20" s="1091">
        <v>1011</v>
      </c>
      <c r="F20" s="1289">
        <v>24056</v>
      </c>
      <c r="G20" s="1090">
        <v>23307</v>
      </c>
      <c r="H20" s="1289">
        <v>6398</v>
      </c>
      <c r="I20" s="1138">
        <v>6061</v>
      </c>
      <c r="J20" s="1137">
        <v>4935</v>
      </c>
      <c r="K20" s="1138">
        <v>4709</v>
      </c>
      <c r="L20" s="1097">
        <v>2223.6999999999998</v>
      </c>
      <c r="M20" s="1093">
        <v>43.4</v>
      </c>
      <c r="N20" s="1606">
        <v>23.05341246290801</v>
      </c>
      <c r="O20" s="1607">
        <v>10.818006025992716</v>
      </c>
    </row>
    <row r="21" spans="1:16" s="63" customFormat="1" ht="15" customHeight="1" thickBot="1">
      <c r="A21" s="1088" t="s">
        <v>45</v>
      </c>
      <c r="B21" s="1177">
        <v>136</v>
      </c>
      <c r="C21" s="1089">
        <v>136</v>
      </c>
      <c r="D21" s="1177">
        <v>2111</v>
      </c>
      <c r="E21" s="1089">
        <v>1979</v>
      </c>
      <c r="F21" s="1177">
        <v>47662</v>
      </c>
      <c r="G21" s="1103">
        <v>45712</v>
      </c>
      <c r="H21" s="1177">
        <v>13118</v>
      </c>
      <c r="I21" s="874">
        <v>12435</v>
      </c>
      <c r="J21" s="1092">
        <v>9218</v>
      </c>
      <c r="K21" s="874">
        <v>8852</v>
      </c>
      <c r="L21" s="1098">
        <v>4166.5</v>
      </c>
      <c r="M21" s="1099">
        <v>62</v>
      </c>
      <c r="N21" s="1608">
        <v>23.098534613441132</v>
      </c>
      <c r="O21" s="1609">
        <v>11.439337573502939</v>
      </c>
    </row>
    <row r="22" spans="1:16" ht="12" customHeight="1">
      <c r="A22" s="1147" t="s">
        <v>516</v>
      </c>
      <c r="B22" s="1148"/>
      <c r="C22" s="1148"/>
      <c r="D22" s="1148"/>
      <c r="E22" s="1148"/>
      <c r="F22" s="1148"/>
      <c r="G22" s="1148"/>
      <c r="H22" s="1148"/>
      <c r="I22" s="1148"/>
      <c r="J22" s="1148"/>
      <c r="K22" s="1148"/>
      <c r="L22" s="1100"/>
      <c r="M22" s="1100"/>
      <c r="N22" s="1100"/>
      <c r="O22" s="1100"/>
    </row>
    <row r="23" spans="1:16" s="12" customFormat="1" ht="12" customHeight="1">
      <c r="A23" s="1085" t="s">
        <v>124</v>
      </c>
      <c r="B23" s="1084"/>
      <c r="C23" s="1084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</row>
    <row r="24" spans="1:16" s="70" customFormat="1" ht="12" customHeight="1">
      <c r="A24" s="1125" t="s">
        <v>515</v>
      </c>
      <c r="B24" s="1119"/>
      <c r="C24" s="1119"/>
      <c r="D24" s="1119"/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  <c r="P24" s="1119"/>
    </row>
    <row r="25" spans="1:16" s="12" customFormat="1" ht="12" customHeight="1">
      <c r="A25" s="1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7" spans="1:16">
      <c r="B27" s="1176"/>
      <c r="C27" s="1176"/>
      <c r="D27" s="1176"/>
      <c r="E27" s="1176"/>
      <c r="F27" s="1176"/>
      <c r="G27" s="1176"/>
      <c r="H27" s="1176"/>
      <c r="I27" s="1176"/>
      <c r="J27" s="1176"/>
      <c r="K27" s="1176"/>
      <c r="L27" s="1176"/>
      <c r="M27" s="1176"/>
      <c r="N27" s="1176"/>
      <c r="O27" s="1176"/>
    </row>
  </sheetData>
  <mergeCells count="21">
    <mergeCell ref="H4:H6"/>
    <mergeCell ref="I4:I6"/>
    <mergeCell ref="K4:K6"/>
    <mergeCell ref="L4:L6"/>
    <mergeCell ref="M4:M6"/>
    <mergeCell ref="A3:A6"/>
    <mergeCell ref="N3:N6"/>
    <mergeCell ref="O3:O6"/>
    <mergeCell ref="G4:G6"/>
    <mergeCell ref="J4:J6"/>
    <mergeCell ref="F3:G3"/>
    <mergeCell ref="H3:I3"/>
    <mergeCell ref="J3:K3"/>
    <mergeCell ref="B3:C3"/>
    <mergeCell ref="B4:B6"/>
    <mergeCell ref="C4:C6"/>
    <mergeCell ref="D3:E3"/>
    <mergeCell ref="D4:D6"/>
    <mergeCell ref="E4:E6"/>
    <mergeCell ref="L3:M3"/>
    <mergeCell ref="F4:F6"/>
  </mergeCells>
  <pageMargins left="0.36" right="0.38" top="0.78740157499999996" bottom="0.78740157499999996" header="0.3" footer="0.3"/>
  <pageSetup paperSize="9" scale="9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3"/>
  <dimension ref="A1:Z40"/>
  <sheetViews>
    <sheetView zoomScaleNormal="100" workbookViewId="0">
      <selection activeCell="J36" sqref="J36"/>
    </sheetView>
  </sheetViews>
  <sheetFormatPr defaultRowHeight="15"/>
  <cols>
    <col min="1" max="1" width="11" customWidth="1"/>
    <col min="2" max="2" width="5.140625" customWidth="1"/>
    <col min="3" max="3" width="10.85546875" bestFit="1" customWidth="1"/>
  </cols>
  <sheetData>
    <row r="1" spans="1:24">
      <c r="A1" s="1547" t="s">
        <v>744</v>
      </c>
      <c r="B1" s="869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</row>
    <row r="2" spans="1:24" ht="15.75" thickBot="1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</row>
    <row r="3" spans="1:24">
      <c r="A3" s="1865" t="s">
        <v>1</v>
      </c>
      <c r="B3" s="2036"/>
      <c r="C3" s="2064" t="s">
        <v>6</v>
      </c>
      <c r="D3" s="2065"/>
      <c r="E3" s="1865" t="s">
        <v>837</v>
      </c>
      <c r="F3" s="2036"/>
      <c r="G3" s="2036"/>
      <c r="H3" s="1953"/>
      <c r="I3" s="1865" t="s">
        <v>838</v>
      </c>
      <c r="J3" s="2036"/>
      <c r="K3" s="2036"/>
      <c r="L3" s="1953"/>
      <c r="M3" s="2036" t="s">
        <v>834</v>
      </c>
      <c r="N3" s="2036"/>
      <c r="O3" s="2036"/>
      <c r="P3" s="1953"/>
      <c r="Q3" s="1865" t="s">
        <v>835</v>
      </c>
      <c r="R3" s="2036"/>
      <c r="S3" s="2036"/>
      <c r="T3" s="1953"/>
      <c r="U3" s="1865" t="s">
        <v>98</v>
      </c>
      <c r="V3" s="2036"/>
      <c r="W3" s="2036"/>
      <c r="X3" s="1953"/>
    </row>
    <row r="4" spans="1:24">
      <c r="A4" s="1867"/>
      <c r="B4" s="2049"/>
      <c r="C4" s="2066"/>
      <c r="D4" s="2067"/>
      <c r="E4" s="1900" t="s">
        <v>434</v>
      </c>
      <c r="F4" s="1873"/>
      <c r="G4" s="1873" t="s">
        <v>441</v>
      </c>
      <c r="H4" s="1877"/>
      <c r="I4" s="1900" t="s">
        <v>223</v>
      </c>
      <c r="J4" s="1873"/>
      <c r="K4" s="1873" t="s">
        <v>442</v>
      </c>
      <c r="L4" s="1877"/>
      <c r="M4" s="1917" t="s">
        <v>12</v>
      </c>
      <c r="N4" s="1873"/>
      <c r="O4" s="1873" t="s">
        <v>404</v>
      </c>
      <c r="P4" s="1877"/>
      <c r="Q4" s="1900" t="s">
        <v>405</v>
      </c>
      <c r="R4" s="1873"/>
      <c r="S4" s="1873" t="s">
        <v>406</v>
      </c>
      <c r="T4" s="1877"/>
      <c r="U4" s="1900" t="s">
        <v>443</v>
      </c>
      <c r="V4" s="1873"/>
      <c r="W4" s="1873" t="s">
        <v>13</v>
      </c>
      <c r="X4" s="1877"/>
    </row>
    <row r="5" spans="1:24">
      <c r="A5" s="1867"/>
      <c r="B5" s="2049"/>
      <c r="C5" s="2068"/>
      <c r="D5" s="2069"/>
      <c r="E5" s="2071"/>
      <c r="F5" s="2054"/>
      <c r="G5" s="2054"/>
      <c r="H5" s="2070"/>
      <c r="I5" s="2071"/>
      <c r="J5" s="2054"/>
      <c r="K5" s="2054"/>
      <c r="L5" s="2070"/>
      <c r="M5" s="2074"/>
      <c r="N5" s="2054"/>
      <c r="O5" s="2054"/>
      <c r="P5" s="2070"/>
      <c r="Q5" s="2071"/>
      <c r="R5" s="2054"/>
      <c r="S5" s="2054"/>
      <c r="T5" s="2070"/>
      <c r="U5" s="2071"/>
      <c r="V5" s="2054"/>
      <c r="W5" s="2054"/>
      <c r="X5" s="2070"/>
    </row>
    <row r="6" spans="1:24" ht="15.75" thickBot="1">
      <c r="A6" s="1869"/>
      <c r="B6" s="1870"/>
      <c r="C6" s="1573" t="s">
        <v>418</v>
      </c>
      <c r="D6" s="1740" t="s">
        <v>763</v>
      </c>
      <c r="E6" s="1573" t="s">
        <v>418</v>
      </c>
      <c r="F6" s="1738" t="s">
        <v>763</v>
      </c>
      <c r="G6" s="1574" t="s">
        <v>418</v>
      </c>
      <c r="H6" s="1740" t="s">
        <v>763</v>
      </c>
      <c r="I6" s="1018" t="s">
        <v>418</v>
      </c>
      <c r="J6" s="1817" t="s">
        <v>763</v>
      </c>
      <c r="K6" s="1019" t="s">
        <v>418</v>
      </c>
      <c r="L6" s="1735" t="s">
        <v>763</v>
      </c>
      <c r="M6" s="1019" t="s">
        <v>418</v>
      </c>
      <c r="N6" s="1817" t="s">
        <v>763</v>
      </c>
      <c r="O6" s="1574" t="s">
        <v>418</v>
      </c>
      <c r="P6" s="1740" t="s">
        <v>763</v>
      </c>
      <c r="Q6" s="1018" t="s">
        <v>418</v>
      </c>
      <c r="R6" s="1817" t="s">
        <v>763</v>
      </c>
      <c r="S6" s="1574" t="s">
        <v>418</v>
      </c>
      <c r="T6" s="1740" t="s">
        <v>763</v>
      </c>
      <c r="U6" s="1573" t="s">
        <v>418</v>
      </c>
      <c r="V6" s="1738" t="s">
        <v>763</v>
      </c>
      <c r="W6" s="1019" t="s">
        <v>418</v>
      </c>
      <c r="X6" s="1735" t="s">
        <v>763</v>
      </c>
    </row>
    <row r="7" spans="1:24">
      <c r="A7" s="1859" t="s">
        <v>16</v>
      </c>
      <c r="B7" s="2063"/>
      <c r="C7" s="1289">
        <v>569267</v>
      </c>
      <c r="D7" s="1745">
        <v>1</v>
      </c>
      <c r="E7" s="871">
        <v>559769</v>
      </c>
      <c r="F7" s="1739">
        <v>0.98331538627744097</v>
      </c>
      <c r="G7" s="1202">
        <v>9498</v>
      </c>
      <c r="H7" s="1741">
        <v>1.668461372255901E-2</v>
      </c>
      <c r="I7" s="1136">
        <v>481687</v>
      </c>
      <c r="J7" s="1739">
        <v>0.84615303539463904</v>
      </c>
      <c r="K7" s="1042">
        <v>87580</v>
      </c>
      <c r="L7" s="1741">
        <v>0.15384696460536093</v>
      </c>
      <c r="M7" s="1278">
        <v>283399</v>
      </c>
      <c r="N7" s="1818">
        <v>0.49783142181085499</v>
      </c>
      <c r="O7" s="1202">
        <v>285868</v>
      </c>
      <c r="P7" s="1741">
        <v>0.50216857818914495</v>
      </c>
      <c r="Q7" s="1137">
        <v>562953</v>
      </c>
      <c r="R7" s="1818">
        <v>0.98890854379403692</v>
      </c>
      <c r="S7" s="1335">
        <v>6314</v>
      </c>
      <c r="T7" s="1741">
        <v>1.1091456205963107E-2</v>
      </c>
      <c r="U7" s="871">
        <v>549900</v>
      </c>
      <c r="V7" s="1739">
        <v>0.96597905727892186</v>
      </c>
      <c r="W7" s="870">
        <v>19367</v>
      </c>
      <c r="X7" s="1819">
        <v>3.4020942721078161E-2</v>
      </c>
    </row>
    <row r="8" spans="1:24">
      <c r="A8" s="1859" t="s">
        <v>17</v>
      </c>
      <c r="B8" s="2063"/>
      <c r="C8" s="1289">
        <v>564326</v>
      </c>
      <c r="D8" s="1745">
        <v>1</v>
      </c>
      <c r="E8" s="871">
        <v>555246</v>
      </c>
      <c r="F8" s="1739">
        <v>0.98391000946261553</v>
      </c>
      <c r="G8" s="1202">
        <v>9080</v>
      </c>
      <c r="H8" s="1741">
        <v>1.608999053738442E-2</v>
      </c>
      <c r="I8" s="1136">
        <v>476245</v>
      </c>
      <c r="J8" s="1739">
        <v>0.84391823166042323</v>
      </c>
      <c r="K8" s="1042">
        <v>88081</v>
      </c>
      <c r="L8" s="1741">
        <v>0.15608176833957677</v>
      </c>
      <c r="M8" s="1278">
        <v>281527</v>
      </c>
      <c r="N8" s="1818">
        <v>0.49887299185222728</v>
      </c>
      <c r="O8" s="1202">
        <v>282799</v>
      </c>
      <c r="P8" s="1741">
        <v>0.50112700814777278</v>
      </c>
      <c r="Q8" s="1137">
        <v>557192</v>
      </c>
      <c r="R8" s="1818">
        <v>0.98735837087073786</v>
      </c>
      <c r="S8" s="1335">
        <v>7134</v>
      </c>
      <c r="T8" s="1741">
        <v>1.2641629129262165E-2</v>
      </c>
      <c r="U8" s="871">
        <v>545628</v>
      </c>
      <c r="V8" s="1739">
        <v>0.96686666926563725</v>
      </c>
      <c r="W8" s="870">
        <v>18698</v>
      </c>
      <c r="X8" s="1819">
        <v>3.3133330734362761E-2</v>
      </c>
    </row>
    <row r="9" spans="1:24">
      <c r="A9" s="1859" t="s">
        <v>18</v>
      </c>
      <c r="B9" s="2063"/>
      <c r="C9" s="1289">
        <v>556260</v>
      </c>
      <c r="D9" s="1745">
        <v>1</v>
      </c>
      <c r="E9" s="871">
        <v>547145</v>
      </c>
      <c r="F9" s="1739">
        <v>0.9836137777298386</v>
      </c>
      <c r="G9" s="1202">
        <v>9115</v>
      </c>
      <c r="H9" s="1741">
        <v>1.6386222270161434E-2</v>
      </c>
      <c r="I9" s="1136">
        <v>468233</v>
      </c>
      <c r="J9" s="1739">
        <v>0.84175205838996148</v>
      </c>
      <c r="K9" s="1042">
        <v>88027</v>
      </c>
      <c r="L9" s="1741">
        <v>0.15824794161003847</v>
      </c>
      <c r="M9" s="1278">
        <v>275829</v>
      </c>
      <c r="N9" s="1818">
        <v>0.49586344515154784</v>
      </c>
      <c r="O9" s="1202">
        <v>280431</v>
      </c>
      <c r="P9" s="1741">
        <v>0.50413655484845221</v>
      </c>
      <c r="Q9" s="1137">
        <v>548360</v>
      </c>
      <c r="R9" s="1818">
        <v>0.98579800812569662</v>
      </c>
      <c r="S9" s="1335">
        <v>7900</v>
      </c>
      <c r="T9" s="1741">
        <v>1.4201991874303384E-2</v>
      </c>
      <c r="U9" s="871">
        <v>536532</v>
      </c>
      <c r="V9" s="1739">
        <v>0.96453457016503075</v>
      </c>
      <c r="W9" s="870">
        <v>19728</v>
      </c>
      <c r="X9" s="1819">
        <v>3.546542983496926E-2</v>
      </c>
    </row>
    <row r="10" spans="1:24">
      <c r="A10" s="1859" t="s">
        <v>19</v>
      </c>
      <c r="B10" s="2063"/>
      <c r="C10" s="1289">
        <v>532918</v>
      </c>
      <c r="D10" s="1745">
        <v>1</v>
      </c>
      <c r="E10" s="875">
        <v>524140</v>
      </c>
      <c r="F10" s="1739">
        <v>0.9835284227592237</v>
      </c>
      <c r="G10" s="1302">
        <v>8778</v>
      </c>
      <c r="H10" s="1741">
        <v>1.6471577240776254E-2</v>
      </c>
      <c r="I10" s="1136">
        <v>451472</v>
      </c>
      <c r="J10" s="1739">
        <v>0.84716973342990853</v>
      </c>
      <c r="K10" s="1042">
        <v>81446</v>
      </c>
      <c r="L10" s="1741">
        <v>0.15283026657009147</v>
      </c>
      <c r="M10" s="1278">
        <v>262889</v>
      </c>
      <c r="N10" s="1818">
        <v>0.49330103317958862</v>
      </c>
      <c r="O10" s="1202">
        <v>270029</v>
      </c>
      <c r="P10" s="1741">
        <v>0.50669896682041138</v>
      </c>
      <c r="Q10" s="1137">
        <v>524431</v>
      </c>
      <c r="R10" s="1818">
        <v>0.9840744729958455</v>
      </c>
      <c r="S10" s="1335">
        <v>8458</v>
      </c>
      <c r="T10" s="1741">
        <v>1.5871109626621731E-2</v>
      </c>
      <c r="U10" s="871">
        <v>514187</v>
      </c>
      <c r="V10" s="1739">
        <v>0.96485200349772382</v>
      </c>
      <c r="W10" s="879">
        <v>18731</v>
      </c>
      <c r="X10" s="1819">
        <v>3.5147996502276145E-2</v>
      </c>
    </row>
    <row r="11" spans="1:24">
      <c r="A11" s="1859" t="s">
        <v>20</v>
      </c>
      <c r="B11" s="2063"/>
      <c r="C11" s="1289">
        <v>501220</v>
      </c>
      <c r="D11" s="1745">
        <v>1</v>
      </c>
      <c r="E11" s="875">
        <v>493018</v>
      </c>
      <c r="F11" s="1739">
        <v>0.98363592833486291</v>
      </c>
      <c r="G11" s="1302">
        <v>8202</v>
      </c>
      <c r="H11" s="1741">
        <v>1.6364071665137064E-2</v>
      </c>
      <c r="I11" s="1136">
        <v>427513</v>
      </c>
      <c r="J11" s="1739">
        <v>0.85294481465224847</v>
      </c>
      <c r="K11" s="1042">
        <v>73707</v>
      </c>
      <c r="L11" s="1741">
        <v>0.1470551853477515</v>
      </c>
      <c r="M11" s="1278">
        <v>247402</v>
      </c>
      <c r="N11" s="1818">
        <v>0.49359961693467941</v>
      </c>
      <c r="O11" s="1202">
        <v>253818</v>
      </c>
      <c r="P11" s="1741">
        <v>0.50640038306532065</v>
      </c>
      <c r="Q11" s="1137">
        <v>492333</v>
      </c>
      <c r="R11" s="1818">
        <v>0.98226926299828421</v>
      </c>
      <c r="S11" s="1335">
        <v>8852</v>
      </c>
      <c r="T11" s="1741">
        <v>1.7660907385978215E-2</v>
      </c>
      <c r="U11" s="871">
        <v>482095</v>
      </c>
      <c r="V11" s="1739">
        <v>0.96184310282909702</v>
      </c>
      <c r="W11" s="879">
        <v>19125</v>
      </c>
      <c r="X11" s="1819">
        <v>3.8156897170902995E-2</v>
      </c>
    </row>
    <row r="12" spans="1:24">
      <c r="A12" s="1859" t="s">
        <v>21</v>
      </c>
      <c r="B12" s="2063"/>
      <c r="C12" s="1289">
        <v>470754</v>
      </c>
      <c r="D12" s="1745">
        <v>1</v>
      </c>
      <c r="E12" s="875">
        <v>463301</v>
      </c>
      <c r="F12" s="1739">
        <v>0.98416795183896477</v>
      </c>
      <c r="G12" s="1302">
        <v>7453</v>
      </c>
      <c r="H12" s="1741">
        <v>1.5832048161035277E-2</v>
      </c>
      <c r="I12" s="1136">
        <v>402765</v>
      </c>
      <c r="J12" s="1739">
        <v>0.85557424897080003</v>
      </c>
      <c r="K12" s="1042">
        <v>67989</v>
      </c>
      <c r="L12" s="1741">
        <v>0.14442575102919997</v>
      </c>
      <c r="M12" s="1278">
        <v>232209</v>
      </c>
      <c r="N12" s="1818">
        <v>0.49327037051198713</v>
      </c>
      <c r="O12" s="1202">
        <v>238545</v>
      </c>
      <c r="P12" s="1741">
        <v>0.50672962948801281</v>
      </c>
      <c r="Q12" s="1137">
        <v>461701</v>
      </c>
      <c r="R12" s="1818">
        <v>0.98076914906724111</v>
      </c>
      <c r="S12" s="1335">
        <v>9024</v>
      </c>
      <c r="T12" s="1741">
        <v>1.9169247632521445E-2</v>
      </c>
      <c r="U12" s="871">
        <v>451594</v>
      </c>
      <c r="V12" s="1739">
        <v>0.95929933680860913</v>
      </c>
      <c r="W12" s="879">
        <v>19160</v>
      </c>
      <c r="X12" s="1819">
        <v>4.0700663191390832E-2</v>
      </c>
    </row>
    <row r="13" spans="1:24">
      <c r="A13" s="1859" t="s">
        <v>22</v>
      </c>
      <c r="B13" s="2063"/>
      <c r="C13" s="1289">
        <v>448792</v>
      </c>
      <c r="D13" s="1745">
        <v>1</v>
      </c>
      <c r="E13" s="875">
        <v>441346</v>
      </c>
      <c r="F13" s="1739">
        <v>0.98340879516568924</v>
      </c>
      <c r="G13" s="1302">
        <v>7446</v>
      </c>
      <c r="H13" s="1741">
        <v>1.6591204834310772E-2</v>
      </c>
      <c r="I13" s="1137">
        <v>383898</v>
      </c>
      <c r="J13" s="1739">
        <v>0.85540294835915076</v>
      </c>
      <c r="K13" s="464">
        <v>64894</v>
      </c>
      <c r="L13" s="1741">
        <v>0.14459705164084921</v>
      </c>
      <c r="M13" s="1278">
        <v>220830</v>
      </c>
      <c r="N13" s="1818">
        <v>0.49205422556551809</v>
      </c>
      <c r="O13" s="1202">
        <v>227962</v>
      </c>
      <c r="P13" s="1741">
        <v>0.50794577443448186</v>
      </c>
      <c r="Q13" s="1137">
        <v>439598</v>
      </c>
      <c r="R13" s="1818">
        <v>0.97951389507834363</v>
      </c>
      <c r="S13" s="1335">
        <v>9147</v>
      </c>
      <c r="T13" s="1741">
        <v>2.0381379347225441E-2</v>
      </c>
      <c r="U13" s="871">
        <v>428916</v>
      </c>
      <c r="V13" s="1739">
        <v>0.95571222303427872</v>
      </c>
      <c r="W13" s="879">
        <v>19876</v>
      </c>
      <c r="X13" s="1819">
        <v>4.4287776965721316E-2</v>
      </c>
    </row>
    <row r="14" spans="1:24">
      <c r="A14" s="1859" t="s">
        <v>23</v>
      </c>
      <c r="B14" s="2063"/>
      <c r="C14" s="1289">
        <v>435542</v>
      </c>
      <c r="D14" s="1745">
        <v>1</v>
      </c>
      <c r="E14" s="875">
        <v>427987</v>
      </c>
      <c r="F14" s="1739">
        <v>0.98265379687837229</v>
      </c>
      <c r="G14" s="1302">
        <v>7555</v>
      </c>
      <c r="H14" s="1741">
        <v>1.7346203121627764E-2</v>
      </c>
      <c r="I14" s="1137">
        <v>370935</v>
      </c>
      <c r="J14" s="1739">
        <v>0.85166298542964858</v>
      </c>
      <c r="K14" s="464">
        <v>64607</v>
      </c>
      <c r="L14" s="1741">
        <v>0.14833701457035142</v>
      </c>
      <c r="M14" s="1278">
        <v>214988</v>
      </c>
      <c r="N14" s="1818">
        <v>0.49361026031932626</v>
      </c>
      <c r="O14" s="1202">
        <v>220554</v>
      </c>
      <c r="P14" s="1741">
        <v>0.50638973968067369</v>
      </c>
      <c r="Q14" s="1137">
        <v>426655</v>
      </c>
      <c r="R14" s="1818">
        <v>0.97959553843257363</v>
      </c>
      <c r="S14" s="1335">
        <v>8837</v>
      </c>
      <c r="T14" s="1741">
        <v>2.0289662076217678E-2</v>
      </c>
      <c r="U14" s="871">
        <v>415707</v>
      </c>
      <c r="V14" s="1739">
        <v>0.95445904183752661</v>
      </c>
      <c r="W14" s="879">
        <v>19835</v>
      </c>
      <c r="X14" s="1819">
        <v>4.5540958162473423E-2</v>
      </c>
    </row>
    <row r="15" spans="1:24">
      <c r="A15" s="1859" t="s">
        <v>24</v>
      </c>
      <c r="B15" s="2063"/>
      <c r="C15" s="1289">
        <v>427107</v>
      </c>
      <c r="D15" s="1745">
        <v>1</v>
      </c>
      <c r="E15" s="875">
        <v>420110</v>
      </c>
      <c r="F15" s="1739">
        <v>0.98361768830761376</v>
      </c>
      <c r="G15" s="1302">
        <v>6997</v>
      </c>
      <c r="H15" s="1741">
        <v>1.6382311692386218E-2</v>
      </c>
      <c r="I15" s="1137">
        <v>362298</v>
      </c>
      <c r="J15" s="1739">
        <v>0.84826050614951287</v>
      </c>
      <c r="K15" s="464">
        <v>64809</v>
      </c>
      <c r="L15" s="1741">
        <v>0.15173949385048713</v>
      </c>
      <c r="M15" s="1278">
        <v>210875</v>
      </c>
      <c r="N15" s="1818">
        <v>0.49372873776360493</v>
      </c>
      <c r="O15" s="1202">
        <v>216232</v>
      </c>
      <c r="P15" s="1741">
        <v>0.50627126223639507</v>
      </c>
      <c r="Q15" s="1137">
        <v>418302</v>
      </c>
      <c r="R15" s="1818">
        <v>0.97938455703137617</v>
      </c>
      <c r="S15" s="1335">
        <v>8763</v>
      </c>
      <c r="T15" s="1741">
        <v>2.0517106954463401E-2</v>
      </c>
      <c r="U15" s="871">
        <v>407061</v>
      </c>
      <c r="V15" s="1739">
        <v>0.95306562524145</v>
      </c>
      <c r="W15" s="879">
        <v>20046</v>
      </c>
      <c r="X15" s="1819">
        <v>4.6934374758549967E-2</v>
      </c>
    </row>
    <row r="16" spans="1:24">
      <c r="A16" s="1859" t="s">
        <v>25</v>
      </c>
      <c r="B16" s="2063"/>
      <c r="C16" s="1289">
        <v>424849</v>
      </c>
      <c r="D16" s="1745">
        <v>1</v>
      </c>
      <c r="E16" s="875">
        <v>418949</v>
      </c>
      <c r="F16" s="1739">
        <v>0.98611271298743786</v>
      </c>
      <c r="G16" s="1302">
        <v>5900</v>
      </c>
      <c r="H16" s="1741">
        <v>1.3887287012562111E-2</v>
      </c>
      <c r="I16" s="1137">
        <v>358169</v>
      </c>
      <c r="J16" s="1739">
        <v>0.84305011898345061</v>
      </c>
      <c r="K16" s="464">
        <v>66680</v>
      </c>
      <c r="L16" s="1741">
        <v>0.15694988101654941</v>
      </c>
      <c r="M16" s="1278">
        <v>209632</v>
      </c>
      <c r="N16" s="1818">
        <v>0.49342707644363054</v>
      </c>
      <c r="O16" s="1202">
        <v>215217</v>
      </c>
      <c r="P16" s="1741">
        <v>0.5065729235563694</v>
      </c>
      <c r="Q16" s="1137">
        <v>415742</v>
      </c>
      <c r="R16" s="1818">
        <v>0.97856414867399943</v>
      </c>
      <c r="S16" s="1335">
        <v>9063</v>
      </c>
      <c r="T16" s="1741">
        <v>2.1332285117771254E-2</v>
      </c>
      <c r="U16" s="871">
        <v>404514</v>
      </c>
      <c r="V16" s="1739">
        <v>0.95213593535585583</v>
      </c>
      <c r="W16" s="879">
        <v>20335</v>
      </c>
      <c r="X16" s="1819">
        <v>4.7864064644144153E-2</v>
      </c>
    </row>
    <row r="17" spans="1:26" ht="15.75" thickBot="1">
      <c r="A17" s="1859" t="s">
        <v>372</v>
      </c>
      <c r="B17" s="2063"/>
      <c r="C17" s="1177">
        <v>421535</v>
      </c>
      <c r="D17" s="1745">
        <v>1</v>
      </c>
      <c r="E17" s="871">
        <v>415697</v>
      </c>
      <c r="F17" s="1739">
        <v>0.98615061620031552</v>
      </c>
      <c r="G17" s="1202">
        <v>5838</v>
      </c>
      <c r="H17" s="1741">
        <v>1.3849383799684487E-2</v>
      </c>
      <c r="I17" s="1092">
        <v>353759</v>
      </c>
      <c r="J17" s="1739">
        <v>0.83921619794323132</v>
      </c>
      <c r="K17" s="1128">
        <v>67776</v>
      </c>
      <c r="L17" s="1741">
        <v>0.1607838020567687</v>
      </c>
      <c r="M17" s="1174">
        <v>208057</v>
      </c>
      <c r="N17" s="1818">
        <v>0.49356992895014651</v>
      </c>
      <c r="O17" s="1310">
        <v>213478</v>
      </c>
      <c r="P17" s="1741">
        <v>0.50643007104985349</v>
      </c>
      <c r="Q17" s="1092">
        <v>412304</v>
      </c>
      <c r="R17" s="1818">
        <v>0.97810146251200969</v>
      </c>
      <c r="S17" s="1336">
        <v>9195</v>
      </c>
      <c r="T17" s="1741">
        <v>2.1813135326841187E-2</v>
      </c>
      <c r="U17" s="871">
        <v>399219</v>
      </c>
      <c r="V17" s="1739">
        <v>0.94706014921655379</v>
      </c>
      <c r="W17" s="879">
        <v>22316</v>
      </c>
      <c r="X17" s="1819">
        <v>5.2939850783446214E-2</v>
      </c>
    </row>
    <row r="18" spans="1:26">
      <c r="A18" s="1861" t="s">
        <v>408</v>
      </c>
      <c r="B18" s="981" t="s">
        <v>409</v>
      </c>
      <c r="C18" s="1020">
        <v>-3314</v>
      </c>
      <c r="D18" s="1038"/>
      <c r="E18" s="1020">
        <v>-3252</v>
      </c>
      <c r="F18" s="1038"/>
      <c r="G18" s="982">
        <v>-62</v>
      </c>
      <c r="H18" s="1038"/>
      <c r="I18" s="1020">
        <v>-4410</v>
      </c>
      <c r="J18" s="1038"/>
      <c r="K18" s="1038">
        <v>1096</v>
      </c>
      <c r="L18" s="1038"/>
      <c r="M18" s="1020">
        <v>-1575</v>
      </c>
      <c r="N18" s="1038"/>
      <c r="O18" s="982">
        <v>-1739</v>
      </c>
      <c r="P18" s="1038"/>
      <c r="Q18" s="1020">
        <v>-3438</v>
      </c>
      <c r="R18" s="982"/>
      <c r="S18" s="982">
        <v>132</v>
      </c>
      <c r="T18" s="1038"/>
      <c r="U18" s="1020">
        <v>-5295</v>
      </c>
      <c r="V18" s="1038"/>
      <c r="W18" s="1038">
        <v>1981</v>
      </c>
      <c r="X18" s="1040"/>
    </row>
    <row r="19" spans="1:26" ht="24.75" customHeight="1">
      <c r="A19" s="1862"/>
      <c r="B19" s="984" t="s">
        <v>410</v>
      </c>
      <c r="C19" s="1674">
        <v>-7.8004185016323779E-3</v>
      </c>
      <c r="D19" s="1743"/>
      <c r="E19" s="1674">
        <v>-7.7622813277988811E-3</v>
      </c>
      <c r="F19" s="1743"/>
      <c r="G19" s="1672">
        <v>-1.0508474576271132E-2</v>
      </c>
      <c r="H19" s="1743"/>
      <c r="I19" s="1674">
        <v>-1.2312623370531739E-2</v>
      </c>
      <c r="J19" s="1743"/>
      <c r="K19" s="1743">
        <v>1.6436712657468489E-2</v>
      </c>
      <c r="L19" s="1743"/>
      <c r="M19" s="1674">
        <v>-7.5131659288658614E-3</v>
      </c>
      <c r="N19" s="1743"/>
      <c r="O19" s="1672">
        <v>-8.0802167115051615E-3</v>
      </c>
      <c r="P19" s="1743"/>
      <c r="Q19" s="1674">
        <v>-8.2695517893308645E-3</v>
      </c>
      <c r="R19" s="1672"/>
      <c r="S19" s="1672">
        <v>1.4564713670969898E-2</v>
      </c>
      <c r="T19" s="1743"/>
      <c r="U19" s="1674">
        <v>-1.3089781812248735E-2</v>
      </c>
      <c r="V19" s="1743"/>
      <c r="W19" s="1743">
        <v>9.7418244406196175E-2</v>
      </c>
      <c r="X19" s="1615"/>
    </row>
    <row r="20" spans="1:26">
      <c r="A20" s="1857" t="s">
        <v>411</v>
      </c>
      <c r="B20" s="985" t="s">
        <v>409</v>
      </c>
      <c r="C20" s="1039">
        <v>-49219</v>
      </c>
      <c r="D20" s="1035"/>
      <c r="E20" s="1039">
        <v>-47604</v>
      </c>
      <c r="F20" s="1035"/>
      <c r="G20" s="986">
        <v>-1615</v>
      </c>
      <c r="H20" s="1035"/>
      <c r="I20" s="1039">
        <v>-49006</v>
      </c>
      <c r="J20" s="1035"/>
      <c r="K20" s="1035">
        <v>-213</v>
      </c>
      <c r="L20" s="1035"/>
      <c r="M20" s="1039">
        <v>-24152</v>
      </c>
      <c r="N20" s="1035"/>
      <c r="O20" s="986">
        <v>-25067</v>
      </c>
      <c r="P20" s="1035"/>
      <c r="Q20" s="1039">
        <v>-49397</v>
      </c>
      <c r="R20" s="986"/>
      <c r="S20" s="986">
        <v>171</v>
      </c>
      <c r="T20" s="1035"/>
      <c r="U20" s="1039">
        <v>-52375</v>
      </c>
      <c r="V20" s="1035"/>
      <c r="W20" s="1035">
        <v>3156</v>
      </c>
      <c r="X20" s="1036"/>
    </row>
    <row r="21" spans="1:26" ht="21" customHeight="1">
      <c r="A21" s="1862"/>
      <c r="B21" s="984" t="s">
        <v>410</v>
      </c>
      <c r="C21" s="1820">
        <v>-0.10455354601341682</v>
      </c>
      <c r="D21" s="1743"/>
      <c r="E21" s="1820">
        <v>-0.10274961634013313</v>
      </c>
      <c r="F21" s="1821"/>
      <c r="G21" s="1821">
        <v>-0.21669126526231053</v>
      </c>
      <c r="H21" s="1821"/>
      <c r="I21" s="1820">
        <v>-0.12167392896602236</v>
      </c>
      <c r="J21" s="1821"/>
      <c r="K21" s="1821">
        <v>-3.1328597273088121E-3</v>
      </c>
      <c r="L21" s="1743"/>
      <c r="M21" s="1820">
        <v>-0.10400974983743094</v>
      </c>
      <c r="N21" s="1821"/>
      <c r="O21" s="1821">
        <v>-0.10508289840491314</v>
      </c>
      <c r="P21" s="1743"/>
      <c r="Q21" s="1820">
        <v>-0.10698915531913511</v>
      </c>
      <c r="R21" s="1821"/>
      <c r="S21" s="1821">
        <v>1.8949468085106336E-2</v>
      </c>
      <c r="T21" s="1743"/>
      <c r="U21" s="1820">
        <v>-0.11597806879630823</v>
      </c>
      <c r="V21" s="1821"/>
      <c r="W21" s="1821">
        <v>0.16471816283924845</v>
      </c>
      <c r="X21" s="1615"/>
    </row>
    <row r="22" spans="1:26">
      <c r="A22" s="1939" t="s">
        <v>412</v>
      </c>
      <c r="B22" s="985" t="s">
        <v>409</v>
      </c>
      <c r="C22" s="1039">
        <v>-147732</v>
      </c>
      <c r="D22" s="1035"/>
      <c r="E22" s="1039">
        <v>-144072</v>
      </c>
      <c r="F22" s="1035"/>
      <c r="G22" s="986">
        <v>-3660</v>
      </c>
      <c r="H22" s="1035"/>
      <c r="I22" s="1039">
        <v>-127928</v>
      </c>
      <c r="J22" s="1035"/>
      <c r="K22" s="1035">
        <v>-19804</v>
      </c>
      <c r="L22" s="1035"/>
      <c r="M22" s="1039">
        <v>-75342</v>
      </c>
      <c r="N22" s="1035"/>
      <c r="O22" s="986">
        <v>-72390</v>
      </c>
      <c r="P22" s="1035"/>
      <c r="Q22" s="1039">
        <v>-150649</v>
      </c>
      <c r="R22" s="986"/>
      <c r="S22" s="986">
        <v>2881</v>
      </c>
      <c r="T22" s="1035"/>
      <c r="U22" s="1039">
        <v>-150681</v>
      </c>
      <c r="V22" s="1035"/>
      <c r="W22" s="1035">
        <v>2949</v>
      </c>
      <c r="X22" s="1036"/>
    </row>
    <row r="23" spans="1:26" ht="22.5" customHeight="1" thickBot="1">
      <c r="A23" s="1858"/>
      <c r="B23" s="987" t="s">
        <v>410</v>
      </c>
      <c r="C23" s="1677">
        <v>-0.25951267155833735</v>
      </c>
      <c r="D23" s="1744"/>
      <c r="E23" s="1677">
        <v>-0.25737759683012096</v>
      </c>
      <c r="F23" s="1744"/>
      <c r="G23" s="1675">
        <v>-0.38534428300694878</v>
      </c>
      <c r="H23" s="1744"/>
      <c r="I23" s="1677">
        <v>-0.2655832521948901</v>
      </c>
      <c r="J23" s="1744"/>
      <c r="K23" s="1744">
        <v>-0.22612468600137015</v>
      </c>
      <c r="L23" s="1744"/>
      <c r="M23" s="1677">
        <v>-0.26585132622204033</v>
      </c>
      <c r="N23" s="1744"/>
      <c r="O23" s="1675">
        <v>-0.25322876292554608</v>
      </c>
      <c r="P23" s="1744"/>
      <c r="Q23" s="1677">
        <v>-0.26760493327151647</v>
      </c>
      <c r="R23" s="1675"/>
      <c r="S23" s="1675">
        <v>0.45628761482420011</v>
      </c>
      <c r="T23" s="1744"/>
      <c r="U23" s="1677">
        <v>-0.27401527550463722</v>
      </c>
      <c r="V23" s="1744"/>
      <c r="W23" s="1744">
        <v>0.15226932410801886</v>
      </c>
      <c r="X23" s="1616"/>
    </row>
    <row r="24" spans="1:26" ht="12" customHeight="1">
      <c r="A24" s="888" t="s">
        <v>495</v>
      </c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</row>
    <row r="25" spans="1:26" ht="12" customHeight="1">
      <c r="A25" s="1266" t="s">
        <v>591</v>
      </c>
      <c r="B25" s="867"/>
      <c r="C25" s="866"/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6"/>
    </row>
    <row r="26" spans="1:26">
      <c r="I26" s="1176"/>
      <c r="Q26" s="1176"/>
      <c r="S26" s="90"/>
      <c r="T26" s="90"/>
      <c r="U26" s="1509"/>
      <c r="X26" s="90"/>
      <c r="Y26" s="90"/>
      <c r="Z26" s="90"/>
    </row>
    <row r="27" spans="1:26">
      <c r="E27" s="1176"/>
      <c r="I27" s="1176"/>
      <c r="M27" s="1176"/>
      <c r="Q27" s="1176"/>
      <c r="S27" s="1519"/>
      <c r="T27" s="90"/>
      <c r="U27" s="90"/>
      <c r="V27" s="90"/>
    </row>
    <row r="28" spans="1:26">
      <c r="A28" s="864"/>
      <c r="B28" s="864"/>
      <c r="C28" s="864"/>
      <c r="D28" s="864"/>
      <c r="E28" s="1176"/>
      <c r="F28" s="864"/>
      <c r="G28" s="864"/>
      <c r="H28" s="864"/>
      <c r="I28" s="1176"/>
      <c r="J28" s="864"/>
      <c r="K28" s="877"/>
      <c r="L28" s="877"/>
      <c r="M28" s="1176"/>
      <c r="N28" s="877"/>
      <c r="O28" s="877"/>
      <c r="P28" s="877"/>
      <c r="Q28" s="1176"/>
      <c r="R28" s="877"/>
      <c r="S28" s="90"/>
      <c r="T28" s="90"/>
      <c r="U28" s="1509"/>
      <c r="V28" s="864"/>
      <c r="W28" s="864"/>
      <c r="X28" s="864"/>
    </row>
    <row r="29" spans="1:26">
      <c r="E29" s="1176"/>
      <c r="I29" s="1176"/>
      <c r="M29" s="1176"/>
      <c r="Q29" s="1176"/>
      <c r="S29" s="90"/>
      <c r="T29" s="90"/>
      <c r="U29" s="1509"/>
    </row>
    <row r="30" spans="1:26">
      <c r="E30" s="1176"/>
      <c r="I30" s="1176"/>
      <c r="M30" s="1176"/>
      <c r="Q30" s="1176"/>
      <c r="S30" s="90"/>
      <c r="T30" s="90"/>
      <c r="U30" s="1509"/>
    </row>
    <row r="31" spans="1:26">
      <c r="E31" s="1176"/>
      <c r="I31" s="1176"/>
      <c r="M31" s="1176"/>
      <c r="Q31" s="1176"/>
      <c r="S31" s="90"/>
      <c r="T31" s="90"/>
      <c r="U31" s="1509"/>
    </row>
    <row r="32" spans="1:26">
      <c r="E32" s="1176"/>
      <c r="I32" s="1176"/>
      <c r="M32" s="1176"/>
      <c r="Q32" s="1176"/>
      <c r="S32" s="90"/>
      <c r="T32" s="90"/>
      <c r="U32" s="1509"/>
    </row>
    <row r="33" spans="5:21">
      <c r="E33" s="1176"/>
      <c r="I33" s="1176"/>
      <c r="M33" s="1176"/>
      <c r="Q33" s="1176"/>
      <c r="S33" s="90"/>
      <c r="T33" s="90"/>
      <c r="U33" s="1509"/>
    </row>
    <row r="34" spans="5:21">
      <c r="E34" s="1176"/>
      <c r="I34" s="1176"/>
      <c r="M34" s="1176"/>
      <c r="Q34" s="1176"/>
      <c r="S34" s="90"/>
      <c r="T34" s="90"/>
      <c r="U34" s="1509"/>
    </row>
    <row r="35" spans="5:21">
      <c r="E35" s="1176"/>
      <c r="I35" s="1176"/>
      <c r="M35" s="1176"/>
      <c r="Q35" s="1176"/>
      <c r="S35" s="90"/>
      <c r="T35" s="90"/>
      <c r="U35" s="1509"/>
    </row>
    <row r="36" spans="5:21">
      <c r="E36" s="1176"/>
      <c r="I36" s="1176"/>
      <c r="M36" s="1176"/>
      <c r="Q36" s="1176"/>
      <c r="S36" s="90"/>
      <c r="T36" s="90"/>
      <c r="U36" s="1509"/>
    </row>
    <row r="37" spans="5:21">
      <c r="E37" s="1176"/>
      <c r="I37" s="1176"/>
      <c r="M37" s="1176"/>
      <c r="Q37" s="1176"/>
      <c r="S37" s="90"/>
      <c r="T37" s="90"/>
      <c r="U37" s="1509"/>
    </row>
    <row r="38" spans="5:21">
      <c r="E38" s="1176"/>
      <c r="I38" s="1176"/>
      <c r="M38" s="1176"/>
      <c r="Q38" s="1176"/>
      <c r="S38" s="90"/>
      <c r="T38" s="90"/>
      <c r="U38" s="1509"/>
    </row>
    <row r="39" spans="5:21">
      <c r="S39" s="90"/>
      <c r="T39" s="90"/>
      <c r="U39" s="1509"/>
    </row>
    <row r="40" spans="5:21">
      <c r="S40" s="90"/>
      <c r="T40" s="90"/>
      <c r="U40" s="1509"/>
    </row>
  </sheetData>
  <mergeCells count="31">
    <mergeCell ref="Q4:R5"/>
    <mergeCell ref="S4:T5"/>
    <mergeCell ref="U4:V5"/>
    <mergeCell ref="E4:F5"/>
    <mergeCell ref="G4:H5"/>
    <mergeCell ref="I4:J5"/>
    <mergeCell ref="K4:L5"/>
    <mergeCell ref="M4:N5"/>
    <mergeCell ref="A22:A23"/>
    <mergeCell ref="A14:B14"/>
    <mergeCell ref="A15:B15"/>
    <mergeCell ref="A16:B16"/>
    <mergeCell ref="A17:B17"/>
    <mergeCell ref="A18:A19"/>
    <mergeCell ref="A20:A21"/>
    <mergeCell ref="U3:X3"/>
    <mergeCell ref="A13:B13"/>
    <mergeCell ref="A7:B7"/>
    <mergeCell ref="C3:D5"/>
    <mergeCell ref="A3:B6"/>
    <mergeCell ref="Q3:T3"/>
    <mergeCell ref="M3:P3"/>
    <mergeCell ref="E3:H3"/>
    <mergeCell ref="I3:L3"/>
    <mergeCell ref="A8:B8"/>
    <mergeCell ref="A9:B9"/>
    <mergeCell ref="A10:B10"/>
    <mergeCell ref="A11:B11"/>
    <mergeCell ref="A12:B12"/>
    <mergeCell ref="W4:X5"/>
    <mergeCell ref="O4:P5"/>
  </mergeCells>
  <pageMargins left="0.7" right="0.7" top="0.78740157499999996" bottom="0.78740157499999996" header="0.3" footer="0.3"/>
  <pageSetup paperSize="9" scale="3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4"/>
  <dimension ref="A1:T37"/>
  <sheetViews>
    <sheetView zoomScaleNormal="100" workbookViewId="0">
      <selection activeCell="L3" sqref="L3:O3"/>
    </sheetView>
  </sheetViews>
  <sheetFormatPr defaultRowHeight="15"/>
  <cols>
    <col min="1" max="1" width="17.5703125" customWidth="1"/>
  </cols>
  <sheetData>
    <row r="1" spans="1:19" s="83" customFormat="1">
      <c r="A1" s="1547" t="s">
        <v>660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</row>
    <row r="2" spans="1:19" ht="15.75" thickBot="1">
      <c r="A2" s="878"/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 t="s">
        <v>0</v>
      </c>
      <c r="S2" s="878"/>
    </row>
    <row r="3" spans="1:19" ht="15" customHeight="1">
      <c r="A3" s="1986" t="s">
        <v>29</v>
      </c>
      <c r="B3" s="1865" t="s">
        <v>6</v>
      </c>
      <c r="C3" s="1953"/>
      <c r="D3" s="2036" t="s">
        <v>837</v>
      </c>
      <c r="E3" s="2036"/>
      <c r="F3" s="2036"/>
      <c r="G3" s="1953"/>
      <c r="H3" s="1865" t="s">
        <v>834</v>
      </c>
      <c r="I3" s="2036"/>
      <c r="J3" s="2036"/>
      <c r="K3" s="1953"/>
      <c r="L3" s="1865" t="s">
        <v>835</v>
      </c>
      <c r="M3" s="2036"/>
      <c r="N3" s="2036"/>
      <c r="O3" s="1953"/>
      <c r="P3" s="2036" t="s">
        <v>98</v>
      </c>
      <c r="Q3" s="2036"/>
      <c r="R3" s="2036"/>
      <c r="S3" s="1953"/>
    </row>
    <row r="4" spans="1:19" ht="15" customHeight="1">
      <c r="A4" s="1987"/>
      <c r="B4" s="1867"/>
      <c r="C4" s="1903"/>
      <c r="D4" s="1917" t="s">
        <v>434</v>
      </c>
      <c r="E4" s="1873"/>
      <c r="F4" s="1873" t="s">
        <v>441</v>
      </c>
      <c r="G4" s="1877"/>
      <c r="H4" s="1900" t="s">
        <v>12</v>
      </c>
      <c r="I4" s="1873"/>
      <c r="J4" s="1873" t="s">
        <v>404</v>
      </c>
      <c r="K4" s="1877"/>
      <c r="L4" s="1900" t="s">
        <v>405</v>
      </c>
      <c r="M4" s="1873"/>
      <c r="N4" s="1873" t="s">
        <v>406</v>
      </c>
      <c r="O4" s="1877"/>
      <c r="P4" s="1900" t="s">
        <v>443</v>
      </c>
      <c r="Q4" s="1873"/>
      <c r="R4" s="1873" t="s">
        <v>13</v>
      </c>
      <c r="S4" s="1877"/>
    </row>
    <row r="5" spans="1:19">
      <c r="A5" s="1987"/>
      <c r="B5" s="2130"/>
      <c r="C5" s="2131"/>
      <c r="D5" s="2074"/>
      <c r="E5" s="2054"/>
      <c r="F5" s="2054"/>
      <c r="G5" s="2070"/>
      <c r="H5" s="2071"/>
      <c r="I5" s="2054"/>
      <c r="J5" s="2054"/>
      <c r="K5" s="2070"/>
      <c r="L5" s="2071"/>
      <c r="M5" s="2054"/>
      <c r="N5" s="2054"/>
      <c r="O5" s="2070"/>
      <c r="P5" s="2071"/>
      <c r="Q5" s="2054"/>
      <c r="R5" s="2054"/>
      <c r="S5" s="2070"/>
    </row>
    <row r="6" spans="1:19" ht="15.75" thickBot="1">
      <c r="A6" s="1988"/>
      <c r="B6" s="1370" t="s">
        <v>418</v>
      </c>
      <c r="C6" s="1740" t="s">
        <v>763</v>
      </c>
      <c r="D6" s="1370" t="s">
        <v>418</v>
      </c>
      <c r="E6" s="1738" t="s">
        <v>763</v>
      </c>
      <c r="F6" s="1371" t="s">
        <v>418</v>
      </c>
      <c r="G6" s="1740" t="s">
        <v>763</v>
      </c>
      <c r="H6" s="1370" t="s">
        <v>418</v>
      </c>
      <c r="I6" s="1738" t="s">
        <v>763</v>
      </c>
      <c r="J6" s="1371" t="s">
        <v>418</v>
      </c>
      <c r="K6" s="1738" t="s">
        <v>763</v>
      </c>
      <c r="L6" s="1370" t="s">
        <v>418</v>
      </c>
      <c r="M6" s="1738" t="s">
        <v>763</v>
      </c>
      <c r="N6" s="1371" t="s">
        <v>418</v>
      </c>
      <c r="O6" s="1738" t="s">
        <v>763</v>
      </c>
      <c r="P6" s="1370" t="s">
        <v>418</v>
      </c>
      <c r="Q6" s="1738" t="s">
        <v>763</v>
      </c>
      <c r="R6" s="1589" t="s">
        <v>418</v>
      </c>
      <c r="S6" s="1740" t="s">
        <v>763</v>
      </c>
    </row>
    <row r="7" spans="1:19">
      <c r="A7" s="1086" t="s">
        <v>31</v>
      </c>
      <c r="B7" s="1411">
        <v>421535</v>
      </c>
      <c r="C7" s="1822">
        <v>1</v>
      </c>
      <c r="D7" s="1411">
        <v>415697</v>
      </c>
      <c r="E7" s="1747">
        <v>0.98615061620031552</v>
      </c>
      <c r="F7" s="1412">
        <v>5838</v>
      </c>
      <c r="G7" s="1750">
        <v>1.3849383799684487E-2</v>
      </c>
      <c r="H7" s="1411">
        <v>208057</v>
      </c>
      <c r="I7" s="1747">
        <v>0.49356992895014651</v>
      </c>
      <c r="J7" s="1416">
        <v>213478</v>
      </c>
      <c r="K7" s="1747">
        <v>0.50643007104985349</v>
      </c>
      <c r="L7" s="1411">
        <v>412304</v>
      </c>
      <c r="M7" s="1747">
        <v>0.97810146251200969</v>
      </c>
      <c r="N7" s="1416">
        <v>9195</v>
      </c>
      <c r="O7" s="1747">
        <v>2.1813135326841187E-2</v>
      </c>
      <c r="P7" s="1411">
        <v>399219</v>
      </c>
      <c r="Q7" s="1747">
        <v>0.94706014921655379</v>
      </c>
      <c r="R7" s="1149">
        <v>22316</v>
      </c>
      <c r="S7" s="1750">
        <v>5.2939850783446214E-2</v>
      </c>
    </row>
    <row r="8" spans="1:19">
      <c r="A8" s="883" t="s">
        <v>32</v>
      </c>
      <c r="B8" s="871">
        <v>64060</v>
      </c>
      <c r="C8" s="1745">
        <v>1</v>
      </c>
      <c r="D8" s="875">
        <v>62990</v>
      </c>
      <c r="E8" s="1748">
        <v>0.98329690914767409</v>
      </c>
      <c r="F8" s="1413">
        <v>1070</v>
      </c>
      <c r="G8" s="1751">
        <v>1.6703090852325943E-2</v>
      </c>
      <c r="H8" s="871">
        <v>31942</v>
      </c>
      <c r="I8" s="1748">
        <v>0.4986262878551358</v>
      </c>
      <c r="J8" s="1302">
        <v>32118</v>
      </c>
      <c r="K8" s="1748">
        <v>0.50137371214486415</v>
      </c>
      <c r="L8" s="871">
        <v>60000</v>
      </c>
      <c r="M8" s="1748">
        <v>0.93662191695285668</v>
      </c>
      <c r="N8" s="1302">
        <v>4054</v>
      </c>
      <c r="O8" s="1748">
        <v>6.3284420855448012E-2</v>
      </c>
      <c r="P8" s="875">
        <v>61137</v>
      </c>
      <c r="Q8" s="1748">
        <v>0.95437090227911336</v>
      </c>
      <c r="R8" s="1474">
        <v>2923</v>
      </c>
      <c r="S8" s="1751">
        <v>4.562909772088667E-2</v>
      </c>
    </row>
    <row r="9" spans="1:19">
      <c r="A9" s="883" t="s">
        <v>33</v>
      </c>
      <c r="B9" s="871">
        <v>39468</v>
      </c>
      <c r="C9" s="1745">
        <v>1</v>
      </c>
      <c r="D9" s="875">
        <v>38925</v>
      </c>
      <c r="E9" s="1748">
        <v>0.9862420188507145</v>
      </c>
      <c r="F9" s="1413">
        <v>543</v>
      </c>
      <c r="G9" s="1751">
        <v>1.3757981149285498E-2</v>
      </c>
      <c r="H9" s="871">
        <v>19346</v>
      </c>
      <c r="I9" s="1748">
        <v>0.49016925103881626</v>
      </c>
      <c r="J9" s="1302">
        <v>20122</v>
      </c>
      <c r="K9" s="1748">
        <v>0.50983074896118374</v>
      </c>
      <c r="L9" s="871">
        <v>38789</v>
      </c>
      <c r="M9" s="1748">
        <v>0.98279618931792845</v>
      </c>
      <c r="N9" s="1302">
        <v>678</v>
      </c>
      <c r="O9" s="1748">
        <v>1.7178473700212832E-2</v>
      </c>
      <c r="P9" s="875">
        <v>37121</v>
      </c>
      <c r="Q9" s="1748">
        <v>0.94053410357758183</v>
      </c>
      <c r="R9" s="1474">
        <v>2347</v>
      </c>
      <c r="S9" s="1751">
        <v>5.946589642241816E-2</v>
      </c>
    </row>
    <row r="10" spans="1:19">
      <c r="A10" s="883" t="s">
        <v>34</v>
      </c>
      <c r="B10" s="871">
        <v>26583</v>
      </c>
      <c r="C10" s="1745">
        <v>1</v>
      </c>
      <c r="D10" s="875">
        <v>26469</v>
      </c>
      <c r="E10" s="1748">
        <v>0.9957115449723507</v>
      </c>
      <c r="F10" s="1413">
        <v>114</v>
      </c>
      <c r="G10" s="1751">
        <v>4.2884550276492493E-3</v>
      </c>
      <c r="H10" s="871">
        <v>12843</v>
      </c>
      <c r="I10" s="1748">
        <v>0.48312831508859044</v>
      </c>
      <c r="J10" s="1302">
        <v>13740</v>
      </c>
      <c r="K10" s="1748">
        <v>0.51687168491140956</v>
      </c>
      <c r="L10" s="871">
        <v>26262</v>
      </c>
      <c r="M10" s="1748">
        <v>0.98792461347477711</v>
      </c>
      <c r="N10" s="1302">
        <v>318</v>
      </c>
      <c r="O10" s="1748">
        <v>1.1962532445547907E-2</v>
      </c>
      <c r="P10" s="875">
        <v>25753</v>
      </c>
      <c r="Q10" s="1748">
        <v>0.96877703795658876</v>
      </c>
      <c r="R10" s="1474">
        <v>830</v>
      </c>
      <c r="S10" s="1751">
        <v>3.1222962043411202E-2</v>
      </c>
    </row>
    <row r="11" spans="1:19">
      <c r="A11" s="883" t="s">
        <v>35</v>
      </c>
      <c r="B11" s="871">
        <v>22059</v>
      </c>
      <c r="C11" s="1745">
        <v>1</v>
      </c>
      <c r="D11" s="875">
        <v>21914</v>
      </c>
      <c r="E11" s="1748">
        <v>0.99342671925291259</v>
      </c>
      <c r="F11" s="1413">
        <v>145</v>
      </c>
      <c r="G11" s="1751">
        <v>6.5732807470873563E-3</v>
      </c>
      <c r="H11" s="871">
        <v>10943</v>
      </c>
      <c r="I11" s="1748">
        <v>0.49607869803708238</v>
      </c>
      <c r="J11" s="1302">
        <v>11116</v>
      </c>
      <c r="K11" s="1748">
        <v>0.50392130196291762</v>
      </c>
      <c r="L11" s="871">
        <v>21470</v>
      </c>
      <c r="M11" s="1748">
        <v>0.9732988802756245</v>
      </c>
      <c r="N11" s="1302">
        <v>589</v>
      </c>
      <c r="O11" s="1748">
        <v>2.6701119724375538E-2</v>
      </c>
      <c r="P11" s="875">
        <v>21402</v>
      </c>
      <c r="Q11" s="1748">
        <v>0.97021623827009384</v>
      </c>
      <c r="R11" s="1474">
        <v>657</v>
      </c>
      <c r="S11" s="1751">
        <v>2.9783761729906162E-2</v>
      </c>
    </row>
    <row r="12" spans="1:19">
      <c r="A12" s="883" t="s">
        <v>36</v>
      </c>
      <c r="B12" s="871">
        <v>10743</v>
      </c>
      <c r="C12" s="1745">
        <v>1</v>
      </c>
      <c r="D12" s="875">
        <v>10603</v>
      </c>
      <c r="E12" s="1748">
        <v>0.98696825840081914</v>
      </c>
      <c r="F12" s="1413">
        <v>140</v>
      </c>
      <c r="G12" s="1751">
        <v>1.3031741599180862E-2</v>
      </c>
      <c r="H12" s="871">
        <v>5407</v>
      </c>
      <c r="I12" s="1748">
        <v>0.50330447733407802</v>
      </c>
      <c r="J12" s="1302">
        <v>5336</v>
      </c>
      <c r="K12" s="1748">
        <v>0.49669552266592198</v>
      </c>
      <c r="L12" s="871">
        <v>10320</v>
      </c>
      <c r="M12" s="1748">
        <v>0.96062552359676068</v>
      </c>
      <c r="N12" s="1302">
        <v>423</v>
      </c>
      <c r="O12" s="1748">
        <v>3.9374476403239315E-2</v>
      </c>
      <c r="P12" s="875">
        <v>10015</v>
      </c>
      <c r="Q12" s="1748">
        <v>0.93223494368425952</v>
      </c>
      <c r="R12" s="1474">
        <v>728</v>
      </c>
      <c r="S12" s="1751">
        <v>6.7765056315740479E-2</v>
      </c>
    </row>
    <row r="13" spans="1:19">
      <c r="A13" s="883" t="s">
        <v>37</v>
      </c>
      <c r="B13" s="871">
        <v>32388</v>
      </c>
      <c r="C13" s="1745">
        <v>1</v>
      </c>
      <c r="D13" s="875">
        <v>32041</v>
      </c>
      <c r="E13" s="1748">
        <v>0.98928615536618503</v>
      </c>
      <c r="F13" s="1413">
        <v>347</v>
      </c>
      <c r="G13" s="1751">
        <v>1.0713844633814994E-2</v>
      </c>
      <c r="H13" s="871">
        <v>16156</v>
      </c>
      <c r="I13" s="1748">
        <v>0.49882672594788191</v>
      </c>
      <c r="J13" s="1302">
        <v>16232</v>
      </c>
      <c r="K13" s="1748">
        <v>0.50117327405211809</v>
      </c>
      <c r="L13" s="871">
        <v>31896</v>
      </c>
      <c r="M13" s="1748">
        <v>0.98480918858836608</v>
      </c>
      <c r="N13" s="1302">
        <v>491</v>
      </c>
      <c r="O13" s="1748">
        <v>1.5159935778683463E-2</v>
      </c>
      <c r="P13" s="875">
        <v>30821</v>
      </c>
      <c r="Q13" s="1748">
        <v>0.95161788316660489</v>
      </c>
      <c r="R13" s="1474">
        <v>1567</v>
      </c>
      <c r="S13" s="1751">
        <v>4.8382116833395085E-2</v>
      </c>
    </row>
    <row r="14" spans="1:19">
      <c r="A14" s="883" t="s">
        <v>38</v>
      </c>
      <c r="B14" s="871">
        <v>15462</v>
      </c>
      <c r="C14" s="1745">
        <v>1</v>
      </c>
      <c r="D14" s="875">
        <v>15164</v>
      </c>
      <c r="E14" s="1748">
        <v>0.9807269434743241</v>
      </c>
      <c r="F14" s="1413">
        <v>298</v>
      </c>
      <c r="G14" s="1751">
        <v>1.927305652567585E-2</v>
      </c>
      <c r="H14" s="871">
        <v>7667</v>
      </c>
      <c r="I14" s="1748">
        <v>0.49586082007502263</v>
      </c>
      <c r="J14" s="1302">
        <v>7795</v>
      </c>
      <c r="K14" s="1748">
        <v>0.50413917992497737</v>
      </c>
      <c r="L14" s="871">
        <v>15170</v>
      </c>
      <c r="M14" s="1748">
        <v>0.98111499159229076</v>
      </c>
      <c r="N14" s="1302">
        <v>292</v>
      </c>
      <c r="O14" s="1748">
        <v>1.8885008407709222E-2</v>
      </c>
      <c r="P14" s="875">
        <v>14693</v>
      </c>
      <c r="Q14" s="1748">
        <v>0.95026516621394386</v>
      </c>
      <c r="R14" s="1474">
        <v>769</v>
      </c>
      <c r="S14" s="1751">
        <v>4.9734833786056136E-2</v>
      </c>
    </row>
    <row r="15" spans="1:19">
      <c r="A15" s="883" t="s">
        <v>39</v>
      </c>
      <c r="B15" s="871">
        <v>23184</v>
      </c>
      <c r="C15" s="1745">
        <v>1</v>
      </c>
      <c r="D15" s="875">
        <v>22755</v>
      </c>
      <c r="E15" s="1748">
        <v>0.98149585921325055</v>
      </c>
      <c r="F15" s="1413">
        <v>429</v>
      </c>
      <c r="G15" s="1751">
        <v>1.8504140786749484E-2</v>
      </c>
      <c r="H15" s="871">
        <v>11153</v>
      </c>
      <c r="I15" s="1748">
        <v>0.48106452726017945</v>
      </c>
      <c r="J15" s="1302">
        <v>12031</v>
      </c>
      <c r="K15" s="1748">
        <v>0.51893547273982055</v>
      </c>
      <c r="L15" s="871">
        <v>22862</v>
      </c>
      <c r="M15" s="1748">
        <v>0.98611111111111116</v>
      </c>
      <c r="N15" s="1302">
        <v>315</v>
      </c>
      <c r="O15" s="1748">
        <v>1.358695652173913E-2</v>
      </c>
      <c r="P15" s="875">
        <v>21596</v>
      </c>
      <c r="Q15" s="1748">
        <v>0.93150448585231194</v>
      </c>
      <c r="R15" s="1474">
        <v>1588</v>
      </c>
      <c r="S15" s="1751">
        <v>6.8495514147688064E-2</v>
      </c>
    </row>
    <row r="16" spans="1:19">
      <c r="A16" s="883" t="s">
        <v>40</v>
      </c>
      <c r="B16" s="871">
        <v>21796</v>
      </c>
      <c r="C16" s="1745">
        <v>1</v>
      </c>
      <c r="D16" s="875">
        <v>21693</v>
      </c>
      <c r="E16" s="1748">
        <v>0.99527436226830612</v>
      </c>
      <c r="F16" s="1413">
        <v>103</v>
      </c>
      <c r="G16" s="1751">
        <v>4.7256377316938891E-3</v>
      </c>
      <c r="H16" s="871">
        <v>10526</v>
      </c>
      <c r="I16" s="1748">
        <v>0.48293264819232889</v>
      </c>
      <c r="J16" s="1302">
        <v>11270</v>
      </c>
      <c r="K16" s="1748">
        <v>0.51706735180767116</v>
      </c>
      <c r="L16" s="871">
        <v>21574</v>
      </c>
      <c r="M16" s="1748">
        <v>0.98981464488897042</v>
      </c>
      <c r="N16" s="1302">
        <v>216</v>
      </c>
      <c r="O16" s="1748">
        <v>9.910075243163884E-3</v>
      </c>
      <c r="P16" s="875">
        <v>20568</v>
      </c>
      <c r="Q16" s="1748">
        <v>0.94365938704349417</v>
      </c>
      <c r="R16" s="1474">
        <v>1228</v>
      </c>
      <c r="S16" s="1751">
        <v>5.6340612956505783E-2</v>
      </c>
    </row>
    <row r="17" spans="1:20">
      <c r="A17" s="883" t="s">
        <v>41</v>
      </c>
      <c r="B17" s="871">
        <v>21274</v>
      </c>
      <c r="C17" s="1745">
        <v>1</v>
      </c>
      <c r="D17" s="875">
        <v>21097</v>
      </c>
      <c r="E17" s="1748">
        <v>0.9916799849581649</v>
      </c>
      <c r="F17" s="1413">
        <v>177</v>
      </c>
      <c r="G17" s="1751">
        <v>8.3200150418351031E-3</v>
      </c>
      <c r="H17" s="871">
        <v>10878</v>
      </c>
      <c r="I17" s="1748">
        <v>0.51132838206261166</v>
      </c>
      <c r="J17" s="1302">
        <v>10396</v>
      </c>
      <c r="K17" s="1748">
        <v>0.48867161793738834</v>
      </c>
      <c r="L17" s="871">
        <v>21089</v>
      </c>
      <c r="M17" s="1748">
        <v>0.9913039390805678</v>
      </c>
      <c r="N17" s="1302">
        <v>178</v>
      </c>
      <c r="O17" s="1748">
        <v>8.3670207765347369E-3</v>
      </c>
      <c r="P17" s="875">
        <v>20262</v>
      </c>
      <c r="Q17" s="1748">
        <v>0.95243019648397109</v>
      </c>
      <c r="R17" s="1474">
        <v>1012</v>
      </c>
      <c r="S17" s="1751">
        <v>4.7569803516028956E-2</v>
      </c>
    </row>
    <row r="18" spans="1:20">
      <c r="A18" s="883" t="s">
        <v>42</v>
      </c>
      <c r="B18" s="871">
        <v>45920</v>
      </c>
      <c r="C18" s="1745">
        <v>1</v>
      </c>
      <c r="D18" s="875">
        <v>45148</v>
      </c>
      <c r="E18" s="1748">
        <v>0.98318815331010456</v>
      </c>
      <c r="F18" s="1413">
        <v>772</v>
      </c>
      <c r="G18" s="1751">
        <v>1.6811846689895469E-2</v>
      </c>
      <c r="H18" s="871">
        <v>22629</v>
      </c>
      <c r="I18" s="1748">
        <v>0.49279181184668991</v>
      </c>
      <c r="J18" s="1302">
        <v>23291</v>
      </c>
      <c r="K18" s="1748">
        <v>0.50720818815331015</v>
      </c>
      <c r="L18" s="871">
        <v>45100</v>
      </c>
      <c r="M18" s="1748">
        <v>0.9821428571428571</v>
      </c>
      <c r="N18" s="1302">
        <v>818</v>
      </c>
      <c r="O18" s="1748">
        <v>1.7813588850174217E-2</v>
      </c>
      <c r="P18" s="875">
        <v>42924</v>
      </c>
      <c r="Q18" s="1748">
        <v>0.93475609756097566</v>
      </c>
      <c r="R18" s="1474">
        <v>2996</v>
      </c>
      <c r="S18" s="1751">
        <v>6.5243902439024393E-2</v>
      </c>
    </row>
    <row r="19" spans="1:20">
      <c r="A19" s="883" t="s">
        <v>43</v>
      </c>
      <c r="B19" s="871">
        <v>26880</v>
      </c>
      <c r="C19" s="1745">
        <v>1</v>
      </c>
      <c r="D19" s="875">
        <v>26108</v>
      </c>
      <c r="E19" s="1748">
        <v>0.97127976190476195</v>
      </c>
      <c r="F19" s="1413">
        <v>772</v>
      </c>
      <c r="G19" s="1751">
        <v>2.8720238095238094E-2</v>
      </c>
      <c r="H19" s="871">
        <v>13277</v>
      </c>
      <c r="I19" s="1748">
        <v>0.49393601190476188</v>
      </c>
      <c r="J19" s="1302">
        <v>13603</v>
      </c>
      <c r="K19" s="1748">
        <v>0.50606398809523812</v>
      </c>
      <c r="L19" s="871">
        <v>26676</v>
      </c>
      <c r="M19" s="1748">
        <v>0.99241071428571426</v>
      </c>
      <c r="N19" s="1302">
        <v>202</v>
      </c>
      <c r="O19" s="1748">
        <v>7.5148809523809526E-3</v>
      </c>
      <c r="P19" s="875">
        <v>25111</v>
      </c>
      <c r="Q19" s="1748">
        <v>0.93418898809523809</v>
      </c>
      <c r="R19" s="1474">
        <v>1769</v>
      </c>
      <c r="S19" s="1751">
        <v>6.5811011904761907E-2</v>
      </c>
    </row>
    <row r="20" spans="1:20">
      <c r="A20" s="883" t="s">
        <v>44</v>
      </c>
      <c r="B20" s="871">
        <v>24056</v>
      </c>
      <c r="C20" s="1745">
        <v>1</v>
      </c>
      <c r="D20" s="875">
        <v>23804</v>
      </c>
      <c r="E20" s="1748">
        <v>0.98952444296641173</v>
      </c>
      <c r="F20" s="1413">
        <v>252</v>
      </c>
      <c r="G20" s="1751">
        <v>1.0475557033588294E-2</v>
      </c>
      <c r="H20" s="871">
        <v>11741</v>
      </c>
      <c r="I20" s="1748">
        <v>0.48806950448952446</v>
      </c>
      <c r="J20" s="1302">
        <v>12315</v>
      </c>
      <c r="K20" s="1748">
        <v>0.51193049551047554</v>
      </c>
      <c r="L20" s="871">
        <v>23758</v>
      </c>
      <c r="M20" s="1748">
        <v>0.98761223811107413</v>
      </c>
      <c r="N20" s="1302">
        <v>298</v>
      </c>
      <c r="O20" s="1748">
        <v>1.238776188892584E-2</v>
      </c>
      <c r="P20" s="875">
        <v>22992</v>
      </c>
      <c r="Q20" s="1748">
        <v>0.95576987030262717</v>
      </c>
      <c r="R20" s="1474">
        <v>1064</v>
      </c>
      <c r="S20" s="1751">
        <v>4.4230129697372798E-2</v>
      </c>
    </row>
    <row r="21" spans="1:20" ht="15.75" thickBot="1">
      <c r="A21" s="884" t="s">
        <v>45</v>
      </c>
      <c r="B21" s="992">
        <v>47662</v>
      </c>
      <c r="C21" s="1746">
        <v>1</v>
      </c>
      <c r="D21" s="738">
        <v>46986</v>
      </c>
      <c r="E21" s="1749">
        <v>0.98581679325248628</v>
      </c>
      <c r="F21" s="1414">
        <v>676</v>
      </c>
      <c r="G21" s="1752">
        <v>1.4183206747513742E-2</v>
      </c>
      <c r="H21" s="992">
        <v>23549</v>
      </c>
      <c r="I21" s="1749">
        <v>0.49408333683017919</v>
      </c>
      <c r="J21" s="573">
        <v>24113</v>
      </c>
      <c r="K21" s="1749">
        <v>0.50591666316982087</v>
      </c>
      <c r="L21" s="992">
        <v>47338</v>
      </c>
      <c r="M21" s="1749">
        <v>0.99320213167722715</v>
      </c>
      <c r="N21" s="573">
        <v>323</v>
      </c>
      <c r="O21" s="1749">
        <v>6.7768872477025725E-3</v>
      </c>
      <c r="P21" s="738">
        <v>44824</v>
      </c>
      <c r="Q21" s="1749">
        <v>0.94045570895052666</v>
      </c>
      <c r="R21" s="938">
        <v>2838</v>
      </c>
      <c r="S21" s="1752">
        <v>5.9544291049473376E-2</v>
      </c>
    </row>
    <row r="22" spans="1:20" s="945" customFormat="1" ht="12" customHeight="1">
      <c r="A22" s="888" t="s">
        <v>495</v>
      </c>
    </row>
    <row r="23" spans="1:20" s="945" customFormat="1" ht="12" customHeight="1">
      <c r="A23" s="1266" t="s">
        <v>592</v>
      </c>
      <c r="B23" s="867"/>
      <c r="C23" s="887"/>
      <c r="D23" s="887"/>
      <c r="E23" s="887"/>
      <c r="F23" s="887"/>
      <c r="G23" s="887"/>
      <c r="H23" s="887"/>
      <c r="I23" s="887"/>
      <c r="J23" s="887"/>
      <c r="K23" s="887"/>
      <c r="L23" s="887"/>
      <c r="M23" s="887"/>
      <c r="N23" s="887"/>
      <c r="O23" s="887"/>
      <c r="P23" s="887"/>
      <c r="Q23" s="887"/>
      <c r="R23" s="887"/>
      <c r="S23" s="887"/>
      <c r="T23" s="887"/>
    </row>
    <row r="24" spans="1:20">
      <c r="L24" s="1176"/>
      <c r="N24" s="1176"/>
    </row>
    <row r="25" spans="1:20">
      <c r="L25" s="90"/>
      <c r="M25" s="90"/>
    </row>
    <row r="26" spans="1:20">
      <c r="L26" s="90"/>
      <c r="M26" s="90"/>
      <c r="N26" s="1292"/>
    </row>
    <row r="27" spans="1:20">
      <c r="L27" s="90"/>
      <c r="M27" s="90"/>
      <c r="N27" s="1292"/>
    </row>
    <row r="28" spans="1:20">
      <c r="L28" s="90"/>
      <c r="M28" s="90"/>
      <c r="N28" s="1292"/>
    </row>
    <row r="29" spans="1:20">
      <c r="L29" s="90"/>
      <c r="M29" s="90"/>
      <c r="N29" s="1292"/>
    </row>
    <row r="30" spans="1:20">
      <c r="L30" s="90"/>
      <c r="M30" s="90"/>
      <c r="N30" s="1292"/>
    </row>
    <row r="31" spans="1:20">
      <c r="L31" s="90"/>
      <c r="M31" s="90"/>
      <c r="N31" s="1292"/>
    </row>
    <row r="32" spans="1:20">
      <c r="L32" s="90"/>
      <c r="M32" s="90"/>
      <c r="N32" s="1292"/>
    </row>
    <row r="33" spans="12:14">
      <c r="L33" s="90"/>
      <c r="M33" s="90"/>
      <c r="N33" s="1292"/>
    </row>
    <row r="34" spans="12:14">
      <c r="L34" s="90"/>
      <c r="M34" s="90"/>
      <c r="N34" s="1292"/>
    </row>
    <row r="35" spans="12:14">
      <c r="L35" s="90"/>
      <c r="M35" s="90"/>
      <c r="N35" s="1292"/>
    </row>
    <row r="36" spans="12:14">
      <c r="L36" s="90"/>
      <c r="M36" s="90"/>
      <c r="N36" s="1292"/>
    </row>
    <row r="37" spans="12:14">
      <c r="L37" s="90"/>
      <c r="M37" s="90"/>
      <c r="N37" s="1292"/>
    </row>
  </sheetData>
  <mergeCells count="14">
    <mergeCell ref="A3:A6"/>
    <mergeCell ref="R4:S5"/>
    <mergeCell ref="B3:C5"/>
    <mergeCell ref="D3:G3"/>
    <mergeCell ref="H3:K3"/>
    <mergeCell ref="L3:O3"/>
    <mergeCell ref="P3:S3"/>
    <mergeCell ref="D4:E5"/>
    <mergeCell ref="F4:G5"/>
    <mergeCell ref="L4:M5"/>
    <mergeCell ref="N4:O5"/>
    <mergeCell ref="P4:Q5"/>
    <mergeCell ref="H4:I5"/>
    <mergeCell ref="J4:K5"/>
  </mergeCells>
  <pageMargins left="0.7" right="0.7" top="0.78740157499999996" bottom="0.78740157499999996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R30"/>
  <sheetViews>
    <sheetView zoomScaleNormal="100" workbookViewId="0"/>
  </sheetViews>
  <sheetFormatPr defaultRowHeight="15"/>
  <cols>
    <col min="1" max="1" width="18.28515625" customWidth="1"/>
  </cols>
  <sheetData>
    <row r="1" spans="1:18">
      <c r="A1" s="904" t="s">
        <v>558</v>
      </c>
      <c r="B1" s="643"/>
      <c r="C1" s="643"/>
      <c r="D1" s="643"/>
      <c r="E1" s="642"/>
      <c r="F1" s="642"/>
      <c r="G1" s="642"/>
      <c r="H1" s="642"/>
      <c r="I1" s="642"/>
      <c r="J1" s="642"/>
      <c r="K1" s="637"/>
      <c r="L1" s="637"/>
      <c r="M1" s="637"/>
      <c r="N1" s="637"/>
      <c r="O1" s="637"/>
      <c r="P1" s="637"/>
      <c r="Q1" s="637"/>
      <c r="R1" s="637"/>
    </row>
    <row r="2" spans="1:18" ht="15.75" thickBot="1">
      <c r="A2" s="638"/>
      <c r="B2" s="638"/>
      <c r="C2" s="638"/>
      <c r="D2" s="638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1:18" ht="48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1385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998" t="s">
        <v>409</v>
      </c>
      <c r="P4" s="997" t="s">
        <v>410</v>
      </c>
      <c r="Q4" s="998" t="s">
        <v>409</v>
      </c>
      <c r="R4" s="999" t="s">
        <v>410</v>
      </c>
    </row>
    <row r="5" spans="1:18">
      <c r="A5" s="639" t="s">
        <v>31</v>
      </c>
      <c r="B5" s="1498">
        <v>291194</v>
      </c>
      <c r="C5" s="940">
        <v>301620</v>
      </c>
      <c r="D5" s="941">
        <v>314008</v>
      </c>
      <c r="E5" s="1071">
        <v>328612</v>
      </c>
      <c r="F5" s="940">
        <v>342521</v>
      </c>
      <c r="G5" s="941">
        <v>354340</v>
      </c>
      <c r="H5" s="940">
        <v>363568</v>
      </c>
      <c r="I5" s="941">
        <v>367603</v>
      </c>
      <c r="J5" s="1071">
        <v>367361</v>
      </c>
      <c r="K5" s="1071">
        <v>362653</v>
      </c>
      <c r="L5" s="943">
        <v>362756</v>
      </c>
      <c r="M5" s="1156">
        <v>103</v>
      </c>
      <c r="N5" s="1685">
        <v>2.8401805582745077E-4</v>
      </c>
      <c r="O5" s="1069">
        <v>8416</v>
      </c>
      <c r="P5" s="1678">
        <v>2.3751199412993085E-2</v>
      </c>
      <c r="Q5" s="1070">
        <v>71562</v>
      </c>
      <c r="R5" s="1681">
        <v>0.24575368997987601</v>
      </c>
    </row>
    <row r="6" spans="1:18">
      <c r="A6" s="640" t="s">
        <v>32</v>
      </c>
      <c r="B6" s="1499">
        <v>29859</v>
      </c>
      <c r="C6" s="644">
        <v>31308</v>
      </c>
      <c r="D6" s="645">
        <v>33403</v>
      </c>
      <c r="E6" s="645">
        <v>35264</v>
      </c>
      <c r="F6" s="644">
        <v>37078</v>
      </c>
      <c r="G6" s="645">
        <v>38457</v>
      </c>
      <c r="H6" s="644">
        <v>40405</v>
      </c>
      <c r="I6" s="645">
        <v>41637</v>
      </c>
      <c r="J6" s="645">
        <v>42371</v>
      </c>
      <c r="K6" s="645">
        <v>42711</v>
      </c>
      <c r="L6" s="646">
        <v>43147</v>
      </c>
      <c r="M6" s="1157">
        <v>436</v>
      </c>
      <c r="N6" s="1686">
        <v>1.0208143101308798E-2</v>
      </c>
      <c r="O6" s="1158">
        <v>4690</v>
      </c>
      <c r="P6" s="1679">
        <v>0.12195439061809288</v>
      </c>
      <c r="Q6" s="1159">
        <v>13288</v>
      </c>
      <c r="R6" s="1682">
        <v>0.44502495060115876</v>
      </c>
    </row>
    <row r="7" spans="1:18">
      <c r="A7" s="640" t="s">
        <v>33</v>
      </c>
      <c r="B7" s="1499">
        <v>33818</v>
      </c>
      <c r="C7" s="644">
        <v>35343</v>
      </c>
      <c r="D7" s="645">
        <v>36954</v>
      </c>
      <c r="E7" s="645">
        <v>39420</v>
      </c>
      <c r="F7" s="644">
        <v>42317</v>
      </c>
      <c r="G7" s="645">
        <v>44430</v>
      </c>
      <c r="H7" s="644">
        <v>46815</v>
      </c>
      <c r="I7" s="645">
        <v>48455</v>
      </c>
      <c r="J7" s="645">
        <v>49663</v>
      </c>
      <c r="K7" s="645">
        <v>49771</v>
      </c>
      <c r="L7" s="646">
        <v>50315</v>
      </c>
      <c r="M7" s="1157">
        <v>544</v>
      </c>
      <c r="N7" s="1686">
        <v>1.0930059673303738E-2</v>
      </c>
      <c r="O7" s="1158">
        <v>5885</v>
      </c>
      <c r="P7" s="1679">
        <v>0.13245554805311732</v>
      </c>
      <c r="Q7" s="1159">
        <v>16497</v>
      </c>
      <c r="R7" s="1682">
        <v>0.48781713880182154</v>
      </c>
    </row>
    <row r="8" spans="1:18">
      <c r="A8" s="640" t="s">
        <v>34</v>
      </c>
      <c r="B8" s="1499">
        <v>18926</v>
      </c>
      <c r="C8" s="644">
        <v>19658</v>
      </c>
      <c r="D8" s="645">
        <v>20447</v>
      </c>
      <c r="E8" s="645">
        <v>21430</v>
      </c>
      <c r="F8" s="644">
        <v>22055</v>
      </c>
      <c r="G8" s="645">
        <v>22942</v>
      </c>
      <c r="H8" s="644">
        <v>23292</v>
      </c>
      <c r="I8" s="645">
        <v>23419</v>
      </c>
      <c r="J8" s="645">
        <v>23351</v>
      </c>
      <c r="K8" s="645">
        <v>23065</v>
      </c>
      <c r="L8" s="646">
        <v>23045</v>
      </c>
      <c r="M8" s="1157">
        <v>-20</v>
      </c>
      <c r="N8" s="1686">
        <v>-8.6711467591593649E-4</v>
      </c>
      <c r="O8" s="1158">
        <v>103</v>
      </c>
      <c r="P8" s="1679">
        <v>4.4895824252462191E-3</v>
      </c>
      <c r="Q8" s="1159">
        <v>4119</v>
      </c>
      <c r="R8" s="1682">
        <v>0.21763711296628974</v>
      </c>
    </row>
    <row r="9" spans="1:18">
      <c r="A9" s="640" t="s">
        <v>35</v>
      </c>
      <c r="B9" s="1499">
        <v>15322</v>
      </c>
      <c r="C9" s="644">
        <v>15985</v>
      </c>
      <c r="D9" s="645">
        <v>16795</v>
      </c>
      <c r="E9" s="645">
        <v>17818</v>
      </c>
      <c r="F9" s="644">
        <v>18549</v>
      </c>
      <c r="G9" s="645">
        <v>19055</v>
      </c>
      <c r="H9" s="644">
        <v>19429</v>
      </c>
      <c r="I9" s="645">
        <v>19650</v>
      </c>
      <c r="J9" s="645">
        <v>19399</v>
      </c>
      <c r="K9" s="645">
        <v>18853</v>
      </c>
      <c r="L9" s="646">
        <v>18704</v>
      </c>
      <c r="M9" s="1157">
        <v>-149</v>
      </c>
      <c r="N9" s="1686">
        <v>-7.9032514719142855E-3</v>
      </c>
      <c r="O9" s="1158">
        <v>-351</v>
      </c>
      <c r="P9" s="1679">
        <v>-1.8420362109682453E-2</v>
      </c>
      <c r="Q9" s="1159">
        <v>3382</v>
      </c>
      <c r="R9" s="1682">
        <v>0.22072836444328425</v>
      </c>
    </row>
    <row r="10" spans="1:18">
      <c r="A10" s="640" t="s">
        <v>36</v>
      </c>
      <c r="B10" s="1499">
        <v>8164</v>
      </c>
      <c r="C10" s="644">
        <v>8346</v>
      </c>
      <c r="D10" s="645">
        <v>8617</v>
      </c>
      <c r="E10" s="645">
        <v>8916</v>
      </c>
      <c r="F10" s="644">
        <v>9278</v>
      </c>
      <c r="G10" s="645">
        <v>9542</v>
      </c>
      <c r="H10" s="644">
        <v>9565</v>
      </c>
      <c r="I10" s="645">
        <v>9454</v>
      </c>
      <c r="J10" s="645">
        <v>9271</v>
      </c>
      <c r="K10" s="645">
        <v>8856</v>
      </c>
      <c r="L10" s="646">
        <v>8927</v>
      </c>
      <c r="M10" s="1157">
        <v>71</v>
      </c>
      <c r="N10" s="1686">
        <v>8.0171635049683942E-3</v>
      </c>
      <c r="O10" s="1158">
        <v>-615</v>
      </c>
      <c r="P10" s="1679">
        <v>-6.4451896876964954E-2</v>
      </c>
      <c r="Q10" s="1159">
        <v>763</v>
      </c>
      <c r="R10" s="1682">
        <v>9.3459088682018576E-2</v>
      </c>
    </row>
    <row r="11" spans="1:18">
      <c r="A11" s="640" t="s">
        <v>37</v>
      </c>
      <c r="B11" s="1499">
        <v>22881</v>
      </c>
      <c r="C11" s="644">
        <v>23489</v>
      </c>
      <c r="D11" s="645">
        <v>23977</v>
      </c>
      <c r="E11" s="645">
        <v>24631</v>
      </c>
      <c r="F11" s="644">
        <v>25322</v>
      </c>
      <c r="G11" s="645">
        <v>26063</v>
      </c>
      <c r="H11" s="644">
        <v>26453</v>
      </c>
      <c r="I11" s="645">
        <v>26489</v>
      </c>
      <c r="J11" s="645">
        <v>25979</v>
      </c>
      <c r="K11" s="645">
        <v>25348</v>
      </c>
      <c r="L11" s="646">
        <v>25424</v>
      </c>
      <c r="M11" s="1157">
        <v>76</v>
      </c>
      <c r="N11" s="1686">
        <v>2.9982641628529816E-3</v>
      </c>
      <c r="O11" s="1158">
        <v>-639</v>
      </c>
      <c r="P11" s="1679">
        <v>-2.4517515251505917E-2</v>
      </c>
      <c r="Q11" s="1159">
        <v>2543</v>
      </c>
      <c r="R11" s="1682">
        <v>0.11114024736681083</v>
      </c>
    </row>
    <row r="12" spans="1:18">
      <c r="A12" s="640" t="s">
        <v>38</v>
      </c>
      <c r="B12" s="1499">
        <v>12878</v>
      </c>
      <c r="C12" s="644">
        <v>13406</v>
      </c>
      <c r="D12" s="645">
        <v>13718</v>
      </c>
      <c r="E12" s="645">
        <v>14329</v>
      </c>
      <c r="F12" s="644">
        <v>14866</v>
      </c>
      <c r="G12" s="645">
        <v>15400</v>
      </c>
      <c r="H12" s="644">
        <v>15675</v>
      </c>
      <c r="I12" s="645">
        <v>15745</v>
      </c>
      <c r="J12" s="645">
        <v>15510</v>
      </c>
      <c r="K12" s="645">
        <v>15178</v>
      </c>
      <c r="L12" s="646">
        <v>14992</v>
      </c>
      <c r="M12" s="1157">
        <v>-186</v>
      </c>
      <c r="N12" s="1686">
        <v>-1.2254578995915089E-2</v>
      </c>
      <c r="O12" s="1158">
        <v>-408</v>
      </c>
      <c r="P12" s="1679">
        <v>-2.6493506493506458E-2</v>
      </c>
      <c r="Q12" s="1159">
        <v>2114</v>
      </c>
      <c r="R12" s="1682">
        <v>0.16415592483304864</v>
      </c>
    </row>
    <row r="13" spans="1:18">
      <c r="A13" s="640" t="s">
        <v>39</v>
      </c>
      <c r="B13" s="1499">
        <v>16310</v>
      </c>
      <c r="C13" s="644">
        <v>16813</v>
      </c>
      <c r="D13" s="645">
        <v>17545</v>
      </c>
      <c r="E13" s="645">
        <v>18308</v>
      </c>
      <c r="F13" s="644">
        <v>19036</v>
      </c>
      <c r="G13" s="645">
        <v>19548</v>
      </c>
      <c r="H13" s="644">
        <v>19859</v>
      </c>
      <c r="I13" s="645">
        <v>19986</v>
      </c>
      <c r="J13" s="645">
        <v>19876</v>
      </c>
      <c r="K13" s="645">
        <v>19340</v>
      </c>
      <c r="L13" s="646">
        <v>19222</v>
      </c>
      <c r="M13" s="1157">
        <v>-118</v>
      </c>
      <c r="N13" s="1686">
        <v>-6.1013443640124398E-3</v>
      </c>
      <c r="O13" s="1158">
        <v>-326</v>
      </c>
      <c r="P13" s="1679">
        <v>-1.6676897892367482E-2</v>
      </c>
      <c r="Q13" s="1159">
        <v>2912</v>
      </c>
      <c r="R13" s="1682">
        <v>0.17854077253218881</v>
      </c>
    </row>
    <row r="14" spans="1:18">
      <c r="A14" s="640" t="s">
        <v>40</v>
      </c>
      <c r="B14" s="1499">
        <v>15549</v>
      </c>
      <c r="C14" s="644">
        <v>16074</v>
      </c>
      <c r="D14" s="645">
        <v>16629</v>
      </c>
      <c r="E14" s="645">
        <v>17490</v>
      </c>
      <c r="F14" s="644">
        <v>17994</v>
      </c>
      <c r="G14" s="645">
        <v>18572</v>
      </c>
      <c r="H14" s="644">
        <v>18976</v>
      </c>
      <c r="I14" s="645">
        <v>19059</v>
      </c>
      <c r="J14" s="645">
        <v>18915</v>
      </c>
      <c r="K14" s="645">
        <v>18562</v>
      </c>
      <c r="L14" s="646">
        <v>18387</v>
      </c>
      <c r="M14" s="1157">
        <v>-175</v>
      </c>
      <c r="N14" s="1686">
        <v>-9.4278633767912456E-3</v>
      </c>
      <c r="O14" s="1158">
        <v>-185</v>
      </c>
      <c r="P14" s="1679">
        <v>-9.9612319620934198E-3</v>
      </c>
      <c r="Q14" s="1159">
        <v>2838</v>
      </c>
      <c r="R14" s="1682">
        <v>0.18251977619139503</v>
      </c>
    </row>
    <row r="15" spans="1:18">
      <c r="A15" s="640" t="s">
        <v>41</v>
      </c>
      <c r="B15" s="1499">
        <v>14946</v>
      </c>
      <c r="C15" s="644">
        <v>15427</v>
      </c>
      <c r="D15" s="645">
        <v>15878</v>
      </c>
      <c r="E15" s="645">
        <v>16520</v>
      </c>
      <c r="F15" s="644">
        <v>17001</v>
      </c>
      <c r="G15" s="645">
        <v>17677</v>
      </c>
      <c r="H15" s="644">
        <v>18032</v>
      </c>
      <c r="I15" s="645">
        <v>17996</v>
      </c>
      <c r="J15" s="645">
        <v>17982</v>
      </c>
      <c r="K15" s="645">
        <v>17821</v>
      </c>
      <c r="L15" s="646">
        <v>17866</v>
      </c>
      <c r="M15" s="1157">
        <v>45</v>
      </c>
      <c r="N15" s="1686">
        <v>2.5251108243085074E-3</v>
      </c>
      <c r="O15" s="1158">
        <v>189</v>
      </c>
      <c r="P15" s="1679">
        <v>1.069185947841822E-2</v>
      </c>
      <c r="Q15" s="1159">
        <v>2920</v>
      </c>
      <c r="R15" s="1682">
        <v>0.19536999866184934</v>
      </c>
    </row>
    <row r="16" spans="1:18">
      <c r="A16" s="640" t="s">
        <v>42</v>
      </c>
      <c r="B16" s="1499">
        <v>32170</v>
      </c>
      <c r="C16" s="644">
        <v>33181</v>
      </c>
      <c r="D16" s="645">
        <v>34615</v>
      </c>
      <c r="E16" s="645">
        <v>36377</v>
      </c>
      <c r="F16" s="644">
        <v>38072</v>
      </c>
      <c r="G16" s="645">
        <v>39489</v>
      </c>
      <c r="H16" s="644">
        <v>40498</v>
      </c>
      <c r="I16" s="645">
        <v>41330</v>
      </c>
      <c r="J16" s="645">
        <v>41519</v>
      </c>
      <c r="K16" s="645">
        <v>41129</v>
      </c>
      <c r="L16" s="646">
        <v>41301</v>
      </c>
      <c r="M16" s="1157">
        <v>172</v>
      </c>
      <c r="N16" s="1686">
        <v>4.1819640642855038E-3</v>
      </c>
      <c r="O16" s="1158">
        <v>1812</v>
      </c>
      <c r="P16" s="1679">
        <v>4.5886196155891623E-2</v>
      </c>
      <c r="Q16" s="1159">
        <v>9131</v>
      </c>
      <c r="R16" s="1682">
        <v>0.28383587193036997</v>
      </c>
    </row>
    <row r="17" spans="1:18">
      <c r="A17" s="640" t="s">
        <v>43</v>
      </c>
      <c r="B17" s="1499">
        <v>19036</v>
      </c>
      <c r="C17" s="644">
        <v>19594</v>
      </c>
      <c r="D17" s="645">
        <v>20296</v>
      </c>
      <c r="E17" s="645">
        <v>21037</v>
      </c>
      <c r="F17" s="644">
        <v>22028</v>
      </c>
      <c r="G17" s="645">
        <v>22878</v>
      </c>
      <c r="H17" s="644">
        <v>23340</v>
      </c>
      <c r="I17" s="645">
        <v>23298</v>
      </c>
      <c r="J17" s="645">
        <v>22980</v>
      </c>
      <c r="K17" s="645">
        <v>22628</v>
      </c>
      <c r="L17" s="646">
        <v>22350</v>
      </c>
      <c r="M17" s="1157">
        <v>-278</v>
      </c>
      <c r="N17" s="1686">
        <v>-1.2285663779388334E-2</v>
      </c>
      <c r="O17" s="1158">
        <v>-528</v>
      </c>
      <c r="P17" s="1679">
        <v>-2.3078940466824016E-2</v>
      </c>
      <c r="Q17" s="1159">
        <v>3314</v>
      </c>
      <c r="R17" s="1682">
        <v>0.17409119562933384</v>
      </c>
    </row>
    <row r="18" spans="1:18">
      <c r="A18" s="640" t="s">
        <v>44</v>
      </c>
      <c r="B18" s="1499">
        <v>16849</v>
      </c>
      <c r="C18" s="644">
        <v>17397</v>
      </c>
      <c r="D18" s="645">
        <v>18326</v>
      </c>
      <c r="E18" s="645">
        <v>18936</v>
      </c>
      <c r="F18" s="644">
        <v>19592</v>
      </c>
      <c r="G18" s="645">
        <v>19989</v>
      </c>
      <c r="H18" s="644">
        <v>20384</v>
      </c>
      <c r="I18" s="645">
        <v>20330</v>
      </c>
      <c r="J18" s="645">
        <v>20278</v>
      </c>
      <c r="K18" s="645">
        <v>19972</v>
      </c>
      <c r="L18" s="646">
        <v>19890</v>
      </c>
      <c r="M18" s="1157">
        <v>-82</v>
      </c>
      <c r="N18" s="1686">
        <v>-4.1057480472661556E-3</v>
      </c>
      <c r="O18" s="1158">
        <v>-99</v>
      </c>
      <c r="P18" s="1679">
        <v>-4.9527239981990157E-3</v>
      </c>
      <c r="Q18" s="1159">
        <v>3041</v>
      </c>
      <c r="R18" s="1682">
        <v>0.18048548875304182</v>
      </c>
    </row>
    <row r="19" spans="1:18" ht="15.75" thickBot="1">
      <c r="A19" s="641" t="s">
        <v>45</v>
      </c>
      <c r="B19" s="1500">
        <v>34486</v>
      </c>
      <c r="C19" s="647">
        <v>35599</v>
      </c>
      <c r="D19" s="648">
        <v>36808</v>
      </c>
      <c r="E19" s="648">
        <v>38136</v>
      </c>
      <c r="F19" s="647">
        <v>39333</v>
      </c>
      <c r="G19" s="648">
        <v>40298</v>
      </c>
      <c r="H19" s="647">
        <v>40845</v>
      </c>
      <c r="I19" s="648">
        <v>40755</v>
      </c>
      <c r="J19" s="648">
        <v>40267</v>
      </c>
      <c r="K19" s="648">
        <v>39419</v>
      </c>
      <c r="L19" s="649">
        <v>39186</v>
      </c>
      <c r="M19" s="1160">
        <v>-233</v>
      </c>
      <c r="N19" s="1687">
        <v>-5.9108551713640267E-3</v>
      </c>
      <c r="O19" s="1161">
        <v>-1112</v>
      </c>
      <c r="P19" s="1680">
        <v>-2.7594421559382631E-2</v>
      </c>
      <c r="Q19" s="1162">
        <v>4700</v>
      </c>
      <c r="R19" s="1683">
        <v>0.13628718900423364</v>
      </c>
    </row>
    <row r="20" spans="1:18" s="70" customFormat="1">
      <c r="A20" s="946"/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</row>
    <row r="30" spans="1:18">
      <c r="C30" s="980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5"/>
  <dimension ref="A1:R24"/>
  <sheetViews>
    <sheetView zoomScaleNormal="100" workbookViewId="0"/>
  </sheetViews>
  <sheetFormatPr defaultRowHeight="15"/>
  <cols>
    <col min="1" max="1" width="18.7109375" customWidth="1"/>
    <col min="14" max="14" width="9.140625" customWidth="1"/>
  </cols>
  <sheetData>
    <row r="1" spans="1:18">
      <c r="A1" s="904" t="s">
        <v>554</v>
      </c>
      <c r="B1" s="905"/>
      <c r="C1" s="905"/>
      <c r="D1" s="905"/>
      <c r="E1" s="903"/>
      <c r="F1" s="903"/>
      <c r="G1" s="903"/>
      <c r="H1" s="903"/>
      <c r="I1" s="903"/>
      <c r="J1" s="903"/>
      <c r="K1" s="898"/>
      <c r="L1" s="898"/>
      <c r="M1" s="898"/>
      <c r="N1" s="898"/>
      <c r="O1" s="898"/>
      <c r="P1" s="898"/>
      <c r="Q1" s="898"/>
      <c r="R1" s="898"/>
    </row>
    <row r="2" spans="1:18" ht="15.75" thickBot="1">
      <c r="A2" s="899"/>
      <c r="B2" s="899"/>
      <c r="C2" s="899"/>
      <c r="D2" s="899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</row>
    <row r="3" spans="1:18" ht="33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993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900" t="s">
        <v>31</v>
      </c>
      <c r="B5" s="912">
        <v>23379</v>
      </c>
      <c r="C5" s="912">
        <v>23357</v>
      </c>
      <c r="D5" s="913">
        <v>23260</v>
      </c>
      <c r="E5" s="914">
        <v>22904</v>
      </c>
      <c r="F5" s="912">
        <v>21986</v>
      </c>
      <c r="G5" s="913">
        <v>20918</v>
      </c>
      <c r="H5" s="912">
        <v>20192</v>
      </c>
      <c r="I5" s="913">
        <v>19771</v>
      </c>
      <c r="J5" s="914">
        <v>19546</v>
      </c>
      <c r="K5" s="914">
        <v>19380</v>
      </c>
      <c r="L5" s="915">
        <v>19266</v>
      </c>
      <c r="M5" s="1419">
        <v>-114</v>
      </c>
      <c r="N5" s="1758">
        <v>-5.8823529411764497E-3</v>
      </c>
      <c r="O5" s="1421">
        <v>-1652</v>
      </c>
      <c r="P5" s="1758">
        <v>-7.8975045415431655E-2</v>
      </c>
      <c r="Q5" s="1421">
        <v>-4113</v>
      </c>
      <c r="R5" s="1759">
        <v>-0.17592711407673556</v>
      </c>
    </row>
    <row r="6" spans="1:18">
      <c r="A6" s="901" t="s">
        <v>32</v>
      </c>
      <c r="B6" s="906">
        <v>3146</v>
      </c>
      <c r="C6" s="906">
        <v>3121</v>
      </c>
      <c r="D6" s="907">
        <v>3079</v>
      </c>
      <c r="E6" s="907">
        <v>3038</v>
      </c>
      <c r="F6" s="906">
        <v>2953</v>
      </c>
      <c r="G6" s="907">
        <v>2862</v>
      </c>
      <c r="H6" s="906">
        <v>2811</v>
      </c>
      <c r="I6" s="907">
        <v>2802</v>
      </c>
      <c r="J6" s="907">
        <v>2821</v>
      </c>
      <c r="K6" s="907">
        <v>2876</v>
      </c>
      <c r="L6" s="908">
        <v>2902</v>
      </c>
      <c r="M6" s="1364">
        <v>26</v>
      </c>
      <c r="N6" s="1753">
        <v>9.0403337969402475E-3</v>
      </c>
      <c r="O6" s="1422">
        <v>40</v>
      </c>
      <c r="P6" s="1753">
        <v>1.3976240391334827E-2</v>
      </c>
      <c r="Q6" s="1422">
        <v>-244</v>
      </c>
      <c r="R6" s="1755">
        <v>-7.7558804831532102E-2</v>
      </c>
    </row>
    <row r="7" spans="1:18">
      <c r="A7" s="901" t="s">
        <v>33</v>
      </c>
      <c r="B7" s="906">
        <v>2095</v>
      </c>
      <c r="C7" s="906">
        <v>2123</v>
      </c>
      <c r="D7" s="907">
        <v>2138</v>
      </c>
      <c r="E7" s="907">
        <v>2161</v>
      </c>
      <c r="F7" s="906">
        <v>2079</v>
      </c>
      <c r="G7" s="907">
        <v>2018</v>
      </c>
      <c r="H7" s="906">
        <v>1978</v>
      </c>
      <c r="I7" s="907">
        <v>1987</v>
      </c>
      <c r="J7" s="907">
        <v>1940</v>
      </c>
      <c r="K7" s="907">
        <v>1914</v>
      </c>
      <c r="L7" s="908">
        <v>1879</v>
      </c>
      <c r="M7" s="1364">
        <v>-35</v>
      </c>
      <c r="N7" s="1753">
        <v>-1.8286311389759669E-2</v>
      </c>
      <c r="O7" s="1422">
        <v>-139</v>
      </c>
      <c r="P7" s="1753">
        <v>-6.8880079286422147E-2</v>
      </c>
      <c r="Q7" s="1422">
        <v>-216</v>
      </c>
      <c r="R7" s="1755">
        <v>-0.10310262529832936</v>
      </c>
    </row>
    <row r="8" spans="1:18">
      <c r="A8" s="901" t="s">
        <v>34</v>
      </c>
      <c r="B8" s="906">
        <v>1494</v>
      </c>
      <c r="C8" s="906">
        <v>1497</v>
      </c>
      <c r="D8" s="907">
        <v>1484</v>
      </c>
      <c r="E8" s="907">
        <v>1466</v>
      </c>
      <c r="F8" s="906">
        <v>1405</v>
      </c>
      <c r="G8" s="907">
        <v>1334</v>
      </c>
      <c r="H8" s="906">
        <v>1293</v>
      </c>
      <c r="I8" s="907">
        <v>1274</v>
      </c>
      <c r="J8" s="907">
        <v>1239</v>
      </c>
      <c r="K8" s="907">
        <v>1224</v>
      </c>
      <c r="L8" s="908">
        <v>1200</v>
      </c>
      <c r="M8" s="1364">
        <v>-24</v>
      </c>
      <c r="N8" s="1753">
        <v>-1.9607843137254943E-2</v>
      </c>
      <c r="O8" s="1422">
        <v>-134</v>
      </c>
      <c r="P8" s="1753">
        <v>-0.1004497751124438</v>
      </c>
      <c r="Q8" s="1422">
        <v>-294</v>
      </c>
      <c r="R8" s="1755">
        <v>-0.19678714859437751</v>
      </c>
    </row>
    <row r="9" spans="1:18">
      <c r="A9" s="901" t="s">
        <v>35</v>
      </c>
      <c r="B9" s="906">
        <v>1150</v>
      </c>
      <c r="C9" s="906">
        <v>1141</v>
      </c>
      <c r="D9" s="907">
        <v>1153</v>
      </c>
      <c r="E9" s="907">
        <v>1162</v>
      </c>
      <c r="F9" s="906">
        <v>1112</v>
      </c>
      <c r="G9" s="907">
        <v>1043</v>
      </c>
      <c r="H9" s="906">
        <v>1001</v>
      </c>
      <c r="I9" s="907">
        <v>976</v>
      </c>
      <c r="J9" s="907">
        <v>981</v>
      </c>
      <c r="K9" s="907">
        <v>960</v>
      </c>
      <c r="L9" s="908">
        <v>967</v>
      </c>
      <c r="M9" s="1364">
        <v>7</v>
      </c>
      <c r="N9" s="1753">
        <v>7.2916666666666963E-3</v>
      </c>
      <c r="O9" s="1422">
        <v>-76</v>
      </c>
      <c r="P9" s="1753">
        <v>-7.286673058485138E-2</v>
      </c>
      <c r="Q9" s="1422">
        <v>-183</v>
      </c>
      <c r="R9" s="1755">
        <v>-0.15913043478260869</v>
      </c>
    </row>
    <row r="10" spans="1:18">
      <c r="A10" s="901" t="s">
        <v>36</v>
      </c>
      <c r="B10" s="906">
        <v>672</v>
      </c>
      <c r="C10" s="906">
        <v>675</v>
      </c>
      <c r="D10" s="907">
        <v>682</v>
      </c>
      <c r="E10" s="907">
        <v>671</v>
      </c>
      <c r="F10" s="906">
        <v>634</v>
      </c>
      <c r="G10" s="907">
        <v>591</v>
      </c>
      <c r="H10" s="906">
        <v>557</v>
      </c>
      <c r="I10" s="907">
        <v>536</v>
      </c>
      <c r="J10" s="907">
        <v>521</v>
      </c>
      <c r="K10" s="907">
        <v>528</v>
      </c>
      <c r="L10" s="908">
        <v>527</v>
      </c>
      <c r="M10" s="1364">
        <v>-1</v>
      </c>
      <c r="N10" s="1753">
        <v>-1.8939393939394478E-3</v>
      </c>
      <c r="O10" s="1422">
        <v>-64</v>
      </c>
      <c r="P10" s="1753">
        <v>-0.10829103214890012</v>
      </c>
      <c r="Q10" s="1422">
        <v>-145</v>
      </c>
      <c r="R10" s="1755">
        <v>-0.21577380952380953</v>
      </c>
    </row>
    <row r="11" spans="1:18">
      <c r="A11" s="901" t="s">
        <v>37</v>
      </c>
      <c r="B11" s="906">
        <v>1968</v>
      </c>
      <c r="C11" s="906">
        <v>1971</v>
      </c>
      <c r="D11" s="907">
        <v>1963</v>
      </c>
      <c r="E11" s="907">
        <v>1912</v>
      </c>
      <c r="F11" s="906">
        <v>1844</v>
      </c>
      <c r="G11" s="907">
        <v>1776</v>
      </c>
      <c r="H11" s="906">
        <v>1734</v>
      </c>
      <c r="I11" s="907">
        <v>1665</v>
      </c>
      <c r="J11" s="907">
        <v>1674</v>
      </c>
      <c r="K11" s="907">
        <v>1608</v>
      </c>
      <c r="L11" s="908">
        <v>1584</v>
      </c>
      <c r="M11" s="1364">
        <v>-24</v>
      </c>
      <c r="N11" s="1753">
        <v>-1.4925373134328401E-2</v>
      </c>
      <c r="O11" s="1422">
        <v>-192</v>
      </c>
      <c r="P11" s="1753">
        <v>-0.10810810810810811</v>
      </c>
      <c r="Q11" s="1422">
        <v>-384</v>
      </c>
      <c r="R11" s="1755">
        <v>-0.19512195121951215</v>
      </c>
    </row>
    <row r="12" spans="1:18">
      <c r="A12" s="901" t="s">
        <v>38</v>
      </c>
      <c r="B12" s="906">
        <v>880</v>
      </c>
      <c r="C12" s="906">
        <v>871</v>
      </c>
      <c r="D12" s="907">
        <v>863</v>
      </c>
      <c r="E12" s="907">
        <v>853</v>
      </c>
      <c r="F12" s="906">
        <v>806</v>
      </c>
      <c r="G12" s="907">
        <v>754</v>
      </c>
      <c r="H12" s="906">
        <v>722</v>
      </c>
      <c r="I12" s="907">
        <v>704</v>
      </c>
      <c r="J12" s="907">
        <v>683</v>
      </c>
      <c r="K12" s="907">
        <v>679</v>
      </c>
      <c r="L12" s="908">
        <v>677</v>
      </c>
      <c r="M12" s="1364">
        <v>-2</v>
      </c>
      <c r="N12" s="1753">
        <v>-2.9455081001472649E-3</v>
      </c>
      <c r="O12" s="1422">
        <v>-77</v>
      </c>
      <c r="P12" s="1753">
        <v>-0.10212201591511938</v>
      </c>
      <c r="Q12" s="1422">
        <v>-203</v>
      </c>
      <c r="R12" s="1755">
        <v>-0.23068181818181821</v>
      </c>
    </row>
    <row r="13" spans="1:18">
      <c r="A13" s="901" t="s">
        <v>39</v>
      </c>
      <c r="B13" s="906">
        <v>1283</v>
      </c>
      <c r="C13" s="906">
        <v>1301</v>
      </c>
      <c r="D13" s="907">
        <v>1308</v>
      </c>
      <c r="E13" s="907">
        <v>1294</v>
      </c>
      <c r="F13" s="906">
        <v>1242</v>
      </c>
      <c r="G13" s="907">
        <v>1197</v>
      </c>
      <c r="H13" s="906">
        <v>1152</v>
      </c>
      <c r="I13" s="907">
        <v>1113</v>
      </c>
      <c r="J13" s="907">
        <v>1094</v>
      </c>
      <c r="K13" s="907">
        <v>1090</v>
      </c>
      <c r="L13" s="908">
        <v>1082</v>
      </c>
      <c r="M13" s="1364">
        <v>-8</v>
      </c>
      <c r="N13" s="1753">
        <v>-7.3394495412844041E-3</v>
      </c>
      <c r="O13" s="1422">
        <v>-115</v>
      </c>
      <c r="P13" s="1753">
        <v>-9.6073517126148755E-2</v>
      </c>
      <c r="Q13" s="1422">
        <v>-201</v>
      </c>
      <c r="R13" s="1755">
        <v>-0.15666406858924398</v>
      </c>
    </row>
    <row r="14" spans="1:18">
      <c r="A14" s="901" t="s">
        <v>40</v>
      </c>
      <c r="B14" s="906">
        <v>1119</v>
      </c>
      <c r="C14" s="906">
        <v>1125</v>
      </c>
      <c r="D14" s="907">
        <v>1117</v>
      </c>
      <c r="E14" s="907">
        <v>1115</v>
      </c>
      <c r="F14" s="906">
        <v>1062</v>
      </c>
      <c r="G14" s="907">
        <v>1021</v>
      </c>
      <c r="H14" s="906">
        <v>992</v>
      </c>
      <c r="I14" s="907">
        <v>976</v>
      </c>
      <c r="J14" s="907">
        <v>981</v>
      </c>
      <c r="K14" s="907">
        <v>995</v>
      </c>
      <c r="L14" s="908">
        <v>994</v>
      </c>
      <c r="M14" s="1364">
        <v>-1</v>
      </c>
      <c r="N14" s="1753">
        <v>-1.0050251256281673E-3</v>
      </c>
      <c r="O14" s="1422">
        <v>-27</v>
      </c>
      <c r="P14" s="1753">
        <v>-2.6444662095984284E-2</v>
      </c>
      <c r="Q14" s="1422">
        <v>-125</v>
      </c>
      <c r="R14" s="1755">
        <v>-0.1117068811438785</v>
      </c>
    </row>
    <row r="15" spans="1:18">
      <c r="A15" s="901" t="s">
        <v>41</v>
      </c>
      <c r="B15" s="906">
        <v>1141</v>
      </c>
      <c r="C15" s="906">
        <v>1139</v>
      </c>
      <c r="D15" s="907">
        <v>1143</v>
      </c>
      <c r="E15" s="907">
        <v>1111</v>
      </c>
      <c r="F15" s="906">
        <v>1076</v>
      </c>
      <c r="G15" s="907">
        <v>1036</v>
      </c>
      <c r="H15" s="906">
        <v>1007</v>
      </c>
      <c r="I15" s="907">
        <v>999</v>
      </c>
      <c r="J15" s="907">
        <v>997</v>
      </c>
      <c r="K15" s="907">
        <v>972</v>
      </c>
      <c r="L15" s="908">
        <v>945</v>
      </c>
      <c r="M15" s="1364">
        <v>-27</v>
      </c>
      <c r="N15" s="1753">
        <v>-2.777777777777779E-2</v>
      </c>
      <c r="O15" s="1422">
        <v>-91</v>
      </c>
      <c r="P15" s="1753">
        <v>-8.7837837837837829E-2</v>
      </c>
      <c r="Q15" s="1422">
        <v>-196</v>
      </c>
      <c r="R15" s="1755">
        <v>-0.17177914110429449</v>
      </c>
    </row>
    <row r="16" spans="1:18">
      <c r="A16" s="901" t="s">
        <v>42</v>
      </c>
      <c r="B16" s="906">
        <v>2656</v>
      </c>
      <c r="C16" s="906">
        <v>2645</v>
      </c>
      <c r="D16" s="907">
        <v>2611</v>
      </c>
      <c r="E16" s="907">
        <v>2549</v>
      </c>
      <c r="F16" s="906">
        <v>2460</v>
      </c>
      <c r="G16" s="907">
        <v>2301</v>
      </c>
      <c r="H16" s="906">
        <v>2213</v>
      </c>
      <c r="I16" s="907">
        <v>2139</v>
      </c>
      <c r="J16" s="907">
        <v>2111</v>
      </c>
      <c r="K16" s="907">
        <v>2074</v>
      </c>
      <c r="L16" s="908">
        <v>2069</v>
      </c>
      <c r="M16" s="1364">
        <v>-5</v>
      </c>
      <c r="N16" s="1753">
        <v>-2.4108003857280513E-3</v>
      </c>
      <c r="O16" s="1422">
        <v>-232</v>
      </c>
      <c r="P16" s="1753">
        <v>-0.10082572794437206</v>
      </c>
      <c r="Q16" s="1422">
        <v>-587</v>
      </c>
      <c r="R16" s="1755">
        <v>-0.22100903614457834</v>
      </c>
    </row>
    <row r="17" spans="1:18">
      <c r="A17" s="901" t="s">
        <v>43</v>
      </c>
      <c r="B17" s="906">
        <v>1465</v>
      </c>
      <c r="C17" s="906">
        <v>1477</v>
      </c>
      <c r="D17" s="907">
        <v>1459</v>
      </c>
      <c r="E17" s="907">
        <v>1442</v>
      </c>
      <c r="F17" s="906">
        <v>1389</v>
      </c>
      <c r="G17" s="907">
        <v>1327</v>
      </c>
      <c r="H17" s="906">
        <v>1279</v>
      </c>
      <c r="I17" s="907">
        <v>1254</v>
      </c>
      <c r="J17" s="907">
        <v>1256</v>
      </c>
      <c r="K17" s="907">
        <v>1262</v>
      </c>
      <c r="L17" s="908">
        <v>1265</v>
      </c>
      <c r="M17" s="1364">
        <v>3</v>
      </c>
      <c r="N17" s="1753">
        <v>2.3771790808240212E-3</v>
      </c>
      <c r="O17" s="1422">
        <v>-62</v>
      </c>
      <c r="P17" s="1753">
        <v>-4.6721929163526799E-2</v>
      </c>
      <c r="Q17" s="1422">
        <v>-200</v>
      </c>
      <c r="R17" s="1755">
        <v>-0.13651877133105805</v>
      </c>
    </row>
    <row r="18" spans="1:18">
      <c r="A18" s="901" t="s">
        <v>44</v>
      </c>
      <c r="B18" s="906">
        <v>1375</v>
      </c>
      <c r="C18" s="906">
        <v>1364</v>
      </c>
      <c r="D18" s="907">
        <v>1351</v>
      </c>
      <c r="E18" s="907">
        <v>1298</v>
      </c>
      <c r="F18" s="906">
        <v>1246</v>
      </c>
      <c r="G18" s="907">
        <v>1157</v>
      </c>
      <c r="H18" s="906">
        <v>1089</v>
      </c>
      <c r="I18" s="907">
        <v>1067</v>
      </c>
      <c r="J18" s="907">
        <v>1053</v>
      </c>
      <c r="K18" s="907">
        <v>1065</v>
      </c>
      <c r="L18" s="908">
        <v>1064</v>
      </c>
      <c r="M18" s="1364">
        <v>-1</v>
      </c>
      <c r="N18" s="1753">
        <v>-9.389671361502705E-4</v>
      </c>
      <c r="O18" s="1422">
        <v>-93</v>
      </c>
      <c r="P18" s="1753">
        <v>-8.0380293863439922E-2</v>
      </c>
      <c r="Q18" s="1422">
        <v>-311</v>
      </c>
      <c r="R18" s="1755">
        <v>-0.22618181818181815</v>
      </c>
    </row>
    <row r="19" spans="1:18" ht="15.75" thickBot="1">
      <c r="A19" s="902" t="s">
        <v>45</v>
      </c>
      <c r="B19" s="909">
        <v>2935</v>
      </c>
      <c r="C19" s="909">
        <v>2907</v>
      </c>
      <c r="D19" s="910">
        <v>2909</v>
      </c>
      <c r="E19" s="910">
        <v>2832</v>
      </c>
      <c r="F19" s="909">
        <v>2678</v>
      </c>
      <c r="G19" s="910">
        <v>2501</v>
      </c>
      <c r="H19" s="909">
        <v>2364</v>
      </c>
      <c r="I19" s="910">
        <v>2279</v>
      </c>
      <c r="J19" s="910">
        <v>2195</v>
      </c>
      <c r="K19" s="910">
        <v>2133</v>
      </c>
      <c r="L19" s="911">
        <v>2111</v>
      </c>
      <c r="M19" s="1415">
        <v>-22</v>
      </c>
      <c r="N19" s="1754">
        <v>-1.0314111579934337E-2</v>
      </c>
      <c r="O19" s="1423">
        <v>-390</v>
      </c>
      <c r="P19" s="1754">
        <v>-0.15593762495001995</v>
      </c>
      <c r="Q19" s="1423">
        <v>-824</v>
      </c>
      <c r="R19" s="1756">
        <v>-0.28074957410562185</v>
      </c>
    </row>
    <row r="20" spans="1:18" s="70" customFormat="1">
      <c r="A20" s="946"/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</row>
    <row r="22" spans="1:18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  <row r="23" spans="1:18"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</row>
    <row r="24" spans="1:18"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/>
  <dimension ref="A1:R23"/>
  <sheetViews>
    <sheetView zoomScaleNormal="100" workbookViewId="0"/>
  </sheetViews>
  <sheetFormatPr defaultRowHeight="15"/>
  <cols>
    <col min="1" max="1" width="19" customWidth="1"/>
  </cols>
  <sheetData>
    <row r="1" spans="1:18" s="83" customFormat="1">
      <c r="A1" s="904" t="s">
        <v>555</v>
      </c>
      <c r="B1" s="951"/>
      <c r="C1" s="951"/>
      <c r="D1" s="951"/>
      <c r="E1" s="237"/>
      <c r="F1" s="237"/>
      <c r="G1" s="237"/>
      <c r="H1" s="237"/>
      <c r="I1" s="237"/>
      <c r="J1" s="237"/>
    </row>
    <row r="2" spans="1:18" ht="15.75" thickBot="1">
      <c r="A2" s="917"/>
      <c r="B2" s="917"/>
      <c r="C2" s="917"/>
      <c r="D2" s="917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</row>
    <row r="3" spans="1:18" ht="35.2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1000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918" t="s">
        <v>31</v>
      </c>
      <c r="B5" s="940">
        <v>569267</v>
      </c>
      <c r="C5" s="940">
        <v>564326</v>
      </c>
      <c r="D5" s="941">
        <v>556260</v>
      </c>
      <c r="E5" s="942">
        <v>532918</v>
      </c>
      <c r="F5" s="940">
        <v>501220</v>
      </c>
      <c r="G5" s="941">
        <v>470754</v>
      </c>
      <c r="H5" s="940">
        <v>448792</v>
      </c>
      <c r="I5" s="941">
        <v>435542</v>
      </c>
      <c r="J5" s="942">
        <v>427107</v>
      </c>
      <c r="K5" s="942">
        <v>424849</v>
      </c>
      <c r="L5" s="943">
        <v>421535</v>
      </c>
      <c r="M5" s="1419">
        <v>-3314</v>
      </c>
      <c r="N5" s="1758">
        <v>-7.8004185016323779E-3</v>
      </c>
      <c r="O5" s="1421">
        <v>-49219</v>
      </c>
      <c r="P5" s="1758">
        <v>-0.10455354601341682</v>
      </c>
      <c r="Q5" s="1421">
        <v>-147732</v>
      </c>
      <c r="R5" s="1759">
        <v>-0.25951267155833735</v>
      </c>
    </row>
    <row r="6" spans="1:18">
      <c r="A6" s="919" t="s">
        <v>32</v>
      </c>
      <c r="B6" s="922">
        <v>76078</v>
      </c>
      <c r="C6" s="922">
        <v>74799</v>
      </c>
      <c r="D6" s="923">
        <v>73622</v>
      </c>
      <c r="E6" s="923">
        <v>70583</v>
      </c>
      <c r="F6" s="922">
        <v>67213</v>
      </c>
      <c r="G6" s="923">
        <v>64389</v>
      </c>
      <c r="H6" s="922">
        <v>62309</v>
      </c>
      <c r="I6" s="923">
        <v>61189</v>
      </c>
      <c r="J6" s="923">
        <v>61598</v>
      </c>
      <c r="K6" s="923">
        <v>63262</v>
      </c>
      <c r="L6" s="924">
        <v>64060</v>
      </c>
      <c r="M6" s="1364">
        <v>798</v>
      </c>
      <c r="N6" s="1753">
        <v>1.2614207581170378E-2</v>
      </c>
      <c r="O6" s="1422">
        <v>-329</v>
      </c>
      <c r="P6" s="1753">
        <v>-5.1095684045411316E-3</v>
      </c>
      <c r="Q6" s="1422">
        <v>-12018</v>
      </c>
      <c r="R6" s="1755">
        <v>-0.15796945240411153</v>
      </c>
    </row>
    <row r="7" spans="1:18">
      <c r="A7" s="919" t="s">
        <v>33</v>
      </c>
      <c r="B7" s="922">
        <v>49932</v>
      </c>
      <c r="C7" s="922">
        <v>50156</v>
      </c>
      <c r="D7" s="923">
        <v>49531</v>
      </c>
      <c r="E7" s="923">
        <v>48014</v>
      </c>
      <c r="F7" s="922">
        <v>45391</v>
      </c>
      <c r="G7" s="923">
        <v>43145</v>
      </c>
      <c r="H7" s="922">
        <v>41866</v>
      </c>
      <c r="I7" s="923">
        <v>41138</v>
      </c>
      <c r="J7" s="923">
        <v>40067</v>
      </c>
      <c r="K7" s="923">
        <v>39885</v>
      </c>
      <c r="L7" s="924">
        <v>39468</v>
      </c>
      <c r="M7" s="1364">
        <v>-417</v>
      </c>
      <c r="N7" s="1753">
        <v>-1.0455058292591191E-2</v>
      </c>
      <c r="O7" s="1422">
        <v>-3677</v>
      </c>
      <c r="P7" s="1753">
        <v>-8.5224243828948887E-2</v>
      </c>
      <c r="Q7" s="1422">
        <v>-10464</v>
      </c>
      <c r="R7" s="1755">
        <v>-0.20956500841143955</v>
      </c>
    </row>
    <row r="8" spans="1:18">
      <c r="A8" s="919" t="s">
        <v>34</v>
      </c>
      <c r="B8" s="922">
        <v>36372</v>
      </c>
      <c r="C8" s="922">
        <v>36165</v>
      </c>
      <c r="D8" s="923">
        <v>35553</v>
      </c>
      <c r="E8" s="923">
        <v>33952</v>
      </c>
      <c r="F8" s="922">
        <v>32101</v>
      </c>
      <c r="G8" s="923">
        <v>30433</v>
      </c>
      <c r="H8" s="922">
        <v>28972</v>
      </c>
      <c r="I8" s="923">
        <v>28134</v>
      </c>
      <c r="J8" s="923">
        <v>27586</v>
      </c>
      <c r="K8" s="923">
        <v>27076</v>
      </c>
      <c r="L8" s="924">
        <v>26583</v>
      </c>
      <c r="M8" s="1364">
        <v>-493</v>
      </c>
      <c r="N8" s="1753">
        <v>-1.820800709115078E-2</v>
      </c>
      <c r="O8" s="1422">
        <v>-3850</v>
      </c>
      <c r="P8" s="1753">
        <v>-0.12650740971971219</v>
      </c>
      <c r="Q8" s="1422">
        <v>-9789</v>
      </c>
      <c r="R8" s="1755">
        <v>-0.26913559881227322</v>
      </c>
    </row>
    <row r="9" spans="1:18">
      <c r="A9" s="919" t="s">
        <v>35</v>
      </c>
      <c r="B9" s="922">
        <v>28424</v>
      </c>
      <c r="C9" s="922">
        <v>28129</v>
      </c>
      <c r="D9" s="923">
        <v>27942</v>
      </c>
      <c r="E9" s="923">
        <v>26815</v>
      </c>
      <c r="F9" s="922">
        <v>25362</v>
      </c>
      <c r="G9" s="923">
        <v>23669</v>
      </c>
      <c r="H9" s="922">
        <v>22657</v>
      </c>
      <c r="I9" s="923">
        <v>22088</v>
      </c>
      <c r="J9" s="923">
        <v>21749</v>
      </c>
      <c r="K9" s="923">
        <v>21930</v>
      </c>
      <c r="L9" s="924">
        <v>22059</v>
      </c>
      <c r="M9" s="1364">
        <v>129</v>
      </c>
      <c r="N9" s="1753">
        <v>5.8823529411764497E-3</v>
      </c>
      <c r="O9" s="1422">
        <v>-1610</v>
      </c>
      <c r="P9" s="1753">
        <v>-6.8021462672694266E-2</v>
      </c>
      <c r="Q9" s="1422">
        <v>-6365</v>
      </c>
      <c r="R9" s="1755">
        <v>-0.22393048128342241</v>
      </c>
    </row>
    <row r="10" spans="1:18">
      <c r="A10" s="919" t="s">
        <v>36</v>
      </c>
      <c r="B10" s="922">
        <v>15894</v>
      </c>
      <c r="C10" s="922">
        <v>15703</v>
      </c>
      <c r="D10" s="923">
        <v>15422</v>
      </c>
      <c r="E10" s="923">
        <v>14845</v>
      </c>
      <c r="F10" s="922">
        <v>13770</v>
      </c>
      <c r="G10" s="923">
        <v>12650</v>
      </c>
      <c r="H10" s="922">
        <v>11894</v>
      </c>
      <c r="I10" s="923">
        <v>11270</v>
      </c>
      <c r="J10" s="923">
        <v>10989</v>
      </c>
      <c r="K10" s="923">
        <v>10994</v>
      </c>
      <c r="L10" s="924">
        <v>10743</v>
      </c>
      <c r="M10" s="1364">
        <v>-251</v>
      </c>
      <c r="N10" s="1753">
        <v>-2.2830634891759183E-2</v>
      </c>
      <c r="O10" s="1422">
        <v>-1907</v>
      </c>
      <c r="P10" s="1753">
        <v>-0.15075098814229249</v>
      </c>
      <c r="Q10" s="1422">
        <v>-5151</v>
      </c>
      <c r="R10" s="1755">
        <v>-0.32408456021140053</v>
      </c>
    </row>
    <row r="11" spans="1:18">
      <c r="A11" s="919" t="s">
        <v>37</v>
      </c>
      <c r="B11" s="922">
        <v>45201</v>
      </c>
      <c r="C11" s="922">
        <v>44942</v>
      </c>
      <c r="D11" s="923">
        <v>44772</v>
      </c>
      <c r="E11" s="923">
        <v>43317</v>
      </c>
      <c r="F11" s="922">
        <v>40438</v>
      </c>
      <c r="G11" s="923">
        <v>37862</v>
      </c>
      <c r="H11" s="922">
        <v>35940</v>
      </c>
      <c r="I11" s="923">
        <v>34447</v>
      </c>
      <c r="J11" s="923">
        <v>33474</v>
      </c>
      <c r="K11" s="923">
        <v>32991</v>
      </c>
      <c r="L11" s="924">
        <v>32388</v>
      </c>
      <c r="M11" s="1364">
        <v>-603</v>
      </c>
      <c r="N11" s="1753">
        <v>-1.8277712103300869E-2</v>
      </c>
      <c r="O11" s="1422">
        <v>-5474</v>
      </c>
      <c r="P11" s="1753">
        <v>-0.14457767682636946</v>
      </c>
      <c r="Q11" s="1422">
        <v>-12813</v>
      </c>
      <c r="R11" s="1755">
        <v>-0.28346717992964754</v>
      </c>
    </row>
    <row r="12" spans="1:18">
      <c r="A12" s="919" t="s">
        <v>38</v>
      </c>
      <c r="B12" s="922">
        <v>21914</v>
      </c>
      <c r="C12" s="922">
        <v>21578</v>
      </c>
      <c r="D12" s="923">
        <v>21321</v>
      </c>
      <c r="E12" s="923">
        <v>20376</v>
      </c>
      <c r="F12" s="922">
        <v>19078</v>
      </c>
      <c r="G12" s="923">
        <v>17723</v>
      </c>
      <c r="H12" s="922">
        <v>16873</v>
      </c>
      <c r="I12" s="923">
        <v>16334</v>
      </c>
      <c r="J12" s="923">
        <v>15916</v>
      </c>
      <c r="K12" s="923">
        <v>15699</v>
      </c>
      <c r="L12" s="924">
        <v>15462</v>
      </c>
      <c r="M12" s="1364">
        <v>-237</v>
      </c>
      <c r="N12" s="1753">
        <v>-1.5096502961972069E-2</v>
      </c>
      <c r="O12" s="1422">
        <v>-2261</v>
      </c>
      <c r="P12" s="1753">
        <v>-0.12757433843028831</v>
      </c>
      <c r="Q12" s="1422">
        <v>-6452</v>
      </c>
      <c r="R12" s="1755">
        <v>-0.29442365611024912</v>
      </c>
    </row>
    <row r="13" spans="1:18">
      <c r="A13" s="919" t="s">
        <v>39</v>
      </c>
      <c r="B13" s="922">
        <v>31186</v>
      </c>
      <c r="C13" s="922">
        <v>31215</v>
      </c>
      <c r="D13" s="923">
        <v>30949</v>
      </c>
      <c r="E13" s="923">
        <v>29745</v>
      </c>
      <c r="F13" s="922">
        <v>28038</v>
      </c>
      <c r="G13" s="923">
        <v>26370</v>
      </c>
      <c r="H13" s="922">
        <v>25044</v>
      </c>
      <c r="I13" s="923">
        <v>24615</v>
      </c>
      <c r="J13" s="923">
        <v>23881</v>
      </c>
      <c r="K13" s="923">
        <v>23652</v>
      </c>
      <c r="L13" s="924">
        <v>23184</v>
      </c>
      <c r="M13" s="1364">
        <v>-468</v>
      </c>
      <c r="N13" s="1753">
        <v>-1.9786910197869156E-2</v>
      </c>
      <c r="O13" s="1422">
        <v>-3186</v>
      </c>
      <c r="P13" s="1753">
        <v>-0.12081911262798639</v>
      </c>
      <c r="Q13" s="1422">
        <v>-8002</v>
      </c>
      <c r="R13" s="1755">
        <v>-0.25658949528634645</v>
      </c>
    </row>
    <row r="14" spans="1:18">
      <c r="A14" s="919" t="s">
        <v>40</v>
      </c>
      <c r="B14" s="922">
        <v>27739</v>
      </c>
      <c r="C14" s="922">
        <v>27421</v>
      </c>
      <c r="D14" s="923">
        <v>26969</v>
      </c>
      <c r="E14" s="923">
        <v>26314</v>
      </c>
      <c r="F14" s="922">
        <v>24671</v>
      </c>
      <c r="G14" s="923">
        <v>23070</v>
      </c>
      <c r="H14" s="922">
        <v>22141</v>
      </c>
      <c r="I14" s="923">
        <v>21739</v>
      </c>
      <c r="J14" s="923">
        <v>21720</v>
      </c>
      <c r="K14" s="923">
        <v>21829</v>
      </c>
      <c r="L14" s="924">
        <v>21796</v>
      </c>
      <c r="M14" s="1364">
        <v>-33</v>
      </c>
      <c r="N14" s="1753">
        <v>-1.5117504237481816E-3</v>
      </c>
      <c r="O14" s="1422">
        <v>-1274</v>
      </c>
      <c r="P14" s="1753">
        <v>-5.522323363675774E-2</v>
      </c>
      <c r="Q14" s="1422">
        <v>-5943</v>
      </c>
      <c r="R14" s="1755">
        <v>-0.21424708893615485</v>
      </c>
    </row>
    <row r="15" spans="1:18">
      <c r="A15" s="919" t="s">
        <v>41</v>
      </c>
      <c r="B15" s="922">
        <v>28429</v>
      </c>
      <c r="C15" s="922">
        <v>28344</v>
      </c>
      <c r="D15" s="923">
        <v>28080</v>
      </c>
      <c r="E15" s="923">
        <v>26742</v>
      </c>
      <c r="F15" s="922">
        <v>25394</v>
      </c>
      <c r="G15" s="923">
        <v>23933</v>
      </c>
      <c r="H15" s="922">
        <v>22858</v>
      </c>
      <c r="I15" s="923">
        <v>22360</v>
      </c>
      <c r="J15" s="923">
        <v>21976</v>
      </c>
      <c r="K15" s="923">
        <v>21545</v>
      </c>
      <c r="L15" s="924">
        <v>21274</v>
      </c>
      <c r="M15" s="1364">
        <v>-271</v>
      </c>
      <c r="N15" s="1753">
        <v>-1.2578324437224397E-2</v>
      </c>
      <c r="O15" s="1422">
        <v>-2659</v>
      </c>
      <c r="P15" s="1753">
        <v>-0.11110182593072326</v>
      </c>
      <c r="Q15" s="1422">
        <v>-7155</v>
      </c>
      <c r="R15" s="1755">
        <v>-0.25167962292025747</v>
      </c>
    </row>
    <row r="16" spans="1:18">
      <c r="A16" s="919" t="s">
        <v>42</v>
      </c>
      <c r="B16" s="922">
        <v>65148</v>
      </c>
      <c r="C16" s="922">
        <v>64333</v>
      </c>
      <c r="D16" s="923">
        <v>62996</v>
      </c>
      <c r="E16" s="923">
        <v>60184</v>
      </c>
      <c r="F16" s="922">
        <v>56500</v>
      </c>
      <c r="G16" s="923">
        <v>52638</v>
      </c>
      <c r="H16" s="922">
        <v>49670</v>
      </c>
      <c r="I16" s="923">
        <v>47791</v>
      </c>
      <c r="J16" s="923">
        <v>46695</v>
      </c>
      <c r="K16" s="923">
        <v>46184</v>
      </c>
      <c r="L16" s="924">
        <v>45920</v>
      </c>
      <c r="M16" s="1364">
        <v>-264</v>
      </c>
      <c r="N16" s="1753">
        <v>-5.7162653732893975E-3</v>
      </c>
      <c r="O16" s="1422">
        <v>-6718</v>
      </c>
      <c r="P16" s="1753">
        <v>-0.12762642957559178</v>
      </c>
      <c r="Q16" s="1422">
        <v>-19228</v>
      </c>
      <c r="R16" s="1755">
        <v>-0.29514336587462398</v>
      </c>
    </row>
    <row r="17" spans="1:18">
      <c r="A17" s="919" t="s">
        <v>43</v>
      </c>
      <c r="B17" s="922">
        <v>36548</v>
      </c>
      <c r="C17" s="922">
        <v>36379</v>
      </c>
      <c r="D17" s="923">
        <v>35981</v>
      </c>
      <c r="E17" s="923">
        <v>34482</v>
      </c>
      <c r="F17" s="922">
        <v>32185</v>
      </c>
      <c r="G17" s="923">
        <v>30443</v>
      </c>
      <c r="H17" s="922">
        <v>29130</v>
      </c>
      <c r="I17" s="923">
        <v>28183</v>
      </c>
      <c r="J17" s="923">
        <v>27437</v>
      </c>
      <c r="K17" s="923">
        <v>27158</v>
      </c>
      <c r="L17" s="924">
        <v>26880</v>
      </c>
      <c r="M17" s="1364">
        <v>-278</v>
      </c>
      <c r="N17" s="1753">
        <v>-1.0236394432579732E-2</v>
      </c>
      <c r="O17" s="1422">
        <v>-3563</v>
      </c>
      <c r="P17" s="1753">
        <v>-0.11703839963209939</v>
      </c>
      <c r="Q17" s="1422">
        <v>-9668</v>
      </c>
      <c r="R17" s="1755">
        <v>-0.26452883878734812</v>
      </c>
    </row>
    <row r="18" spans="1:18">
      <c r="A18" s="919" t="s">
        <v>44</v>
      </c>
      <c r="B18" s="922">
        <v>34366</v>
      </c>
      <c r="C18" s="922">
        <v>33824</v>
      </c>
      <c r="D18" s="923">
        <v>33274</v>
      </c>
      <c r="E18" s="923">
        <v>31509</v>
      </c>
      <c r="F18" s="922">
        <v>29196</v>
      </c>
      <c r="G18" s="923">
        <v>26861</v>
      </c>
      <c r="H18" s="922">
        <v>25168</v>
      </c>
      <c r="I18" s="923">
        <v>24389</v>
      </c>
      <c r="J18" s="923">
        <v>24151</v>
      </c>
      <c r="K18" s="923">
        <v>24117</v>
      </c>
      <c r="L18" s="924">
        <v>24056</v>
      </c>
      <c r="M18" s="1364">
        <v>-61</v>
      </c>
      <c r="N18" s="1753">
        <v>-2.5293361529211689E-3</v>
      </c>
      <c r="O18" s="1422">
        <v>-2805</v>
      </c>
      <c r="P18" s="1753">
        <v>-0.10442649193998732</v>
      </c>
      <c r="Q18" s="1422">
        <v>-10310</v>
      </c>
      <c r="R18" s="1755">
        <v>-0.30000581970552287</v>
      </c>
    </row>
    <row r="19" spans="1:18" ht="15.75" thickBot="1">
      <c r="A19" s="920" t="s">
        <v>45</v>
      </c>
      <c r="B19" s="925">
        <v>72036</v>
      </c>
      <c r="C19" s="925">
        <v>71338</v>
      </c>
      <c r="D19" s="926">
        <v>69848</v>
      </c>
      <c r="E19" s="926">
        <v>66040</v>
      </c>
      <c r="F19" s="925">
        <v>61883</v>
      </c>
      <c r="G19" s="926">
        <v>57568</v>
      </c>
      <c r="H19" s="925">
        <v>54270</v>
      </c>
      <c r="I19" s="926">
        <v>51865</v>
      </c>
      <c r="J19" s="926">
        <v>49868</v>
      </c>
      <c r="K19" s="926">
        <v>48527</v>
      </c>
      <c r="L19" s="921">
        <v>47662</v>
      </c>
      <c r="M19" s="1415">
        <v>-865</v>
      </c>
      <c r="N19" s="1754">
        <v>-1.782512827910232E-2</v>
      </c>
      <c r="O19" s="1423">
        <v>-9906</v>
      </c>
      <c r="P19" s="1754">
        <v>-0.17207476375764319</v>
      </c>
      <c r="Q19" s="1423">
        <v>-24374</v>
      </c>
      <c r="R19" s="1756">
        <v>-0.33835859847853855</v>
      </c>
    </row>
    <row r="20" spans="1:18" s="70" customFormat="1">
      <c r="A20" s="946"/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</row>
    <row r="22" spans="1:18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  <row r="23" spans="1:18"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/>
  <dimension ref="A1:R23"/>
  <sheetViews>
    <sheetView zoomScaleNormal="100" workbookViewId="0"/>
  </sheetViews>
  <sheetFormatPr defaultRowHeight="15"/>
  <cols>
    <col min="1" max="1" width="17.85546875" customWidth="1"/>
  </cols>
  <sheetData>
    <row r="1" spans="1:18">
      <c r="A1" s="904" t="s">
        <v>656</v>
      </c>
      <c r="B1" s="933"/>
      <c r="C1" s="933"/>
      <c r="D1" s="933"/>
      <c r="E1" s="932"/>
      <c r="F1" s="932"/>
      <c r="G1" s="932"/>
      <c r="H1" s="932"/>
      <c r="I1" s="932"/>
      <c r="J1" s="932"/>
      <c r="K1" s="927"/>
      <c r="L1" s="927"/>
      <c r="M1" s="927"/>
      <c r="N1" s="927"/>
      <c r="O1" s="927"/>
      <c r="P1" s="927"/>
      <c r="Q1" s="927"/>
      <c r="R1" s="927"/>
    </row>
    <row r="2" spans="1:18" ht="15.75" thickBot="1">
      <c r="A2" s="928"/>
      <c r="B2" s="928"/>
      <c r="C2" s="928"/>
      <c r="D2" s="928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</row>
    <row r="3" spans="1:18" ht="37.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1379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929" t="s">
        <v>31</v>
      </c>
      <c r="B5" s="1419">
        <v>160978</v>
      </c>
      <c r="C5" s="940">
        <v>158824</v>
      </c>
      <c r="D5" s="941">
        <v>153897</v>
      </c>
      <c r="E5" s="942">
        <v>138874</v>
      </c>
      <c r="F5" s="940">
        <v>128453</v>
      </c>
      <c r="G5" s="941">
        <v>121583</v>
      </c>
      <c r="H5" s="940">
        <v>120053</v>
      </c>
      <c r="I5" s="941">
        <v>117725</v>
      </c>
      <c r="J5" s="942">
        <v>116077</v>
      </c>
      <c r="K5" s="942">
        <v>115617</v>
      </c>
      <c r="L5" s="943">
        <v>114041</v>
      </c>
      <c r="M5" s="1426">
        <v>-1576</v>
      </c>
      <c r="N5" s="1760">
        <v>-1.3631213402873321E-2</v>
      </c>
      <c r="O5" s="1424">
        <v>-7542</v>
      </c>
      <c r="P5" s="1760">
        <v>-6.2031698510482514E-2</v>
      </c>
      <c r="Q5" s="1424">
        <v>-46937</v>
      </c>
      <c r="R5" s="1761">
        <v>-0.29157400390115418</v>
      </c>
    </row>
    <row r="6" spans="1:18">
      <c r="A6" s="930" t="s">
        <v>32</v>
      </c>
      <c r="B6" s="1364">
        <v>20449</v>
      </c>
      <c r="C6" s="934">
        <v>20013</v>
      </c>
      <c r="D6" s="935">
        <v>19445</v>
      </c>
      <c r="E6" s="935">
        <v>17953</v>
      </c>
      <c r="F6" s="934">
        <v>16652</v>
      </c>
      <c r="G6" s="935">
        <v>16118</v>
      </c>
      <c r="H6" s="934">
        <v>15876</v>
      </c>
      <c r="I6" s="935">
        <v>15919</v>
      </c>
      <c r="J6" s="935">
        <v>16508</v>
      </c>
      <c r="K6" s="935">
        <v>17030</v>
      </c>
      <c r="L6" s="936">
        <v>17006</v>
      </c>
      <c r="M6" s="1427">
        <v>-24</v>
      </c>
      <c r="N6" s="1708">
        <v>-1.409277745155646E-3</v>
      </c>
      <c r="O6" s="1425">
        <v>888</v>
      </c>
      <c r="P6" s="1708">
        <v>5.5093684079910554E-2</v>
      </c>
      <c r="Q6" s="1425">
        <v>-3443</v>
      </c>
      <c r="R6" s="1762">
        <v>-0.16837009144701454</v>
      </c>
    </row>
    <row r="7" spans="1:18">
      <c r="A7" s="930" t="s">
        <v>33</v>
      </c>
      <c r="B7" s="1364">
        <v>14423</v>
      </c>
      <c r="C7" s="934">
        <v>14609</v>
      </c>
      <c r="D7" s="935">
        <v>13793</v>
      </c>
      <c r="E7" s="935">
        <v>12910</v>
      </c>
      <c r="F7" s="934">
        <v>11966</v>
      </c>
      <c r="G7" s="935">
        <v>11749</v>
      </c>
      <c r="H7" s="934">
        <v>11868</v>
      </c>
      <c r="I7" s="935">
        <v>11680</v>
      </c>
      <c r="J7" s="935">
        <v>10887</v>
      </c>
      <c r="K7" s="935">
        <v>10939</v>
      </c>
      <c r="L7" s="936">
        <v>10986</v>
      </c>
      <c r="M7" s="1427">
        <v>47</v>
      </c>
      <c r="N7" s="1708">
        <v>4.2965536155041839E-3</v>
      </c>
      <c r="O7" s="1425">
        <v>-763</v>
      </c>
      <c r="P7" s="1708">
        <v>-6.4941697165716183E-2</v>
      </c>
      <c r="Q7" s="1425">
        <v>-3437</v>
      </c>
      <c r="R7" s="1762">
        <v>-0.23829993759966717</v>
      </c>
    </row>
    <row r="8" spans="1:18">
      <c r="A8" s="930" t="s">
        <v>34</v>
      </c>
      <c r="B8" s="1364">
        <v>10196</v>
      </c>
      <c r="C8" s="934">
        <v>10176</v>
      </c>
      <c r="D8" s="935">
        <v>9872</v>
      </c>
      <c r="E8" s="935">
        <v>8853</v>
      </c>
      <c r="F8" s="934">
        <v>8286</v>
      </c>
      <c r="G8" s="944">
        <v>8004</v>
      </c>
      <c r="H8" s="934">
        <v>7719</v>
      </c>
      <c r="I8" s="935">
        <v>7534</v>
      </c>
      <c r="J8" s="935">
        <v>7357</v>
      </c>
      <c r="K8" s="935">
        <v>7205</v>
      </c>
      <c r="L8" s="936">
        <v>7060</v>
      </c>
      <c r="M8" s="1427">
        <v>-145</v>
      </c>
      <c r="N8" s="1708">
        <v>-2.012491325468424E-2</v>
      </c>
      <c r="O8" s="1425">
        <v>-944</v>
      </c>
      <c r="P8" s="1708">
        <v>-0.11794102948525742</v>
      </c>
      <c r="Q8" s="1425">
        <v>-3136</v>
      </c>
      <c r="R8" s="1762">
        <v>-0.30757159670459</v>
      </c>
    </row>
    <row r="9" spans="1:18">
      <c r="A9" s="930" t="s">
        <v>35</v>
      </c>
      <c r="B9" s="1364">
        <v>8003</v>
      </c>
      <c r="C9" s="934">
        <v>8055</v>
      </c>
      <c r="D9" s="935">
        <v>8055</v>
      </c>
      <c r="E9" s="935">
        <v>7113</v>
      </c>
      <c r="F9" s="934">
        <v>6466</v>
      </c>
      <c r="G9" s="935">
        <v>6058</v>
      </c>
      <c r="H9" s="934">
        <v>6031</v>
      </c>
      <c r="I9" s="935">
        <v>6167</v>
      </c>
      <c r="J9" s="935">
        <v>5896</v>
      </c>
      <c r="K9" s="935">
        <v>6159</v>
      </c>
      <c r="L9" s="936">
        <v>6008</v>
      </c>
      <c r="M9" s="1427">
        <v>-151</v>
      </c>
      <c r="N9" s="1708">
        <v>-2.4516967040103865E-2</v>
      </c>
      <c r="O9" s="1425">
        <v>-50</v>
      </c>
      <c r="P9" s="1708">
        <v>-8.2535490260812194E-3</v>
      </c>
      <c r="Q9" s="1425">
        <v>-1995</v>
      </c>
      <c r="R9" s="1762">
        <v>-0.2492815194302137</v>
      </c>
    </row>
    <row r="10" spans="1:18">
      <c r="A10" s="930" t="s">
        <v>36</v>
      </c>
      <c r="B10" s="1364">
        <v>4847</v>
      </c>
      <c r="C10" s="934">
        <v>4667</v>
      </c>
      <c r="D10" s="935">
        <v>4585</v>
      </c>
      <c r="E10" s="935">
        <v>4208</v>
      </c>
      <c r="F10" s="934">
        <v>3592</v>
      </c>
      <c r="G10" s="935">
        <v>3180</v>
      </c>
      <c r="H10" s="934">
        <v>3226</v>
      </c>
      <c r="I10" s="935">
        <v>2992</v>
      </c>
      <c r="J10" s="935">
        <v>2972</v>
      </c>
      <c r="K10" s="935">
        <v>3055</v>
      </c>
      <c r="L10" s="936">
        <v>2922</v>
      </c>
      <c r="M10" s="1427">
        <v>-133</v>
      </c>
      <c r="N10" s="1708">
        <v>-4.35351882160393E-2</v>
      </c>
      <c r="O10" s="1425">
        <v>-258</v>
      </c>
      <c r="P10" s="1708">
        <v>-8.1132075471698095E-2</v>
      </c>
      <c r="Q10" s="1425">
        <v>-1925</v>
      </c>
      <c r="R10" s="1762">
        <v>-0.39715287806890864</v>
      </c>
    </row>
    <row r="11" spans="1:18">
      <c r="A11" s="930" t="s">
        <v>37</v>
      </c>
      <c r="B11" s="1364">
        <v>13678</v>
      </c>
      <c r="C11" s="934">
        <v>13663</v>
      </c>
      <c r="D11" s="935">
        <v>13235</v>
      </c>
      <c r="E11" s="935">
        <v>12115</v>
      </c>
      <c r="F11" s="934">
        <v>10970</v>
      </c>
      <c r="G11" s="935">
        <v>10332</v>
      </c>
      <c r="H11" s="934">
        <v>10041</v>
      </c>
      <c r="I11" s="935">
        <v>9612</v>
      </c>
      <c r="J11" s="935">
        <v>9530</v>
      </c>
      <c r="K11" s="935">
        <v>9518</v>
      </c>
      <c r="L11" s="936">
        <v>9174</v>
      </c>
      <c r="M11" s="1427">
        <v>-344</v>
      </c>
      <c r="N11" s="1708">
        <v>-3.614204664845555E-2</v>
      </c>
      <c r="O11" s="1425">
        <v>-1158</v>
      </c>
      <c r="P11" s="1708">
        <v>-0.11207897793263644</v>
      </c>
      <c r="Q11" s="1425">
        <v>-4504</v>
      </c>
      <c r="R11" s="1762">
        <v>-0.32928790758882875</v>
      </c>
    </row>
    <row r="12" spans="1:18">
      <c r="A12" s="930" t="s">
        <v>38</v>
      </c>
      <c r="B12" s="1364">
        <v>6422</v>
      </c>
      <c r="C12" s="934">
        <v>6274</v>
      </c>
      <c r="D12" s="935">
        <v>6056</v>
      </c>
      <c r="E12" s="935">
        <v>5423</v>
      </c>
      <c r="F12" s="934">
        <v>5069</v>
      </c>
      <c r="G12" s="935">
        <v>4690</v>
      </c>
      <c r="H12" s="934">
        <v>4498</v>
      </c>
      <c r="I12" s="935">
        <v>4397</v>
      </c>
      <c r="J12" s="935">
        <v>4369</v>
      </c>
      <c r="K12" s="935">
        <v>4347</v>
      </c>
      <c r="L12" s="936">
        <v>4281</v>
      </c>
      <c r="M12" s="1427">
        <v>-66</v>
      </c>
      <c r="N12" s="1708">
        <v>-1.5182884748102143E-2</v>
      </c>
      <c r="O12" s="1425">
        <v>-409</v>
      </c>
      <c r="P12" s="1708">
        <v>-8.7206823027718539E-2</v>
      </c>
      <c r="Q12" s="1425">
        <v>-2141</v>
      </c>
      <c r="R12" s="1762">
        <v>-0.33338523824353783</v>
      </c>
    </row>
    <row r="13" spans="1:18">
      <c r="A13" s="930" t="s">
        <v>39</v>
      </c>
      <c r="B13" s="1364">
        <v>8943</v>
      </c>
      <c r="C13" s="934">
        <v>8680</v>
      </c>
      <c r="D13" s="935">
        <v>8526</v>
      </c>
      <c r="E13" s="935">
        <v>7414</v>
      </c>
      <c r="F13" s="934">
        <v>7187</v>
      </c>
      <c r="G13" s="935">
        <v>6682</v>
      </c>
      <c r="H13" s="934">
        <v>6701</v>
      </c>
      <c r="I13" s="935">
        <v>6634</v>
      </c>
      <c r="J13" s="935">
        <v>6316</v>
      </c>
      <c r="K13" s="935">
        <v>6276</v>
      </c>
      <c r="L13" s="936">
        <v>5974</v>
      </c>
      <c r="M13" s="1427">
        <v>-302</v>
      </c>
      <c r="N13" s="1708">
        <v>-4.8119821542383701E-2</v>
      </c>
      <c r="O13" s="1425">
        <v>-708</v>
      </c>
      <c r="P13" s="1708">
        <v>-0.10595630050882965</v>
      </c>
      <c r="Q13" s="1425">
        <v>-2969</v>
      </c>
      <c r="R13" s="1762">
        <v>-0.33199150173319913</v>
      </c>
    </row>
    <row r="14" spans="1:18">
      <c r="A14" s="930" t="s">
        <v>40</v>
      </c>
      <c r="B14" s="1364">
        <v>7628</v>
      </c>
      <c r="C14" s="934">
        <v>7445</v>
      </c>
      <c r="D14" s="935">
        <v>7147</v>
      </c>
      <c r="E14" s="935">
        <v>6691</v>
      </c>
      <c r="F14" s="934">
        <v>6134</v>
      </c>
      <c r="G14" s="935">
        <v>5733</v>
      </c>
      <c r="H14" s="934">
        <v>5800</v>
      </c>
      <c r="I14" s="935">
        <v>5838</v>
      </c>
      <c r="J14" s="935">
        <v>5961</v>
      </c>
      <c r="K14" s="935">
        <v>5848</v>
      </c>
      <c r="L14" s="936">
        <v>5882</v>
      </c>
      <c r="M14" s="1427">
        <v>34</v>
      </c>
      <c r="N14" s="1708">
        <v>5.8139534883721034E-3</v>
      </c>
      <c r="O14" s="1425">
        <v>149</v>
      </c>
      <c r="P14" s="1708">
        <v>2.598988313274031E-2</v>
      </c>
      <c r="Q14" s="1425">
        <v>-1746</v>
      </c>
      <c r="R14" s="1762">
        <v>-0.22889355007865753</v>
      </c>
    </row>
    <row r="15" spans="1:18">
      <c r="A15" s="930" t="s">
        <v>41</v>
      </c>
      <c r="B15" s="1364">
        <v>7856</v>
      </c>
      <c r="C15" s="934">
        <v>7885</v>
      </c>
      <c r="D15" s="935">
        <v>7765</v>
      </c>
      <c r="E15" s="935">
        <v>6812</v>
      </c>
      <c r="F15" s="934">
        <v>6554</v>
      </c>
      <c r="G15" s="935">
        <v>6154</v>
      </c>
      <c r="H15" s="934">
        <v>6099</v>
      </c>
      <c r="I15" s="935">
        <v>6030</v>
      </c>
      <c r="J15" s="935">
        <v>5759</v>
      </c>
      <c r="K15" s="935">
        <v>5730</v>
      </c>
      <c r="L15" s="936">
        <v>5628</v>
      </c>
      <c r="M15" s="1427">
        <v>-102</v>
      </c>
      <c r="N15" s="1708">
        <v>-1.7801047120418856E-2</v>
      </c>
      <c r="O15" s="1425">
        <v>-526</v>
      </c>
      <c r="P15" s="1708">
        <v>-8.5472863178420511E-2</v>
      </c>
      <c r="Q15" s="1425">
        <v>-2228</v>
      </c>
      <c r="R15" s="1762">
        <v>-0.28360488798370675</v>
      </c>
    </row>
    <row r="16" spans="1:18">
      <c r="A16" s="930" t="s">
        <v>42</v>
      </c>
      <c r="B16" s="1364">
        <v>17918</v>
      </c>
      <c r="C16" s="934">
        <v>17585</v>
      </c>
      <c r="D16" s="935">
        <v>17004</v>
      </c>
      <c r="E16" s="935">
        <v>15250</v>
      </c>
      <c r="F16" s="934">
        <v>14160</v>
      </c>
      <c r="G16" s="935">
        <v>13158</v>
      </c>
      <c r="H16" s="934">
        <v>13158</v>
      </c>
      <c r="I16" s="935">
        <v>12931</v>
      </c>
      <c r="J16" s="935">
        <v>12813</v>
      </c>
      <c r="K16" s="935">
        <v>12472</v>
      </c>
      <c r="L16" s="936">
        <v>12437</v>
      </c>
      <c r="M16" s="1427">
        <v>-35</v>
      </c>
      <c r="N16" s="1708">
        <v>-2.8062860808210077E-3</v>
      </c>
      <c r="O16" s="1425">
        <v>-721</v>
      </c>
      <c r="P16" s="1708">
        <v>-5.4795561635506917E-2</v>
      </c>
      <c r="Q16" s="1425">
        <v>-5481</v>
      </c>
      <c r="R16" s="1762">
        <v>-0.30589351490121663</v>
      </c>
    </row>
    <row r="17" spans="1:18">
      <c r="A17" s="930" t="s">
        <v>43</v>
      </c>
      <c r="B17" s="1364">
        <v>10408</v>
      </c>
      <c r="C17" s="934">
        <v>10167</v>
      </c>
      <c r="D17" s="935">
        <v>9923</v>
      </c>
      <c r="E17" s="935">
        <v>8913</v>
      </c>
      <c r="F17" s="934">
        <v>8226</v>
      </c>
      <c r="G17" s="935">
        <v>7945</v>
      </c>
      <c r="H17" s="934">
        <v>7778</v>
      </c>
      <c r="I17" s="935">
        <v>7442</v>
      </c>
      <c r="J17" s="935">
        <v>7297</v>
      </c>
      <c r="K17" s="935">
        <v>7320</v>
      </c>
      <c r="L17" s="936">
        <v>7167</v>
      </c>
      <c r="M17" s="1427">
        <v>-153</v>
      </c>
      <c r="N17" s="1708">
        <v>-2.0901639344262257E-2</v>
      </c>
      <c r="O17" s="1425">
        <v>-778</v>
      </c>
      <c r="P17" s="1708">
        <v>-9.7923222152297096E-2</v>
      </c>
      <c r="Q17" s="1425">
        <v>-3241</v>
      </c>
      <c r="R17" s="1762">
        <v>-0.31139508070714839</v>
      </c>
    </row>
    <row r="18" spans="1:18">
      <c r="A18" s="930" t="s">
        <v>44</v>
      </c>
      <c r="B18" s="1364">
        <v>9798</v>
      </c>
      <c r="C18" s="934">
        <v>9434</v>
      </c>
      <c r="D18" s="935">
        <v>9068</v>
      </c>
      <c r="E18" s="935">
        <v>7825</v>
      </c>
      <c r="F18" s="934">
        <v>7081</v>
      </c>
      <c r="G18" s="935">
        <v>6687</v>
      </c>
      <c r="H18" s="934">
        <v>6614</v>
      </c>
      <c r="I18" s="935">
        <v>6605</v>
      </c>
      <c r="J18" s="935">
        <v>6540</v>
      </c>
      <c r="K18" s="935">
        <v>6471</v>
      </c>
      <c r="L18" s="936">
        <v>6398</v>
      </c>
      <c r="M18" s="1427">
        <v>-73</v>
      </c>
      <c r="N18" s="1708">
        <v>-1.128110029361773E-2</v>
      </c>
      <c r="O18" s="1425">
        <v>-289</v>
      </c>
      <c r="P18" s="1708">
        <v>-4.3218184537161641E-2</v>
      </c>
      <c r="Q18" s="1425">
        <v>-3400</v>
      </c>
      <c r="R18" s="1762">
        <v>-0.34700959379465202</v>
      </c>
    </row>
    <row r="19" spans="1:18" ht="15.75" thickBot="1">
      <c r="A19" s="931" t="s">
        <v>45</v>
      </c>
      <c r="B19" s="1415">
        <v>20409</v>
      </c>
      <c r="C19" s="937">
        <v>20171</v>
      </c>
      <c r="D19" s="938">
        <v>19423</v>
      </c>
      <c r="E19" s="938">
        <v>17394</v>
      </c>
      <c r="F19" s="937">
        <v>16110</v>
      </c>
      <c r="G19" s="938">
        <v>15093</v>
      </c>
      <c r="H19" s="937">
        <v>14644</v>
      </c>
      <c r="I19" s="938">
        <v>13944</v>
      </c>
      <c r="J19" s="938">
        <v>13872</v>
      </c>
      <c r="K19" s="938">
        <v>13247</v>
      </c>
      <c r="L19" s="939">
        <v>13118</v>
      </c>
      <c r="M19" s="1428">
        <v>-129</v>
      </c>
      <c r="N19" s="1709">
        <v>-9.7380538989959575E-3</v>
      </c>
      <c r="O19" s="605">
        <v>-1975</v>
      </c>
      <c r="P19" s="1709">
        <v>-0.1308553634135029</v>
      </c>
      <c r="Q19" s="605">
        <v>-7291</v>
      </c>
      <c r="R19" s="1763">
        <v>-0.35724435298152779</v>
      </c>
    </row>
    <row r="20" spans="1:18" s="70" customFormat="1">
      <c r="A20" s="946"/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</row>
    <row r="21" spans="1:18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8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  <row r="23" spans="1:18"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8"/>
  <dimension ref="A1:T22"/>
  <sheetViews>
    <sheetView zoomScaleNormal="100" workbookViewId="0"/>
  </sheetViews>
  <sheetFormatPr defaultRowHeight="15"/>
  <cols>
    <col min="1" max="1" width="18.42578125" customWidth="1"/>
  </cols>
  <sheetData>
    <row r="1" spans="1:18">
      <c r="A1" s="904" t="s">
        <v>700</v>
      </c>
      <c r="B1" s="951"/>
      <c r="C1" s="951"/>
      <c r="D1" s="951"/>
      <c r="E1" s="950"/>
      <c r="F1" s="950"/>
      <c r="G1" s="950"/>
      <c r="H1" s="950"/>
      <c r="I1" s="950"/>
      <c r="J1" s="950"/>
      <c r="K1" s="945"/>
      <c r="L1" s="945"/>
      <c r="M1" s="945"/>
      <c r="N1" s="945"/>
      <c r="O1" s="945"/>
      <c r="P1" s="945"/>
      <c r="Q1" s="945"/>
      <c r="R1" s="945"/>
    </row>
    <row r="2" spans="1:18" ht="15.75" thickBot="1">
      <c r="A2" s="946"/>
      <c r="B2" s="946"/>
      <c r="C2" s="946"/>
      <c r="D2" s="946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</row>
    <row r="3" spans="1:18" ht="44.2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993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947" t="s">
        <v>31</v>
      </c>
      <c r="B5" s="1668">
        <v>47124.3</v>
      </c>
      <c r="C5" s="1638">
        <v>46734.9</v>
      </c>
      <c r="D5" s="1639">
        <v>46488.800000000003</v>
      </c>
      <c r="E5" s="1639">
        <v>45384.9</v>
      </c>
      <c r="F5" s="1640">
        <v>43875.8</v>
      </c>
      <c r="G5" s="1639">
        <v>41788.800000000003</v>
      </c>
      <c r="H5" s="1640">
        <v>40214.1</v>
      </c>
      <c r="I5" s="1639">
        <v>39070.1</v>
      </c>
      <c r="J5" s="1639">
        <v>38385.9</v>
      </c>
      <c r="K5" s="1639">
        <v>38069.599999999999</v>
      </c>
      <c r="L5" s="1641">
        <v>38114.9</v>
      </c>
      <c r="M5" s="1656">
        <v>45.30000000000291</v>
      </c>
      <c r="N5" s="1760">
        <v>1.1899258200769314E-3</v>
      </c>
      <c r="O5" s="1659">
        <v>-3673.9000000000015</v>
      </c>
      <c r="P5" s="1760">
        <v>-8.7915900911249012E-2</v>
      </c>
      <c r="Q5" s="1659">
        <v>-9009.4000000000015</v>
      </c>
      <c r="R5" s="1761">
        <v>-0.19118374172136243</v>
      </c>
    </row>
    <row r="6" spans="1:18">
      <c r="A6" s="948" t="s">
        <v>32</v>
      </c>
      <c r="B6" s="1669">
        <v>6169.1</v>
      </c>
      <c r="C6" s="1670">
        <v>6164.9</v>
      </c>
      <c r="D6" s="1646">
        <v>6071.2</v>
      </c>
      <c r="E6" s="1647">
        <v>5999.7</v>
      </c>
      <c r="F6" s="1646">
        <v>5918.4</v>
      </c>
      <c r="G6" s="1646">
        <v>5775.9</v>
      </c>
      <c r="H6" s="1646">
        <v>5654.1</v>
      </c>
      <c r="I6" s="1647">
        <v>5583.9</v>
      </c>
      <c r="J6" s="1647">
        <v>5638.4</v>
      </c>
      <c r="K6" s="1646">
        <v>5652.3</v>
      </c>
      <c r="L6" s="1648">
        <v>5719.5</v>
      </c>
      <c r="M6" s="1657">
        <v>67.199999999999818</v>
      </c>
      <c r="N6" s="1708">
        <v>1.1888965553845221E-2</v>
      </c>
      <c r="O6" s="1660">
        <v>-56.399999999999636</v>
      </c>
      <c r="P6" s="1708">
        <v>-9.7647119929360482E-3</v>
      </c>
      <c r="Q6" s="1660">
        <v>-449.60000000000036</v>
      </c>
      <c r="R6" s="1762">
        <v>-7.2879350310418145E-2</v>
      </c>
    </row>
    <row r="7" spans="1:18">
      <c r="A7" s="948" t="s">
        <v>33</v>
      </c>
      <c r="B7" s="1669">
        <v>4184.8999999999996</v>
      </c>
      <c r="C7" s="1670">
        <v>4180.8</v>
      </c>
      <c r="D7" s="1647">
        <v>4245.6000000000004</v>
      </c>
      <c r="E7" s="1647">
        <v>4146.3</v>
      </c>
      <c r="F7" s="1646">
        <v>4025.2</v>
      </c>
      <c r="G7" s="1646">
        <v>3890.3</v>
      </c>
      <c r="H7" s="1646">
        <v>3735</v>
      </c>
      <c r="I7" s="1646">
        <v>3640.3</v>
      </c>
      <c r="J7" s="1646">
        <v>3602.1</v>
      </c>
      <c r="K7" s="1647">
        <v>3614.7</v>
      </c>
      <c r="L7" s="1648">
        <v>3581.2</v>
      </c>
      <c r="M7" s="1657">
        <v>-33.5</v>
      </c>
      <c r="N7" s="1708">
        <v>-9.2677123966027342E-3</v>
      </c>
      <c r="O7" s="1660">
        <v>-309.10000000000036</v>
      </c>
      <c r="P7" s="1708">
        <v>-7.9454026681746948E-2</v>
      </c>
      <c r="Q7" s="1660">
        <v>-603.69999999999982</v>
      </c>
      <c r="R7" s="1762">
        <v>-0.14425673253841187</v>
      </c>
    </row>
    <row r="8" spans="1:18">
      <c r="A8" s="948" t="s">
        <v>34</v>
      </c>
      <c r="B8" s="1669">
        <v>3037</v>
      </c>
      <c r="C8" s="1670">
        <v>2979.8</v>
      </c>
      <c r="D8" s="1646">
        <v>2984.7</v>
      </c>
      <c r="E8" s="1646">
        <v>2901.6</v>
      </c>
      <c r="F8" s="1646">
        <v>2808.6</v>
      </c>
      <c r="G8" s="1646">
        <v>2729.1</v>
      </c>
      <c r="H8" s="1646">
        <v>2618.1</v>
      </c>
      <c r="I8" s="1646">
        <v>2570.6</v>
      </c>
      <c r="J8" s="1646">
        <v>2527.1</v>
      </c>
      <c r="K8" s="1646">
        <v>2485.8000000000002</v>
      </c>
      <c r="L8" s="1648">
        <v>2466.4</v>
      </c>
      <c r="M8" s="1657">
        <v>-19.400000000000091</v>
      </c>
      <c r="N8" s="1708">
        <v>-7.8043285863705902E-3</v>
      </c>
      <c r="O8" s="1660">
        <v>-262.69999999999982</v>
      </c>
      <c r="P8" s="1708">
        <v>-9.6258839910593141E-2</v>
      </c>
      <c r="Q8" s="1660">
        <v>-570.59999999999991</v>
      </c>
      <c r="R8" s="1762">
        <v>-0.18788277905828121</v>
      </c>
    </row>
    <row r="9" spans="1:18">
      <c r="A9" s="948" t="s">
        <v>35</v>
      </c>
      <c r="B9" s="1669">
        <v>2320.1</v>
      </c>
      <c r="C9" s="1671">
        <v>2265.4</v>
      </c>
      <c r="D9" s="1646">
        <v>2248</v>
      </c>
      <c r="E9" s="1646">
        <v>2234.9</v>
      </c>
      <c r="F9" s="1646">
        <v>2145.1</v>
      </c>
      <c r="G9" s="1646">
        <v>2047.5</v>
      </c>
      <c r="H9" s="1646">
        <v>1984.2</v>
      </c>
      <c r="I9" s="1646">
        <v>1922.5</v>
      </c>
      <c r="J9" s="1647">
        <v>1907.9</v>
      </c>
      <c r="K9" s="1646">
        <v>1908</v>
      </c>
      <c r="L9" s="1650">
        <v>1918</v>
      </c>
      <c r="M9" s="1657">
        <v>10</v>
      </c>
      <c r="N9" s="1708">
        <v>5.24109014675056E-3</v>
      </c>
      <c r="O9" s="1660">
        <v>-129.5</v>
      </c>
      <c r="P9" s="1708">
        <v>-6.3247863247863245E-2</v>
      </c>
      <c r="Q9" s="1660">
        <v>-402.09999999999991</v>
      </c>
      <c r="R9" s="1762">
        <v>-0.17331149519417266</v>
      </c>
    </row>
    <row r="10" spans="1:18">
      <c r="A10" s="948" t="s">
        <v>36</v>
      </c>
      <c r="B10" s="1669">
        <v>1288.5999999999999</v>
      </c>
      <c r="C10" s="1670">
        <v>1261.5999999999999</v>
      </c>
      <c r="D10" s="1647">
        <v>1260.5</v>
      </c>
      <c r="E10" s="1647">
        <v>1224.2</v>
      </c>
      <c r="F10" s="1646">
        <v>1168.5</v>
      </c>
      <c r="G10" s="1646">
        <v>1099.7</v>
      </c>
      <c r="H10" s="1646">
        <v>1035.5</v>
      </c>
      <c r="I10" s="1646">
        <v>1006.3</v>
      </c>
      <c r="J10" s="1646">
        <v>967.3</v>
      </c>
      <c r="K10" s="1646">
        <v>981.7</v>
      </c>
      <c r="L10" s="1648">
        <v>988.2</v>
      </c>
      <c r="M10" s="1657">
        <v>6.5</v>
      </c>
      <c r="N10" s="1708">
        <v>6.6211673627381007E-3</v>
      </c>
      <c r="O10" s="1660">
        <v>-111.5</v>
      </c>
      <c r="P10" s="1708">
        <v>-0.10139128853323631</v>
      </c>
      <c r="Q10" s="1660">
        <v>-300.39999999999986</v>
      </c>
      <c r="R10" s="1762">
        <v>-0.23312121682446052</v>
      </c>
    </row>
    <row r="11" spans="1:18">
      <c r="A11" s="948" t="s">
        <v>37</v>
      </c>
      <c r="B11" s="1669">
        <v>3633.5</v>
      </c>
      <c r="C11" s="1671">
        <v>3624.8</v>
      </c>
      <c r="D11" s="1646">
        <v>3671.8</v>
      </c>
      <c r="E11" s="1646">
        <v>3576.7</v>
      </c>
      <c r="F11" s="1647">
        <v>3465.2</v>
      </c>
      <c r="G11" s="1646">
        <v>3306.4</v>
      </c>
      <c r="H11" s="1646">
        <v>3147.2</v>
      </c>
      <c r="I11" s="1646">
        <v>3031.9</v>
      </c>
      <c r="J11" s="1646">
        <v>2939.6</v>
      </c>
      <c r="K11" s="1646">
        <v>2895.1</v>
      </c>
      <c r="L11" s="1648">
        <v>2872.5</v>
      </c>
      <c r="M11" s="1657">
        <v>-22.599999999999909</v>
      </c>
      <c r="N11" s="1708">
        <v>-7.8062933922834477E-3</v>
      </c>
      <c r="O11" s="1660">
        <v>-433.90000000000009</v>
      </c>
      <c r="P11" s="1708">
        <v>-0.13123034115654486</v>
      </c>
      <c r="Q11" s="1660">
        <v>-761</v>
      </c>
      <c r="R11" s="1762">
        <v>-0.20943993394798399</v>
      </c>
    </row>
    <row r="12" spans="1:18">
      <c r="A12" s="948" t="s">
        <v>38</v>
      </c>
      <c r="B12" s="1669">
        <v>1892</v>
      </c>
      <c r="C12" s="1670">
        <v>1871.8</v>
      </c>
      <c r="D12" s="1646">
        <v>1816.9</v>
      </c>
      <c r="E12" s="1646">
        <v>1726.2</v>
      </c>
      <c r="F12" s="1646">
        <v>1665.8</v>
      </c>
      <c r="G12" s="1646">
        <v>1560.6</v>
      </c>
      <c r="H12" s="1646">
        <v>1528.8</v>
      </c>
      <c r="I12" s="1646">
        <v>1483.4</v>
      </c>
      <c r="J12" s="1646">
        <v>1444.1</v>
      </c>
      <c r="K12" s="1646">
        <v>1417.8</v>
      </c>
      <c r="L12" s="1648">
        <v>1422.2</v>
      </c>
      <c r="M12" s="1657">
        <v>4.4000000000000909</v>
      </c>
      <c r="N12" s="1708">
        <v>3.1033996332345826E-3</v>
      </c>
      <c r="O12" s="1660">
        <v>-138.39999999999986</v>
      </c>
      <c r="P12" s="1708">
        <v>-8.8683839548891363E-2</v>
      </c>
      <c r="Q12" s="1660">
        <v>-469.79999999999995</v>
      </c>
      <c r="R12" s="1762">
        <v>-0.24830866807610996</v>
      </c>
    </row>
    <row r="13" spans="1:18">
      <c r="A13" s="948" t="s">
        <v>39</v>
      </c>
      <c r="B13" s="1669">
        <v>2615.1</v>
      </c>
      <c r="C13" s="1670">
        <v>2616.6</v>
      </c>
      <c r="D13" s="1646">
        <v>2621.8</v>
      </c>
      <c r="E13" s="1646">
        <v>2601.4</v>
      </c>
      <c r="F13" s="1646">
        <v>2507.9</v>
      </c>
      <c r="G13" s="1646">
        <v>2407.1999999999998</v>
      </c>
      <c r="H13" s="1646">
        <v>2329.9</v>
      </c>
      <c r="I13" s="1646">
        <v>2267.9</v>
      </c>
      <c r="J13" s="1646">
        <v>2218</v>
      </c>
      <c r="K13" s="1646">
        <v>2170.5</v>
      </c>
      <c r="L13" s="1650">
        <v>2153.5</v>
      </c>
      <c r="M13" s="1657">
        <v>-17</v>
      </c>
      <c r="N13" s="1708">
        <v>-7.83229670582819E-3</v>
      </c>
      <c r="O13" s="1660">
        <v>-253.69999999999982</v>
      </c>
      <c r="P13" s="1708">
        <v>-0.10539215686274506</v>
      </c>
      <c r="Q13" s="1660">
        <v>-461.59999999999991</v>
      </c>
      <c r="R13" s="1762">
        <v>-0.17651332645023132</v>
      </c>
    </row>
    <row r="14" spans="1:18">
      <c r="A14" s="948" t="s">
        <v>40</v>
      </c>
      <c r="B14" s="1669">
        <v>2322</v>
      </c>
      <c r="C14" s="1670">
        <v>2304.1999999999998</v>
      </c>
      <c r="D14" s="1647">
        <v>2306.6999999999998</v>
      </c>
      <c r="E14" s="1647">
        <v>2267.5</v>
      </c>
      <c r="F14" s="1647">
        <v>2204.1999999999998</v>
      </c>
      <c r="G14" s="1646">
        <v>2108.5</v>
      </c>
      <c r="H14" s="1646">
        <v>2038</v>
      </c>
      <c r="I14" s="1646">
        <v>2000.2</v>
      </c>
      <c r="J14" s="1646">
        <v>1974.9</v>
      </c>
      <c r="K14" s="1646">
        <v>1989.5</v>
      </c>
      <c r="L14" s="1648">
        <v>2005.8</v>
      </c>
      <c r="M14" s="1657">
        <v>16.299999999999955</v>
      </c>
      <c r="N14" s="1708">
        <v>8.1930133199294986E-3</v>
      </c>
      <c r="O14" s="1660">
        <v>-102.70000000000005</v>
      </c>
      <c r="P14" s="1708">
        <v>-4.8707612046478554E-2</v>
      </c>
      <c r="Q14" s="1660">
        <v>-316.20000000000005</v>
      </c>
      <c r="R14" s="1762">
        <v>-0.13617571059431521</v>
      </c>
    </row>
    <row r="15" spans="1:18">
      <c r="A15" s="948" t="s">
        <v>41</v>
      </c>
      <c r="B15" s="1669">
        <v>2381.6</v>
      </c>
      <c r="C15" s="1670">
        <v>2379.9</v>
      </c>
      <c r="D15" s="1647">
        <v>2395.1999999999998</v>
      </c>
      <c r="E15" s="1646">
        <v>2337.4</v>
      </c>
      <c r="F15" s="1646">
        <v>2258.4</v>
      </c>
      <c r="G15" s="1647">
        <v>2148.6</v>
      </c>
      <c r="H15" s="1646">
        <v>2041.4</v>
      </c>
      <c r="I15" s="1647">
        <v>1979.1</v>
      </c>
      <c r="J15" s="1646">
        <v>1920.4</v>
      </c>
      <c r="K15" s="1646">
        <v>1896.9</v>
      </c>
      <c r="L15" s="1650">
        <v>1896</v>
      </c>
      <c r="M15" s="1657">
        <v>-0.90000000000009095</v>
      </c>
      <c r="N15" s="1708">
        <v>-4.7445832674364308E-4</v>
      </c>
      <c r="O15" s="1660">
        <v>-252.59999999999991</v>
      </c>
      <c r="P15" s="1708">
        <v>-0.11756492599832447</v>
      </c>
      <c r="Q15" s="1660">
        <v>-485.59999999999991</v>
      </c>
      <c r="R15" s="1762">
        <v>-0.20389654014108161</v>
      </c>
    </row>
    <row r="16" spans="1:18">
      <c r="A16" s="948" t="s">
        <v>42</v>
      </c>
      <c r="B16" s="1669">
        <v>5355.9</v>
      </c>
      <c r="C16" s="1670">
        <v>5331.2</v>
      </c>
      <c r="D16" s="1647">
        <v>5298.8</v>
      </c>
      <c r="E16" s="1646">
        <v>5137.8</v>
      </c>
      <c r="F16" s="1647">
        <v>4958.6000000000004</v>
      </c>
      <c r="G16" s="1646">
        <v>4657.3</v>
      </c>
      <c r="H16" s="1646">
        <v>4481.7</v>
      </c>
      <c r="I16" s="1647">
        <v>4296.3</v>
      </c>
      <c r="J16" s="1646">
        <v>4187.7</v>
      </c>
      <c r="K16" s="1646">
        <v>4152.3999999999996</v>
      </c>
      <c r="L16" s="1648">
        <v>4181.1000000000004</v>
      </c>
      <c r="M16" s="1657">
        <v>28.700000000000728</v>
      </c>
      <c r="N16" s="1708">
        <v>6.9116655428187457E-3</v>
      </c>
      <c r="O16" s="1660">
        <v>-476.19999999999982</v>
      </c>
      <c r="P16" s="1708">
        <v>-0.10224808365361904</v>
      </c>
      <c r="Q16" s="1660">
        <v>-1174.7999999999993</v>
      </c>
      <c r="R16" s="1762">
        <v>-0.21934688847812678</v>
      </c>
    </row>
    <row r="17" spans="1:20">
      <c r="A17" s="948" t="s">
        <v>43</v>
      </c>
      <c r="B17" s="1669">
        <v>3127.5</v>
      </c>
      <c r="C17" s="1670">
        <v>3085.6</v>
      </c>
      <c r="D17" s="1646">
        <v>3052.6</v>
      </c>
      <c r="E17" s="1646">
        <v>2971.8</v>
      </c>
      <c r="F17" s="1646">
        <v>2881.1</v>
      </c>
      <c r="G17" s="1646">
        <v>2744.7</v>
      </c>
      <c r="H17" s="1646">
        <v>2646.7</v>
      </c>
      <c r="I17" s="1646">
        <v>2578.6999999999998</v>
      </c>
      <c r="J17" s="1646">
        <v>2538.4</v>
      </c>
      <c r="K17" s="1646">
        <v>2516.9</v>
      </c>
      <c r="L17" s="1648">
        <v>2520.3000000000002</v>
      </c>
      <c r="M17" s="1657">
        <v>3.4000000000000909</v>
      </c>
      <c r="N17" s="1708">
        <v>1.3508681314315929E-3</v>
      </c>
      <c r="O17" s="1660">
        <v>-224.39999999999964</v>
      </c>
      <c r="P17" s="1708">
        <v>-8.1757569133238506E-2</v>
      </c>
      <c r="Q17" s="1660">
        <v>-607.19999999999982</v>
      </c>
      <c r="R17" s="1762">
        <v>-0.19414868105515581</v>
      </c>
    </row>
    <row r="18" spans="1:20">
      <c r="A18" s="948" t="s">
        <v>44</v>
      </c>
      <c r="B18" s="1669">
        <v>2829.3</v>
      </c>
      <c r="C18" s="1670">
        <v>2824.3</v>
      </c>
      <c r="D18" s="1647">
        <v>2803.7</v>
      </c>
      <c r="E18" s="1646">
        <v>2725.6</v>
      </c>
      <c r="F18" s="1647">
        <v>2587.4</v>
      </c>
      <c r="G18" s="1646">
        <v>2415.5</v>
      </c>
      <c r="H18" s="1646">
        <v>2292.5</v>
      </c>
      <c r="I18" s="1647">
        <v>2222.6999999999998</v>
      </c>
      <c r="J18" s="1646">
        <v>2217.1999999999998</v>
      </c>
      <c r="K18" s="1646">
        <v>2200.6999999999998</v>
      </c>
      <c r="L18" s="1648">
        <v>2223.6999999999998</v>
      </c>
      <c r="M18" s="1657">
        <v>23</v>
      </c>
      <c r="N18" s="1708">
        <v>1.045122006634247E-2</v>
      </c>
      <c r="O18" s="1660">
        <v>-191.80000000000018</v>
      </c>
      <c r="P18" s="1708">
        <v>-7.940385013454776E-2</v>
      </c>
      <c r="Q18" s="1660">
        <v>-605.60000000000036</v>
      </c>
      <c r="R18" s="1762">
        <v>-0.21404587707206746</v>
      </c>
    </row>
    <row r="19" spans="1:20" ht="15.75" thickBot="1">
      <c r="A19" s="949" t="s">
        <v>45</v>
      </c>
      <c r="B19" s="1651">
        <v>5967.7</v>
      </c>
      <c r="C19" s="1652">
        <v>5844</v>
      </c>
      <c r="D19" s="1653">
        <v>5711.2</v>
      </c>
      <c r="E19" s="1653">
        <v>5533.8</v>
      </c>
      <c r="F19" s="1653">
        <v>5281.4</v>
      </c>
      <c r="G19" s="1654">
        <v>4897.5</v>
      </c>
      <c r="H19" s="1653">
        <v>4681</v>
      </c>
      <c r="I19" s="1654">
        <v>4486.3</v>
      </c>
      <c r="J19" s="1653">
        <v>4302.8</v>
      </c>
      <c r="K19" s="1653">
        <v>4187.3</v>
      </c>
      <c r="L19" s="1655">
        <v>4166.5</v>
      </c>
      <c r="M19" s="1658">
        <v>-20.800000000000182</v>
      </c>
      <c r="N19" s="1709">
        <v>-4.9674014281279044E-3</v>
      </c>
      <c r="O19" s="1661">
        <v>-731</v>
      </c>
      <c r="P19" s="1709">
        <v>-0.14925982644206226</v>
      </c>
      <c r="Q19" s="1661">
        <v>-1801.1999999999998</v>
      </c>
      <c r="R19" s="1763">
        <v>-0.30182482363389573</v>
      </c>
    </row>
    <row r="20" spans="1:20" s="1292" customFormat="1">
      <c r="A20" s="1548" t="s">
        <v>27</v>
      </c>
      <c r="B20" s="1548"/>
      <c r="C20" s="1549"/>
      <c r="D20" s="1549"/>
      <c r="E20" s="1549"/>
      <c r="F20" s="1551"/>
      <c r="G20" s="1551"/>
      <c r="H20" s="1551"/>
      <c r="I20" s="1549"/>
      <c r="J20" s="1549"/>
      <c r="K20" s="1549"/>
      <c r="L20" s="1549"/>
      <c r="M20" s="1549"/>
      <c r="N20" s="1549"/>
      <c r="O20" s="1549"/>
      <c r="P20" s="1549"/>
      <c r="Q20" s="1549"/>
      <c r="R20" s="1549"/>
      <c r="S20" s="1549"/>
      <c r="T20" s="1549"/>
    </row>
    <row r="21" spans="1:20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20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9"/>
  <dimension ref="A1:AA26"/>
  <sheetViews>
    <sheetView zoomScaleNormal="100" workbookViewId="0"/>
  </sheetViews>
  <sheetFormatPr defaultRowHeight="15"/>
  <cols>
    <col min="1" max="1" width="12" customWidth="1"/>
    <col min="2" max="2" width="6.42578125" customWidth="1"/>
  </cols>
  <sheetData>
    <row r="1" spans="1:27">
      <c r="A1" s="1547" t="s">
        <v>745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</row>
    <row r="2" spans="1:27" ht="15.75" thickBot="1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</row>
    <row r="3" spans="1:27">
      <c r="A3" s="1865" t="s">
        <v>1</v>
      </c>
      <c r="B3" s="1953"/>
      <c r="C3" s="1947" t="s">
        <v>593</v>
      </c>
      <c r="D3" s="1943"/>
      <c r="E3" s="1943"/>
      <c r="F3" s="1943"/>
      <c r="G3" s="1943"/>
      <c r="H3" s="1944"/>
      <c r="I3" s="1947" t="s">
        <v>472</v>
      </c>
      <c r="J3" s="1943"/>
      <c r="K3" s="1943"/>
      <c r="L3" s="1943"/>
      <c r="M3" s="1943"/>
      <c r="N3" s="1944"/>
      <c r="O3" s="1954" t="s">
        <v>473</v>
      </c>
      <c r="P3" s="1955"/>
      <c r="Q3" s="1955"/>
      <c r="R3" s="1955"/>
      <c r="S3" s="1955"/>
      <c r="T3" s="1956"/>
    </row>
    <row r="4" spans="1:27">
      <c r="A4" s="1867"/>
      <c r="B4" s="1903"/>
      <c r="C4" s="1948"/>
      <c r="D4" s="1945"/>
      <c r="E4" s="1945"/>
      <c r="F4" s="1945"/>
      <c r="G4" s="1945"/>
      <c r="H4" s="1946"/>
      <c r="I4" s="1948"/>
      <c r="J4" s="1945"/>
      <c r="K4" s="1945"/>
      <c r="L4" s="1945"/>
      <c r="M4" s="1945"/>
      <c r="N4" s="1946"/>
      <c r="O4" s="1957"/>
      <c r="P4" s="1958"/>
      <c r="Q4" s="1958"/>
      <c r="R4" s="1958"/>
      <c r="S4" s="1958"/>
      <c r="T4" s="1959"/>
    </row>
    <row r="5" spans="1:27">
      <c r="A5" s="1867"/>
      <c r="B5" s="1903"/>
      <c r="C5" s="1964" t="s">
        <v>2</v>
      </c>
      <c r="D5" s="1962" t="s">
        <v>52</v>
      </c>
      <c r="E5" s="1962" t="s">
        <v>98</v>
      </c>
      <c r="F5" s="1949" t="s">
        <v>30</v>
      </c>
      <c r="G5" s="1949" t="s">
        <v>415</v>
      </c>
      <c r="H5" s="1951" t="s">
        <v>416</v>
      </c>
      <c r="I5" s="1960" t="s">
        <v>2</v>
      </c>
      <c r="J5" s="1962" t="s">
        <v>52</v>
      </c>
      <c r="K5" s="1962" t="s">
        <v>98</v>
      </c>
      <c r="L5" s="1949" t="s">
        <v>30</v>
      </c>
      <c r="M5" s="1949" t="s">
        <v>415</v>
      </c>
      <c r="N5" s="1951" t="s">
        <v>416</v>
      </c>
      <c r="O5" s="1964" t="s">
        <v>2</v>
      </c>
      <c r="P5" s="1962" t="s">
        <v>52</v>
      </c>
      <c r="Q5" s="1962" t="s">
        <v>98</v>
      </c>
      <c r="R5" s="1949" t="s">
        <v>30</v>
      </c>
      <c r="S5" s="1949" t="s">
        <v>415</v>
      </c>
      <c r="T5" s="1951" t="s">
        <v>416</v>
      </c>
    </row>
    <row r="6" spans="1:27" ht="15.75" thickBot="1">
      <c r="A6" s="1869"/>
      <c r="B6" s="1892"/>
      <c r="C6" s="1965"/>
      <c r="D6" s="1963"/>
      <c r="E6" s="1963"/>
      <c r="F6" s="1950"/>
      <c r="G6" s="1950"/>
      <c r="H6" s="1952"/>
      <c r="I6" s="1961"/>
      <c r="J6" s="1963"/>
      <c r="K6" s="1963"/>
      <c r="L6" s="1950"/>
      <c r="M6" s="1950"/>
      <c r="N6" s="1952"/>
      <c r="O6" s="1965"/>
      <c r="P6" s="1963"/>
      <c r="Q6" s="1963"/>
      <c r="R6" s="1950"/>
      <c r="S6" s="1950"/>
      <c r="T6" s="1952"/>
    </row>
    <row r="7" spans="1:27">
      <c r="A7" s="1859" t="s">
        <v>16</v>
      </c>
      <c r="B7" s="1942"/>
      <c r="C7" s="1136">
        <v>1082</v>
      </c>
      <c r="D7" s="1133">
        <v>19308</v>
      </c>
      <c r="E7" s="1133">
        <v>481687</v>
      </c>
      <c r="F7" s="863">
        <v>40486.699999999997</v>
      </c>
      <c r="G7" s="863">
        <v>24.965934465389211</v>
      </c>
      <c r="H7" s="1597">
        <v>11.914909963271558</v>
      </c>
      <c r="I7" s="1136">
        <v>329</v>
      </c>
      <c r="J7" s="1133">
        <v>3710</v>
      </c>
      <c r="K7" s="1132">
        <v>78230</v>
      </c>
      <c r="L7" s="863">
        <v>5885.7</v>
      </c>
      <c r="M7" s="863">
        <v>21.086253369272239</v>
      </c>
      <c r="N7" s="1597">
        <v>13.291537115381349</v>
      </c>
      <c r="O7" s="1136">
        <v>36</v>
      </c>
      <c r="P7" s="1349">
        <v>361</v>
      </c>
      <c r="Q7" s="1349">
        <v>9350</v>
      </c>
      <c r="R7" s="1512">
        <v>751.9</v>
      </c>
      <c r="S7" s="1512">
        <v>25.900277008310248</v>
      </c>
      <c r="T7" s="1598">
        <v>12.435164250565235</v>
      </c>
      <c r="U7" s="1341"/>
      <c r="V7" s="1511"/>
      <c r="W7" s="1514"/>
      <c r="X7" s="1511"/>
      <c r="Y7" s="1176"/>
      <c r="Z7" s="1176"/>
      <c r="AA7" s="1176"/>
    </row>
    <row r="8" spans="1:27">
      <c r="A8" s="1859" t="s">
        <v>17</v>
      </c>
      <c r="B8" s="1942"/>
      <c r="C8" s="1136">
        <v>1069</v>
      </c>
      <c r="D8" s="1133">
        <v>19219</v>
      </c>
      <c r="E8" s="1133">
        <v>476245</v>
      </c>
      <c r="F8" s="863">
        <v>40090</v>
      </c>
      <c r="G8" s="863">
        <v>24.797057595993323</v>
      </c>
      <c r="H8" s="1597">
        <v>11.893751720341315</v>
      </c>
      <c r="I8" s="1136">
        <v>333</v>
      </c>
      <c r="J8" s="1133">
        <v>3769</v>
      </c>
      <c r="K8" s="1132">
        <v>78734</v>
      </c>
      <c r="L8" s="863">
        <v>5887.6</v>
      </c>
      <c r="M8" s="863">
        <v>20.889891217829664</v>
      </c>
      <c r="N8" s="1597">
        <v>13.372851416536449</v>
      </c>
      <c r="O8" s="1136">
        <v>36</v>
      </c>
      <c r="P8" s="1349">
        <v>369</v>
      </c>
      <c r="Q8" s="1349">
        <v>9347</v>
      </c>
      <c r="R8" s="1512">
        <v>757.3</v>
      </c>
      <c r="S8" s="1512">
        <v>25.330623306233061</v>
      </c>
      <c r="T8" s="1598">
        <v>12.342532681896211</v>
      </c>
      <c r="U8" s="1341"/>
      <c r="V8" s="1511"/>
      <c r="W8" s="1514"/>
      <c r="X8" s="1511"/>
      <c r="Y8" s="1176"/>
      <c r="Z8" s="1176"/>
      <c r="AA8" s="1176"/>
    </row>
    <row r="9" spans="1:27">
      <c r="A9" s="1859" t="s">
        <v>18</v>
      </c>
      <c r="B9" s="1942"/>
      <c r="C9" s="1136">
        <v>1065</v>
      </c>
      <c r="D9" s="1133">
        <v>18998</v>
      </c>
      <c r="E9" s="1133">
        <v>468233</v>
      </c>
      <c r="F9" s="863">
        <v>39731</v>
      </c>
      <c r="G9" s="863">
        <v>24.659206081081081</v>
      </c>
      <c r="H9" s="1597">
        <v>11.795403987991081</v>
      </c>
      <c r="I9" s="1136">
        <v>332</v>
      </c>
      <c r="J9" s="1133">
        <v>3884</v>
      </c>
      <c r="K9" s="1132">
        <v>78730</v>
      </c>
      <c r="L9" s="863">
        <v>6007.4</v>
      </c>
      <c r="M9" s="863">
        <v>20.270339855818744</v>
      </c>
      <c r="N9" s="1597">
        <v>13.105503212704333</v>
      </c>
      <c r="O9" s="1136">
        <v>36</v>
      </c>
      <c r="P9" s="1349">
        <v>378</v>
      </c>
      <c r="Q9" s="1349">
        <v>9297</v>
      </c>
      <c r="R9" s="1512">
        <v>750.4</v>
      </c>
      <c r="S9" s="1512">
        <v>24.595238095238095</v>
      </c>
      <c r="T9" s="1598">
        <v>12.389392324093818</v>
      </c>
      <c r="U9" s="1341"/>
      <c r="V9" s="1511"/>
      <c r="W9" s="1514"/>
      <c r="X9" s="1511"/>
      <c r="Y9" s="1176"/>
      <c r="Z9" s="1176"/>
      <c r="AA9" s="1176"/>
    </row>
    <row r="10" spans="1:27">
      <c r="A10" s="1859" t="s">
        <v>19</v>
      </c>
      <c r="B10" s="1942"/>
      <c r="C10" s="1136">
        <v>1062</v>
      </c>
      <c r="D10" s="1133">
        <v>18753</v>
      </c>
      <c r="E10" s="1133">
        <v>451472</v>
      </c>
      <c r="F10" s="863">
        <v>38995.5</v>
      </c>
      <c r="G10" s="863">
        <v>24.086863500213951</v>
      </c>
      <c r="H10" s="1597">
        <v>11.58626509619887</v>
      </c>
      <c r="I10" s="1136">
        <v>325</v>
      </c>
      <c r="J10" s="1133">
        <v>3770</v>
      </c>
      <c r="K10" s="1132">
        <v>72229</v>
      </c>
      <c r="L10" s="863">
        <v>5619.6</v>
      </c>
      <c r="M10" s="863">
        <v>19.158885941644563</v>
      </c>
      <c r="N10" s="1597">
        <v>12.853050039148693</v>
      </c>
      <c r="O10" s="1136">
        <v>36</v>
      </c>
      <c r="P10" s="1349">
        <v>381</v>
      </c>
      <c r="Q10" s="1349">
        <v>9217</v>
      </c>
      <c r="R10" s="1512">
        <v>769.8</v>
      </c>
      <c r="S10" s="1512">
        <v>24.191601049868765</v>
      </c>
      <c r="T10" s="1598">
        <v>11.973239802546116</v>
      </c>
      <c r="U10" s="1341"/>
      <c r="V10" s="1511"/>
      <c r="W10" s="1514"/>
      <c r="X10" s="1511"/>
      <c r="Y10" s="1176"/>
      <c r="Z10" s="1176"/>
      <c r="AA10" s="1176"/>
    </row>
    <row r="11" spans="1:27">
      <c r="A11" s="1859" t="s">
        <v>20</v>
      </c>
      <c r="B11" s="1942"/>
      <c r="C11" s="1136">
        <v>1035</v>
      </c>
      <c r="D11" s="1133">
        <v>18069</v>
      </c>
      <c r="E11" s="1133">
        <v>427513</v>
      </c>
      <c r="F11" s="863">
        <v>37781</v>
      </c>
      <c r="G11" s="863">
        <v>23.671755301432221</v>
      </c>
      <c r="H11" s="1597">
        <v>11.326156592136925</v>
      </c>
      <c r="I11" s="1136">
        <v>321</v>
      </c>
      <c r="J11" s="1133">
        <v>3536</v>
      </c>
      <c r="K11" s="1132">
        <v>64485</v>
      </c>
      <c r="L11" s="863">
        <v>5328.7</v>
      </c>
      <c r="M11" s="863">
        <v>18.236708144796381</v>
      </c>
      <c r="N11" s="1597">
        <v>12.101450635239365</v>
      </c>
      <c r="O11" s="1136">
        <v>37</v>
      </c>
      <c r="P11" s="1349">
        <v>381</v>
      </c>
      <c r="Q11" s="1349">
        <v>9222</v>
      </c>
      <c r="R11" s="1512">
        <v>766.1</v>
      </c>
      <c r="S11" s="1512">
        <v>24.204724409448819</v>
      </c>
      <c r="T11" s="1598">
        <v>12.037593003524345</v>
      </c>
      <c r="U11" s="1341"/>
      <c r="V11" s="1511"/>
      <c r="W11" s="1514"/>
      <c r="X11" s="1511"/>
      <c r="Y11" s="1176"/>
      <c r="Z11" s="1176"/>
      <c r="AA11" s="1176"/>
    </row>
    <row r="12" spans="1:27">
      <c r="A12" s="1859" t="s">
        <v>21</v>
      </c>
      <c r="B12" s="1942"/>
      <c r="C12" s="1136">
        <v>997</v>
      </c>
      <c r="D12" s="1133">
        <v>17185</v>
      </c>
      <c r="E12" s="1133">
        <v>402765</v>
      </c>
      <c r="F12" s="863">
        <v>36018.400000000001</v>
      </c>
      <c r="G12" s="863">
        <v>23.451424567958899</v>
      </c>
      <c r="H12" s="1597">
        <v>11.192487739634418</v>
      </c>
      <c r="I12" s="1136">
        <v>313</v>
      </c>
      <c r="J12" s="1133">
        <v>3344</v>
      </c>
      <c r="K12" s="1132">
        <v>58717</v>
      </c>
      <c r="L12" s="863">
        <v>5002.7</v>
      </c>
      <c r="M12" s="863">
        <v>17.558911483253588</v>
      </c>
      <c r="N12" s="1597">
        <v>11.737061986527277</v>
      </c>
      <c r="O12" s="1136">
        <v>37</v>
      </c>
      <c r="P12" s="1349">
        <v>389</v>
      </c>
      <c r="Q12" s="1349">
        <v>9272</v>
      </c>
      <c r="R12" s="1512">
        <v>767.7</v>
      </c>
      <c r="S12" s="1512">
        <v>23.835475578406168</v>
      </c>
      <c r="T12" s="1598">
        <v>12.077634492640353</v>
      </c>
      <c r="U12" s="1341"/>
      <c r="V12" s="1511"/>
      <c r="W12" s="1514"/>
      <c r="X12" s="1511"/>
      <c r="Y12" s="1176"/>
      <c r="Z12" s="1176"/>
      <c r="AA12" s="1176"/>
    </row>
    <row r="13" spans="1:27">
      <c r="A13" s="1859" t="s">
        <v>22</v>
      </c>
      <c r="B13" s="1942"/>
      <c r="C13" s="1136">
        <v>988</v>
      </c>
      <c r="D13" s="1134">
        <v>16553</v>
      </c>
      <c r="E13" s="1134">
        <v>383898</v>
      </c>
      <c r="F13" s="863">
        <v>34728.300000000003</v>
      </c>
      <c r="G13" s="863">
        <v>23.195818181818183</v>
      </c>
      <c r="H13" s="1597">
        <v>11.066739147406741</v>
      </c>
      <c r="I13" s="1137">
        <v>306</v>
      </c>
      <c r="J13" s="1134">
        <v>3244</v>
      </c>
      <c r="K13" s="1135">
        <v>55456</v>
      </c>
      <c r="L13" s="863">
        <v>4701.5</v>
      </c>
      <c r="M13" s="863">
        <v>17.094944512946981</v>
      </c>
      <c r="N13" s="1597">
        <v>11.795384451770712</v>
      </c>
      <c r="O13" s="1137">
        <v>37</v>
      </c>
      <c r="P13" s="1335">
        <v>395</v>
      </c>
      <c r="Q13" s="1335">
        <v>9438</v>
      </c>
      <c r="R13" s="1512">
        <v>784.3</v>
      </c>
      <c r="S13" s="1512">
        <v>23.7</v>
      </c>
      <c r="T13" s="1598">
        <v>11.9</v>
      </c>
      <c r="U13" s="1341"/>
      <c r="V13" s="1511"/>
      <c r="W13" s="1514"/>
      <c r="X13" s="1131"/>
      <c r="Y13" s="1176"/>
      <c r="Z13" s="1176"/>
      <c r="AA13" s="1176"/>
    </row>
    <row r="14" spans="1:27">
      <c r="A14" s="1859" t="s">
        <v>23</v>
      </c>
      <c r="B14" s="1942"/>
      <c r="C14" s="1136">
        <v>972</v>
      </c>
      <c r="D14" s="1134">
        <v>16127</v>
      </c>
      <c r="E14" s="1134">
        <v>370935</v>
      </c>
      <c r="F14" s="862">
        <v>33710.6</v>
      </c>
      <c r="G14" s="863">
        <v>23.003732736095557</v>
      </c>
      <c r="H14" s="1597">
        <v>9.5778376418173341</v>
      </c>
      <c r="I14" s="1137">
        <v>299</v>
      </c>
      <c r="J14" s="1134">
        <v>3240</v>
      </c>
      <c r="K14" s="1135">
        <v>54900</v>
      </c>
      <c r="L14" s="863">
        <v>4558.8</v>
      </c>
      <c r="M14" s="863">
        <v>16.944444444444443</v>
      </c>
      <c r="N14" s="1597">
        <v>8.3752860411899306</v>
      </c>
      <c r="O14" s="1137">
        <v>39</v>
      </c>
      <c r="P14" s="1335">
        <v>404</v>
      </c>
      <c r="Q14" s="1335">
        <v>9707</v>
      </c>
      <c r="R14" s="1512">
        <v>800.7</v>
      </c>
      <c r="S14" s="1512">
        <v>24.027227722772277</v>
      </c>
      <c r="T14" s="1598">
        <v>8.674709562109026</v>
      </c>
      <c r="U14" s="1341"/>
      <c r="V14" s="1511"/>
      <c r="W14" s="1514"/>
      <c r="X14" s="1131"/>
      <c r="Y14" s="1176"/>
      <c r="Z14" s="1176"/>
      <c r="AA14" s="1176"/>
    </row>
    <row r="15" spans="1:27">
      <c r="A15" s="1859" t="s">
        <v>24</v>
      </c>
      <c r="B15" s="1942"/>
      <c r="C15" s="1137">
        <v>972</v>
      </c>
      <c r="D15" s="1134">
        <v>15893</v>
      </c>
      <c r="E15" s="1134">
        <v>362298</v>
      </c>
      <c r="F15" s="862">
        <v>33036.6</v>
      </c>
      <c r="G15" s="863">
        <v>23.733517386445804</v>
      </c>
      <c r="H15" s="1597">
        <v>9.6171856271475367</v>
      </c>
      <c r="I15" s="1137">
        <v>293</v>
      </c>
      <c r="J15" s="1134">
        <v>3244</v>
      </c>
      <c r="K15" s="1135">
        <v>54957</v>
      </c>
      <c r="L15" s="862">
        <v>4528.8999999999996</v>
      </c>
      <c r="M15" s="863">
        <v>16.941122071516645</v>
      </c>
      <c r="N15" s="1597">
        <v>8.4770939379916701</v>
      </c>
      <c r="O15" s="1137">
        <v>39</v>
      </c>
      <c r="P15" s="1335">
        <v>409</v>
      </c>
      <c r="Q15" s="1335">
        <v>9852</v>
      </c>
      <c r="R15" s="1513">
        <v>820.4</v>
      </c>
      <c r="S15" s="1512">
        <v>24.0880195599022</v>
      </c>
      <c r="T15" s="1598">
        <v>8.741792369121562</v>
      </c>
      <c r="U15" s="1341"/>
      <c r="V15" s="1511"/>
      <c r="W15" s="1514"/>
      <c r="X15" s="1131"/>
      <c r="Y15" s="1176"/>
      <c r="Z15" s="1176"/>
      <c r="AA15" s="1176"/>
    </row>
    <row r="16" spans="1:27">
      <c r="A16" s="1859" t="s">
        <v>25</v>
      </c>
      <c r="B16" s="1942"/>
      <c r="C16" s="1137">
        <v>973</v>
      </c>
      <c r="D16" s="1134">
        <v>15648</v>
      </c>
      <c r="E16" s="1134">
        <v>358169</v>
      </c>
      <c r="F16" s="862">
        <v>32630.9</v>
      </c>
      <c r="G16" s="863">
        <v>22.892916720133453</v>
      </c>
      <c r="H16" s="1597">
        <v>9.6268346643643419</v>
      </c>
      <c r="I16" s="1137">
        <v>294</v>
      </c>
      <c r="J16" s="1134">
        <v>3315</v>
      </c>
      <c r="K16" s="1135">
        <v>56664</v>
      </c>
      <c r="L16" s="862">
        <v>4618.3999999999996</v>
      </c>
      <c r="M16" s="863">
        <v>17.093212669683258</v>
      </c>
      <c r="N16" s="1597">
        <v>8.650992366412213</v>
      </c>
      <c r="O16" s="1137">
        <v>40</v>
      </c>
      <c r="P16" s="1335">
        <v>417</v>
      </c>
      <c r="Q16" s="1335">
        <v>10016</v>
      </c>
      <c r="R16" s="1513">
        <v>820.3</v>
      </c>
      <c r="S16" s="1512">
        <v>24.019184652278177</v>
      </c>
      <c r="T16" s="1598">
        <v>8.9189670525378446</v>
      </c>
      <c r="U16" s="1341"/>
      <c r="V16" s="1511"/>
      <c r="W16" s="1514"/>
      <c r="X16" s="1131"/>
      <c r="Y16" s="1176"/>
      <c r="Z16" s="1176"/>
      <c r="AA16" s="1176"/>
    </row>
    <row r="17" spans="1:27" ht="15.75" thickBot="1">
      <c r="A17" s="1859" t="s">
        <v>372</v>
      </c>
      <c r="B17" s="1942"/>
      <c r="C17" s="1137">
        <v>977</v>
      </c>
      <c r="D17" s="1134">
        <v>15456</v>
      </c>
      <c r="E17" s="1134">
        <v>353759</v>
      </c>
      <c r="F17" s="862">
        <v>32568.2</v>
      </c>
      <c r="G17" s="863">
        <v>22.892975501981937</v>
      </c>
      <c r="H17" s="1597">
        <v>9.5180202085697303</v>
      </c>
      <c r="I17" s="1137">
        <v>291</v>
      </c>
      <c r="J17" s="464">
        <v>3388</v>
      </c>
      <c r="K17" s="1131">
        <v>57693</v>
      </c>
      <c r="L17" s="862">
        <v>4711.1000000000004</v>
      </c>
      <c r="M17" s="863">
        <v>17.028630460448642</v>
      </c>
      <c r="N17" s="1597">
        <v>8.6704238052299374</v>
      </c>
      <c r="O17" s="1137">
        <v>40</v>
      </c>
      <c r="P17" s="1335">
        <v>422</v>
      </c>
      <c r="Q17" s="1335">
        <v>10083</v>
      </c>
      <c r="R17" s="1513">
        <v>835.6</v>
      </c>
      <c r="S17" s="1512">
        <v>23.893364928909953</v>
      </c>
      <c r="T17" s="1598">
        <v>8.7374350086655106</v>
      </c>
      <c r="U17" s="1341"/>
      <c r="V17" s="1511"/>
      <c r="W17" s="1514"/>
      <c r="X17" s="1131"/>
      <c r="Y17" s="1176"/>
      <c r="Z17" s="1176"/>
      <c r="AA17" s="1176"/>
    </row>
    <row r="18" spans="1:27">
      <c r="A18" s="1861" t="s">
        <v>408</v>
      </c>
      <c r="B18" s="981" t="s">
        <v>409</v>
      </c>
      <c r="C18" s="1048">
        <v>4</v>
      </c>
      <c r="D18" s="1028">
        <v>-192</v>
      </c>
      <c r="E18" s="1028">
        <v>-4410</v>
      </c>
      <c r="F18" s="1049">
        <v>-62.700000000000728</v>
      </c>
      <c r="G18" s="1049">
        <v>5.8781848483846488E-5</v>
      </c>
      <c r="H18" s="1049">
        <v>-0.10881445579461158</v>
      </c>
      <c r="I18" s="1048">
        <v>-3</v>
      </c>
      <c r="J18" s="1049">
        <v>73</v>
      </c>
      <c r="K18" s="1049">
        <v>1029</v>
      </c>
      <c r="L18" s="1049">
        <v>92.700000000000728</v>
      </c>
      <c r="M18" s="1049">
        <v>-6.4582209234615107E-2</v>
      </c>
      <c r="N18" s="1049">
        <v>1.9431438817724356E-2</v>
      </c>
      <c r="O18" s="1048">
        <v>0</v>
      </c>
      <c r="P18" s="1049">
        <v>5</v>
      </c>
      <c r="Q18" s="1049">
        <v>67</v>
      </c>
      <c r="R18" s="1049">
        <v>15.300000000000068</v>
      </c>
      <c r="S18" s="1049">
        <v>-0.12581972336822389</v>
      </c>
      <c r="T18" s="1029">
        <v>-0.18153204387233401</v>
      </c>
      <c r="U18" s="632"/>
      <c r="W18" s="1176"/>
    </row>
    <row r="19" spans="1:27" ht="27.75" customHeight="1">
      <c r="A19" s="1862"/>
      <c r="B19" s="984" t="s">
        <v>410</v>
      </c>
      <c r="C19" s="1692">
        <v>4.1109969167523186E-3</v>
      </c>
      <c r="D19" s="1823">
        <v>-1.2269938650306789E-2</v>
      </c>
      <c r="E19" s="1823">
        <v>-1.2312623370531739E-2</v>
      </c>
      <c r="F19" s="1693">
        <v>-1.9214915923251308E-3</v>
      </c>
      <c r="G19" s="1693">
        <v>2.5676871673319113E-6</v>
      </c>
      <c r="H19" s="1693">
        <v>-1.130324344277045E-2</v>
      </c>
      <c r="I19" s="1692">
        <v>-1.0204081632653073E-2</v>
      </c>
      <c r="J19" s="1693">
        <v>2.2021116138763119E-2</v>
      </c>
      <c r="K19" s="1693">
        <v>1.8159678102498855E-2</v>
      </c>
      <c r="L19" s="1693">
        <v>2.0071886367573288E-2</v>
      </c>
      <c r="M19" s="1693">
        <v>-3.7782370396151066E-3</v>
      </c>
      <c r="N19" s="1693">
        <v>2.2461514234097812E-3</v>
      </c>
      <c r="O19" s="1692">
        <v>0</v>
      </c>
      <c r="P19" s="1693">
        <v>1.1990407673860837E-2</v>
      </c>
      <c r="Q19" s="1693">
        <v>6.6892971246006461E-3</v>
      </c>
      <c r="R19" s="1693">
        <v>1.8651712788004371E-2</v>
      </c>
      <c r="S19" s="1693">
        <v>-5.2383011825628545E-3</v>
      </c>
      <c r="T19" s="1694">
        <v>-2.0353482954136526E-2</v>
      </c>
    </row>
    <row r="20" spans="1:27">
      <c r="A20" s="1857" t="s">
        <v>411</v>
      </c>
      <c r="B20" s="985" t="s">
        <v>409</v>
      </c>
      <c r="C20" s="1050">
        <v>40</v>
      </c>
      <c r="D20" s="1031">
        <v>-1729</v>
      </c>
      <c r="E20" s="1031">
        <v>-49006</v>
      </c>
      <c r="F20" s="1032">
        <v>-3450.2000000000007</v>
      </c>
      <c r="G20" s="1032">
        <v>-0.55844906597696209</v>
      </c>
      <c r="H20" s="1032">
        <v>-1.6744675310646873</v>
      </c>
      <c r="I20" s="1050">
        <v>-22</v>
      </c>
      <c r="J20" s="1032">
        <v>44</v>
      </c>
      <c r="K20" s="1032">
        <v>-1024</v>
      </c>
      <c r="L20" s="1032">
        <v>-291.59999999999945</v>
      </c>
      <c r="M20" s="1032">
        <v>-0.53028102280494593</v>
      </c>
      <c r="N20" s="1032">
        <v>-3.0666381812973391</v>
      </c>
      <c r="O20" s="1050">
        <v>3</v>
      </c>
      <c r="P20" s="1032">
        <v>33</v>
      </c>
      <c r="Q20" s="1032">
        <v>811</v>
      </c>
      <c r="R20" s="1032">
        <v>67.899999999999977</v>
      </c>
      <c r="S20" s="1032">
        <v>5.7889350503785408E-2</v>
      </c>
      <c r="T20" s="1033">
        <v>-3.3401994839748426</v>
      </c>
    </row>
    <row r="21" spans="1:27" ht="31.5" customHeight="1">
      <c r="A21" s="1862"/>
      <c r="B21" s="984" t="s">
        <v>410</v>
      </c>
      <c r="C21" s="1770">
        <v>4.2689434364994616E-2</v>
      </c>
      <c r="D21" s="1771">
        <v>-0.10061099796334017</v>
      </c>
      <c r="E21" s="1771">
        <v>-0.12167392896602236</v>
      </c>
      <c r="F21" s="1772">
        <v>-9.5789929591542089E-2</v>
      </c>
      <c r="G21" s="1772">
        <v>-2.3813012482830409E-2</v>
      </c>
      <c r="H21" s="1772">
        <v>-0.14960637617096739</v>
      </c>
      <c r="I21" s="1770">
        <v>-7.0287539936102261E-2</v>
      </c>
      <c r="J21" s="1772">
        <v>1.3157894736842035E-2</v>
      </c>
      <c r="K21" s="1772">
        <v>-1.7439583084966848E-2</v>
      </c>
      <c r="L21" s="1772">
        <v>-5.8288524196933533E-2</v>
      </c>
      <c r="M21" s="1772">
        <v>-3.0200107979967306E-2</v>
      </c>
      <c r="N21" s="1772">
        <v>-0.26127817888475569</v>
      </c>
      <c r="O21" s="1770">
        <v>8.1081081081081141E-2</v>
      </c>
      <c r="P21" s="1772">
        <v>8.4832904884318827E-2</v>
      </c>
      <c r="Q21" s="1772">
        <v>8.7467644521138865E-2</v>
      </c>
      <c r="R21" s="1772">
        <v>8.84460075550344E-2</v>
      </c>
      <c r="S21" s="1772">
        <v>2.4287054946043884E-3</v>
      </c>
      <c r="T21" s="1824">
        <v>-0.2765607359628437</v>
      </c>
    </row>
    <row r="22" spans="1:27">
      <c r="A22" s="1939" t="s">
        <v>412</v>
      </c>
      <c r="B22" s="985" t="s">
        <v>409</v>
      </c>
      <c r="C22" s="1051">
        <v>-105</v>
      </c>
      <c r="D22" s="1052">
        <v>-3852</v>
      </c>
      <c r="E22" s="1052">
        <v>-127928</v>
      </c>
      <c r="F22" s="1009">
        <v>-7918.4999999999964</v>
      </c>
      <c r="G22" s="1009">
        <v>-2.0729589634072738</v>
      </c>
      <c r="H22" s="1009">
        <v>-2.396889754701828</v>
      </c>
      <c r="I22" s="1051">
        <v>-38</v>
      </c>
      <c r="J22" s="1009">
        <v>-322</v>
      </c>
      <c r="K22" s="1009">
        <v>-20537</v>
      </c>
      <c r="L22" s="1009">
        <v>-1174.5999999999995</v>
      </c>
      <c r="M22" s="1009">
        <v>-4.0576229088235962</v>
      </c>
      <c r="N22" s="1009">
        <v>-4.6211133101514115</v>
      </c>
      <c r="O22" s="1051">
        <v>4</v>
      </c>
      <c r="P22" s="1009">
        <v>61</v>
      </c>
      <c r="Q22" s="1009">
        <v>733</v>
      </c>
      <c r="R22" s="1009">
        <v>83.700000000000045</v>
      </c>
      <c r="S22" s="1009">
        <v>-2.0069120794002941</v>
      </c>
      <c r="T22" s="1010">
        <v>-3.6977292418997241</v>
      </c>
    </row>
    <row r="23" spans="1:27" ht="26.25" customHeight="1" thickBot="1">
      <c r="A23" s="1858"/>
      <c r="B23" s="987" t="s">
        <v>410</v>
      </c>
      <c r="C23" s="1698">
        <v>-9.7042513863216273E-2</v>
      </c>
      <c r="D23" s="1825">
        <v>-0.19950279676817895</v>
      </c>
      <c r="E23" s="1825">
        <v>-0.2655832521948901</v>
      </c>
      <c r="F23" s="1699">
        <v>-0.19558274692676847</v>
      </c>
      <c r="G23" s="1699">
        <v>-8.3031499032453993E-2</v>
      </c>
      <c r="H23" s="1699">
        <v>-0.20116725699903637</v>
      </c>
      <c r="I23" s="1698">
        <v>-0.11550151975683887</v>
      </c>
      <c r="J23" s="1699">
        <v>-8.679245283018866E-2</v>
      </c>
      <c r="K23" s="1699">
        <v>-0.26252077208232139</v>
      </c>
      <c r="L23" s="1699">
        <v>-0.19956844555447939</v>
      </c>
      <c r="M23" s="1699">
        <v>-0.19242977108188086</v>
      </c>
      <c r="N23" s="1699">
        <v>-0.34767335561240142</v>
      </c>
      <c r="O23" s="1698">
        <v>0.11111111111111116</v>
      </c>
      <c r="P23" s="1699">
        <v>0.1689750692520775</v>
      </c>
      <c r="Q23" s="1699">
        <v>7.8395721925133666E-2</v>
      </c>
      <c r="R23" s="1699">
        <v>0.11131799441415091</v>
      </c>
      <c r="S23" s="1699">
        <v>-7.7486124135134338E-2</v>
      </c>
      <c r="T23" s="1700">
        <v>-0.29736070769886658</v>
      </c>
    </row>
    <row r="24" spans="1:27">
      <c r="A24" s="858" t="s">
        <v>27</v>
      </c>
      <c r="B24" s="858"/>
      <c r="C24" s="857"/>
      <c r="D24" s="857"/>
      <c r="E24" s="857"/>
      <c r="F24" s="860"/>
      <c r="G24" s="860"/>
      <c r="H24" s="860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</row>
    <row r="25" spans="1:27">
      <c r="A25" s="857" t="s">
        <v>54</v>
      </c>
      <c r="B25" s="857"/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</row>
    <row r="26" spans="1:27">
      <c r="A26" s="858"/>
      <c r="B26" s="858"/>
      <c r="C26" s="860"/>
      <c r="D26" s="860"/>
      <c r="E26" s="860"/>
      <c r="F26" s="860"/>
      <c r="G26" s="860"/>
      <c r="H26" s="860"/>
      <c r="I26" s="860"/>
      <c r="J26" s="860"/>
      <c r="K26" s="857"/>
      <c r="L26" s="857"/>
      <c r="M26" s="857"/>
      <c r="N26" s="857"/>
      <c r="O26" s="857"/>
      <c r="P26" s="857"/>
      <c r="Q26" s="857"/>
      <c r="R26" s="857"/>
      <c r="S26" s="857"/>
      <c r="T26" s="857"/>
    </row>
  </sheetData>
  <mergeCells count="36">
    <mergeCell ref="A18:A19"/>
    <mergeCell ref="A11:B11"/>
    <mergeCell ref="A20:A21"/>
    <mergeCell ref="A22:A23"/>
    <mergeCell ref="A12:B12"/>
    <mergeCell ref="A13:B13"/>
    <mergeCell ref="A14:B14"/>
    <mergeCell ref="A15:B15"/>
    <mergeCell ref="A16:B16"/>
    <mergeCell ref="A17:B17"/>
    <mergeCell ref="O5:O6"/>
    <mergeCell ref="A7:B7"/>
    <mergeCell ref="A8:B8"/>
    <mergeCell ref="A9:B9"/>
    <mergeCell ref="A10:B10"/>
    <mergeCell ref="J5:J6"/>
    <mergeCell ref="K5:K6"/>
    <mergeCell ref="L5:L6"/>
    <mergeCell ref="M5:M6"/>
    <mergeCell ref="N5:N6"/>
    <mergeCell ref="P5:P6"/>
    <mergeCell ref="Q5:Q6"/>
    <mergeCell ref="R5:R6"/>
    <mergeCell ref="A3:B6"/>
    <mergeCell ref="C3:H4"/>
    <mergeCell ref="I3:N4"/>
    <mergeCell ref="O3:T4"/>
    <mergeCell ref="C5:C6"/>
    <mergeCell ref="D5:D6"/>
    <mergeCell ref="E5:E6"/>
    <mergeCell ref="F5:F6"/>
    <mergeCell ref="G5:G6"/>
    <mergeCell ref="H5:H6"/>
    <mergeCell ref="S5:S6"/>
    <mergeCell ref="T5:T6"/>
    <mergeCell ref="I5:I6"/>
  </mergeCells>
  <pageMargins left="0.7" right="0.7" top="0.78740157499999996" bottom="0.78740157499999996" header="0.3" footer="0.3"/>
  <pageSetup paperSize="9" scale="47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V36"/>
  <sheetViews>
    <sheetView zoomScaleNormal="100" workbookViewId="0"/>
  </sheetViews>
  <sheetFormatPr defaultColWidth="8.85546875" defaultRowHeight="15"/>
  <cols>
    <col min="1" max="1" width="13.7109375" customWidth="1"/>
    <col min="2" max="15" width="8.85546875" customWidth="1"/>
    <col min="16" max="16" width="8.42578125" customWidth="1"/>
    <col min="17" max="17" width="7.7109375" customWidth="1"/>
  </cols>
  <sheetData>
    <row r="1" spans="1:22" s="2" customFormat="1" ht="12.75">
      <c r="A1" s="1120" t="s">
        <v>556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</row>
    <row r="2" spans="1:22" s="3" customFormat="1" ht="12.75" customHeight="1" thickBot="1">
      <c r="A2" s="886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</row>
    <row r="3" spans="1:22" ht="15" customHeight="1">
      <c r="A3" s="2008" t="s">
        <v>62</v>
      </c>
      <c r="B3" s="2012" t="s">
        <v>701</v>
      </c>
      <c r="C3" s="2013"/>
      <c r="D3" s="2014"/>
      <c r="E3" s="2015" t="s">
        <v>423</v>
      </c>
      <c r="F3" s="2013"/>
      <c r="G3" s="2013"/>
      <c r="H3" s="2013"/>
      <c r="I3" s="2013"/>
      <c r="J3" s="2013"/>
      <c r="K3" s="2013"/>
      <c r="L3" s="2014"/>
      <c r="M3" s="2015" t="s">
        <v>424</v>
      </c>
      <c r="N3" s="2013"/>
      <c r="O3" s="2013"/>
      <c r="P3" s="2013"/>
      <c r="Q3" s="2013"/>
      <c r="R3" s="2013"/>
      <c r="S3" s="2013"/>
      <c r="T3" s="2013"/>
      <c r="U3" s="2013"/>
      <c r="V3" s="2014"/>
    </row>
    <row r="4" spans="1:22" ht="15" customHeight="1">
      <c r="A4" s="2009"/>
      <c r="B4" s="2016"/>
      <c r="C4" s="1923"/>
      <c r="D4" s="1924"/>
      <c r="E4" s="1926" t="s">
        <v>6</v>
      </c>
      <c r="F4" s="1923"/>
      <c r="G4" s="1923" t="s">
        <v>425</v>
      </c>
      <c r="H4" s="1923"/>
      <c r="I4" s="1923"/>
      <c r="J4" s="1923"/>
      <c r="K4" s="1923"/>
      <c r="L4" s="1924"/>
      <c r="M4" s="2017" t="s">
        <v>6</v>
      </c>
      <c r="N4" s="2002"/>
      <c r="O4" s="1923" t="s">
        <v>425</v>
      </c>
      <c r="P4" s="1923"/>
      <c r="Q4" s="1923"/>
      <c r="R4" s="1923"/>
      <c r="S4" s="1923"/>
      <c r="T4" s="1923"/>
      <c r="U4" s="1923"/>
      <c r="V4" s="1924"/>
    </row>
    <row r="5" spans="1:22" ht="15.75" customHeight="1">
      <c r="A5" s="2010"/>
      <c r="B5" s="2016"/>
      <c r="C5" s="1923"/>
      <c r="D5" s="1924"/>
      <c r="E5" s="1926"/>
      <c r="F5" s="1925"/>
      <c r="G5" s="1923" t="s">
        <v>64</v>
      </c>
      <c r="H5" s="1923"/>
      <c r="I5" s="1923" t="s">
        <v>426</v>
      </c>
      <c r="J5" s="1923"/>
      <c r="K5" s="1923" t="s">
        <v>65</v>
      </c>
      <c r="L5" s="1924"/>
      <c r="M5" s="1945"/>
      <c r="N5" s="2005"/>
      <c r="O5" s="1923" t="s">
        <v>67</v>
      </c>
      <c r="P5" s="1923"/>
      <c r="Q5" s="1923" t="s">
        <v>66</v>
      </c>
      <c r="R5" s="1923"/>
      <c r="S5" s="1923" t="s">
        <v>68</v>
      </c>
      <c r="T5" s="1923"/>
      <c r="U5" s="1923" t="s">
        <v>65</v>
      </c>
      <c r="V5" s="1924"/>
    </row>
    <row r="6" spans="1:22" ht="33" customHeight="1" thickBot="1">
      <c r="A6" s="2011"/>
      <c r="B6" s="1579" t="s">
        <v>418</v>
      </c>
      <c r="C6" s="1812" t="s">
        <v>761</v>
      </c>
      <c r="D6" s="1826" t="s">
        <v>427</v>
      </c>
      <c r="E6" s="1581" t="s">
        <v>418</v>
      </c>
      <c r="F6" s="1827" t="s">
        <v>427</v>
      </c>
      <c r="G6" s="1580" t="s">
        <v>418</v>
      </c>
      <c r="H6" s="1812" t="s">
        <v>427</v>
      </c>
      <c r="I6" s="1580" t="s">
        <v>418</v>
      </c>
      <c r="J6" s="1812" t="s">
        <v>427</v>
      </c>
      <c r="K6" s="1580" t="s">
        <v>418</v>
      </c>
      <c r="L6" s="1829" t="s">
        <v>427</v>
      </c>
      <c r="M6" s="1579" t="s">
        <v>418</v>
      </c>
      <c r="N6" s="1812" t="s">
        <v>427</v>
      </c>
      <c r="O6" s="1580" t="s">
        <v>418</v>
      </c>
      <c r="P6" s="1812" t="s">
        <v>427</v>
      </c>
      <c r="Q6" s="1580" t="s">
        <v>418</v>
      </c>
      <c r="R6" s="1812" t="s">
        <v>427</v>
      </c>
      <c r="S6" s="1580" t="s">
        <v>418</v>
      </c>
      <c r="T6" s="1812" t="s">
        <v>427</v>
      </c>
      <c r="U6" s="1580" t="s">
        <v>418</v>
      </c>
      <c r="V6" s="1829" t="s">
        <v>427</v>
      </c>
    </row>
    <row r="7" spans="1:22" s="63" customFormat="1" ht="15" customHeight="1">
      <c r="A7" s="893" t="s">
        <v>16</v>
      </c>
      <c r="B7" s="1137">
        <v>6314</v>
      </c>
      <c r="C7" s="1717">
        <v>1.1091456205963107E-2</v>
      </c>
      <c r="D7" s="1806">
        <v>1</v>
      </c>
      <c r="E7" s="1510">
        <v>1566</v>
      </c>
      <c r="F7" s="1828">
        <v>0.2480202724105163</v>
      </c>
      <c r="G7" s="464">
        <v>1035</v>
      </c>
      <c r="H7" s="1791">
        <v>0.1639214444092493</v>
      </c>
      <c r="I7" s="850">
        <v>120</v>
      </c>
      <c r="J7" s="1791">
        <v>1.9005384859043396E-2</v>
      </c>
      <c r="K7" s="1134">
        <v>411</v>
      </c>
      <c r="L7" s="1720">
        <v>6.5093443142223636E-2</v>
      </c>
      <c r="M7" s="1178">
        <v>4748</v>
      </c>
      <c r="N7" s="1791">
        <v>0.75197972758948373</v>
      </c>
      <c r="O7" s="1134">
        <v>1375</v>
      </c>
      <c r="P7" s="1791">
        <v>0.21777003484320556</v>
      </c>
      <c r="Q7" s="1134">
        <v>1605</v>
      </c>
      <c r="R7" s="1791">
        <v>0.25419702248970544</v>
      </c>
      <c r="S7" s="1134">
        <v>655</v>
      </c>
      <c r="T7" s="1791">
        <v>0.1037377256889452</v>
      </c>
      <c r="U7" s="1134">
        <v>1113</v>
      </c>
      <c r="V7" s="1720">
        <v>0.17627494456762749</v>
      </c>
    </row>
    <row r="8" spans="1:22" s="63" customFormat="1" ht="15" customHeight="1">
      <c r="A8" s="893" t="s">
        <v>17</v>
      </c>
      <c r="B8" s="1137">
        <v>7134</v>
      </c>
      <c r="C8" s="1717">
        <v>1.2641629129262165E-2</v>
      </c>
      <c r="D8" s="1806">
        <v>1</v>
      </c>
      <c r="E8" s="1510">
        <v>1769</v>
      </c>
      <c r="F8" s="1717">
        <v>0.24796747967479674</v>
      </c>
      <c r="G8" s="464">
        <v>1220</v>
      </c>
      <c r="H8" s="1791">
        <v>0.17101205494813568</v>
      </c>
      <c r="I8" s="850">
        <v>117</v>
      </c>
      <c r="J8" s="1791">
        <v>1.6400336417157275E-2</v>
      </c>
      <c r="K8" s="1134">
        <v>432</v>
      </c>
      <c r="L8" s="1720">
        <v>6.0555088309503784E-2</v>
      </c>
      <c r="M8" s="1178">
        <v>5365</v>
      </c>
      <c r="N8" s="1791">
        <v>0.75203252032520329</v>
      </c>
      <c r="O8" s="1134">
        <v>1574</v>
      </c>
      <c r="P8" s="1791">
        <v>0.22063358564620128</v>
      </c>
      <c r="Q8" s="1134">
        <v>1906</v>
      </c>
      <c r="R8" s="1791">
        <v>0.2671712924025792</v>
      </c>
      <c r="S8" s="1134">
        <v>688</v>
      </c>
      <c r="T8" s="1791">
        <v>9.6439585085506027E-2</v>
      </c>
      <c r="U8" s="1134">
        <v>1197</v>
      </c>
      <c r="V8" s="1720">
        <v>0.16778805719091675</v>
      </c>
    </row>
    <row r="9" spans="1:22" s="63" customFormat="1" ht="15" customHeight="1">
      <c r="A9" s="893" t="s">
        <v>18</v>
      </c>
      <c r="B9" s="1137">
        <v>7900</v>
      </c>
      <c r="C9" s="1717">
        <v>1.4201991874303384E-2</v>
      </c>
      <c r="D9" s="1806">
        <v>1</v>
      </c>
      <c r="E9" s="1510">
        <v>1914</v>
      </c>
      <c r="F9" s="1717">
        <v>0.24227848101265823</v>
      </c>
      <c r="G9" s="464">
        <v>1373</v>
      </c>
      <c r="H9" s="1791">
        <v>0.17379746835443038</v>
      </c>
      <c r="I9" s="850">
        <v>133</v>
      </c>
      <c r="J9" s="1791">
        <v>1.6835443037974684E-2</v>
      </c>
      <c r="K9" s="1134">
        <v>408</v>
      </c>
      <c r="L9" s="1720">
        <v>5.1645569620253164E-2</v>
      </c>
      <c r="M9" s="1178">
        <v>5986</v>
      </c>
      <c r="N9" s="1791">
        <v>0.75772151898734175</v>
      </c>
      <c r="O9" s="1134">
        <v>1785</v>
      </c>
      <c r="P9" s="1791">
        <v>0.22594936708860761</v>
      </c>
      <c r="Q9" s="1134">
        <v>2168</v>
      </c>
      <c r="R9" s="1791">
        <v>0.27443037974683543</v>
      </c>
      <c r="S9" s="1134">
        <v>753</v>
      </c>
      <c r="T9" s="1791">
        <v>9.5316455696202534E-2</v>
      </c>
      <c r="U9" s="1134">
        <v>1280</v>
      </c>
      <c r="V9" s="1720">
        <v>0.16202531645569621</v>
      </c>
    </row>
    <row r="10" spans="1:22" s="63" customFormat="1" ht="15" customHeight="1">
      <c r="A10" s="893" t="s">
        <v>19</v>
      </c>
      <c r="B10" s="1137">
        <v>8458</v>
      </c>
      <c r="C10" s="1717">
        <v>1.5871109626621731E-2</v>
      </c>
      <c r="D10" s="1806">
        <v>1</v>
      </c>
      <c r="E10" s="1510">
        <v>2061</v>
      </c>
      <c r="F10" s="1717">
        <v>0.24367462757152991</v>
      </c>
      <c r="G10" s="464">
        <v>1540</v>
      </c>
      <c r="H10" s="1791">
        <v>0.18207614093166233</v>
      </c>
      <c r="I10" s="850">
        <v>140</v>
      </c>
      <c r="J10" s="1791">
        <v>1.6552376448332941E-2</v>
      </c>
      <c r="K10" s="1134">
        <v>381</v>
      </c>
      <c r="L10" s="1720">
        <v>4.5046110191534643E-2</v>
      </c>
      <c r="M10" s="1178">
        <v>6397</v>
      </c>
      <c r="N10" s="1791">
        <v>0.75632537242847009</v>
      </c>
      <c r="O10" s="1134">
        <v>2001</v>
      </c>
      <c r="P10" s="1791">
        <v>0.23658075195081579</v>
      </c>
      <c r="Q10" s="1134">
        <v>2298</v>
      </c>
      <c r="R10" s="1791">
        <v>0.27169543627335069</v>
      </c>
      <c r="S10" s="1134">
        <v>746</v>
      </c>
      <c r="T10" s="1791">
        <v>8.8200520217545514E-2</v>
      </c>
      <c r="U10" s="1134">
        <v>1352</v>
      </c>
      <c r="V10" s="1720">
        <v>0.15984866398675809</v>
      </c>
    </row>
    <row r="11" spans="1:22" s="63" customFormat="1" ht="15" customHeight="1">
      <c r="A11" s="893" t="s">
        <v>20</v>
      </c>
      <c r="B11" s="1137">
        <v>8852</v>
      </c>
      <c r="C11" s="1717">
        <v>1.7660907385978215E-2</v>
      </c>
      <c r="D11" s="1806">
        <v>1</v>
      </c>
      <c r="E11" s="1510">
        <v>2004</v>
      </c>
      <c r="F11" s="1717">
        <v>0.2263895164934478</v>
      </c>
      <c r="G11" s="464">
        <v>1530</v>
      </c>
      <c r="H11" s="1791">
        <v>0.17284229552643471</v>
      </c>
      <c r="I11" s="850">
        <v>121</v>
      </c>
      <c r="J11" s="1791">
        <v>1.3669227293267059E-2</v>
      </c>
      <c r="K11" s="1134">
        <v>353</v>
      </c>
      <c r="L11" s="1720">
        <v>3.9877993673746046E-2</v>
      </c>
      <c r="M11" s="1178">
        <v>6848</v>
      </c>
      <c r="N11" s="1791">
        <v>0.77361048350655215</v>
      </c>
      <c r="O11" s="1134">
        <v>2139</v>
      </c>
      <c r="P11" s="1791">
        <v>0.24164030727519203</v>
      </c>
      <c r="Q11" s="1134">
        <v>2344</v>
      </c>
      <c r="R11" s="1791">
        <v>0.26479891549932216</v>
      </c>
      <c r="S11" s="1134">
        <v>900</v>
      </c>
      <c r="T11" s="1791">
        <v>0.10167193854496159</v>
      </c>
      <c r="U11" s="1134">
        <v>1465</v>
      </c>
      <c r="V11" s="1720">
        <v>0.16549932218707636</v>
      </c>
    </row>
    <row r="12" spans="1:22" s="63" customFormat="1" ht="15" customHeight="1">
      <c r="A12" s="893" t="s">
        <v>21</v>
      </c>
      <c r="B12" s="1137">
        <v>9024</v>
      </c>
      <c r="C12" s="1717">
        <v>1.9169247632521445E-2</v>
      </c>
      <c r="D12" s="1806">
        <v>1</v>
      </c>
      <c r="E12" s="1510">
        <v>2041</v>
      </c>
      <c r="F12" s="1717">
        <v>0.22617464539007093</v>
      </c>
      <c r="G12" s="464">
        <v>1574</v>
      </c>
      <c r="H12" s="1791">
        <v>0.17442375886524822</v>
      </c>
      <c r="I12" s="850">
        <v>116</v>
      </c>
      <c r="J12" s="1791">
        <v>1.2854609929078014E-2</v>
      </c>
      <c r="K12" s="1134">
        <v>351</v>
      </c>
      <c r="L12" s="1720">
        <v>3.8896276595744683E-2</v>
      </c>
      <c r="M12" s="1178">
        <v>6983</v>
      </c>
      <c r="N12" s="1791">
        <v>0.77382535460992907</v>
      </c>
      <c r="O12" s="1134">
        <v>2171</v>
      </c>
      <c r="P12" s="1791">
        <v>0.24058067375886524</v>
      </c>
      <c r="Q12" s="1134">
        <v>2309</v>
      </c>
      <c r="R12" s="1791">
        <v>0.25587322695035464</v>
      </c>
      <c r="S12" s="1134">
        <v>1014</v>
      </c>
      <c r="T12" s="1791">
        <v>0.11236702127659574</v>
      </c>
      <c r="U12" s="1134">
        <v>1489</v>
      </c>
      <c r="V12" s="1720">
        <v>0.16500443262411346</v>
      </c>
    </row>
    <row r="13" spans="1:22" s="63" customFormat="1" ht="15" customHeight="1">
      <c r="A13" s="893" t="s">
        <v>22</v>
      </c>
      <c r="B13" s="1137">
        <v>9147</v>
      </c>
      <c r="C13" s="1717">
        <v>2.0381379347225441E-2</v>
      </c>
      <c r="D13" s="1806">
        <v>1</v>
      </c>
      <c r="E13" s="1510">
        <v>2212</v>
      </c>
      <c r="F13" s="1717">
        <v>0.24182792172296927</v>
      </c>
      <c r="G13" s="464">
        <v>1652</v>
      </c>
      <c r="H13" s="1791">
        <v>0.18060566305892642</v>
      </c>
      <c r="I13" s="850">
        <v>109</v>
      </c>
      <c r="J13" s="1791">
        <v>1.1916475347108341E-2</v>
      </c>
      <c r="K13" s="1134">
        <v>451</v>
      </c>
      <c r="L13" s="1720">
        <v>4.9305783316934512E-2</v>
      </c>
      <c r="M13" s="1178">
        <v>6935</v>
      </c>
      <c r="N13" s="1791">
        <v>0.7581720782770307</v>
      </c>
      <c r="O13" s="1134">
        <v>2201</v>
      </c>
      <c r="P13" s="1791">
        <v>0.24062534164206845</v>
      </c>
      <c r="Q13" s="1134">
        <v>2234</v>
      </c>
      <c r="R13" s="1791">
        <v>0.24423308188477097</v>
      </c>
      <c r="S13" s="1134">
        <v>1038</v>
      </c>
      <c r="T13" s="1791">
        <v>0.11347982945227944</v>
      </c>
      <c r="U13" s="1134">
        <v>1462</v>
      </c>
      <c r="V13" s="1720">
        <v>0.15983382529791187</v>
      </c>
    </row>
    <row r="14" spans="1:22" s="63" customFormat="1" ht="15" customHeight="1">
      <c r="A14" s="893" t="s">
        <v>23</v>
      </c>
      <c r="B14" s="1137">
        <v>8837</v>
      </c>
      <c r="C14" s="1717">
        <v>2.0289662076217678E-2</v>
      </c>
      <c r="D14" s="1806">
        <v>1</v>
      </c>
      <c r="E14" s="1510">
        <v>2263</v>
      </c>
      <c r="F14" s="1717">
        <v>0.25608238089849494</v>
      </c>
      <c r="G14" s="464">
        <v>1691</v>
      </c>
      <c r="H14" s="1791">
        <v>0.19135453208102296</v>
      </c>
      <c r="I14" s="850">
        <v>112</v>
      </c>
      <c r="J14" s="1791">
        <v>1.267398438384067E-2</v>
      </c>
      <c r="K14" s="1134">
        <v>460</v>
      </c>
      <c r="L14" s="1720">
        <v>5.2053864433631324E-2</v>
      </c>
      <c r="M14" s="1178">
        <v>6574</v>
      </c>
      <c r="N14" s="1791">
        <v>0.743917619101505</v>
      </c>
      <c r="O14" s="1134">
        <v>2126</v>
      </c>
      <c r="P14" s="1791">
        <v>0.2405793821432613</v>
      </c>
      <c r="Q14" s="1134">
        <v>1994</v>
      </c>
      <c r="R14" s="1791">
        <v>0.2256421862623062</v>
      </c>
      <c r="S14" s="1134">
        <v>1025</v>
      </c>
      <c r="T14" s="1791">
        <v>0.11598958922711328</v>
      </c>
      <c r="U14" s="1134">
        <v>1429</v>
      </c>
      <c r="V14" s="1720">
        <v>0.16170646146882425</v>
      </c>
    </row>
    <row r="15" spans="1:22" s="63" customFormat="1" ht="15" customHeight="1">
      <c r="A15" s="893" t="s">
        <v>24</v>
      </c>
      <c r="B15" s="1137">
        <v>8763</v>
      </c>
      <c r="C15" s="1717">
        <v>2.0517106954463401E-2</v>
      </c>
      <c r="D15" s="1806">
        <v>1</v>
      </c>
      <c r="E15" s="1510">
        <v>2317</v>
      </c>
      <c r="F15" s="1717">
        <v>0.2644071664954924</v>
      </c>
      <c r="G15" s="464">
        <v>1702</v>
      </c>
      <c r="H15" s="1791">
        <v>0.1942257217847769</v>
      </c>
      <c r="I15" s="850">
        <v>129</v>
      </c>
      <c r="J15" s="1791">
        <v>1.4720985963711058E-2</v>
      </c>
      <c r="K15" s="1134">
        <v>486</v>
      </c>
      <c r="L15" s="1720">
        <v>5.5460458747004449E-2</v>
      </c>
      <c r="M15" s="1178">
        <v>6446</v>
      </c>
      <c r="N15" s="1791">
        <v>0.73559283350450755</v>
      </c>
      <c r="O15" s="1134">
        <v>2301</v>
      </c>
      <c r="P15" s="1791">
        <v>0.26258130777131117</v>
      </c>
      <c r="Q15" s="1134">
        <v>1799</v>
      </c>
      <c r="R15" s="1791">
        <v>0.20529499030012552</v>
      </c>
      <c r="S15" s="1134">
        <v>1016</v>
      </c>
      <c r="T15" s="1791">
        <v>0.11594202898550725</v>
      </c>
      <c r="U15" s="1134">
        <v>1330</v>
      </c>
      <c r="V15" s="1720">
        <v>0.15177450644756363</v>
      </c>
    </row>
    <row r="16" spans="1:22" s="63" customFormat="1" ht="15" customHeight="1">
      <c r="A16" s="893" t="s">
        <v>25</v>
      </c>
      <c r="B16" s="1137">
        <v>9063</v>
      </c>
      <c r="C16" s="1717">
        <v>2.1332285117771254E-2</v>
      </c>
      <c r="D16" s="1806">
        <v>1</v>
      </c>
      <c r="E16" s="1510">
        <v>2421</v>
      </c>
      <c r="F16" s="1717">
        <v>0.26713008937437932</v>
      </c>
      <c r="G16" s="464">
        <v>1775</v>
      </c>
      <c r="H16" s="1791">
        <v>0.19585126337857223</v>
      </c>
      <c r="I16" s="850">
        <v>133</v>
      </c>
      <c r="J16" s="1791">
        <v>1.4675052410901468E-2</v>
      </c>
      <c r="K16" s="1134">
        <v>513</v>
      </c>
      <c r="L16" s="1720">
        <v>5.6603773584905662E-2</v>
      </c>
      <c r="M16" s="1178">
        <v>6642</v>
      </c>
      <c r="N16" s="1791">
        <v>0.73286991062562068</v>
      </c>
      <c r="O16" s="1134">
        <v>2596</v>
      </c>
      <c r="P16" s="1791">
        <v>0.28643936886240762</v>
      </c>
      <c r="Q16" s="1134">
        <v>1732</v>
      </c>
      <c r="R16" s="1791">
        <v>0.19110669756151386</v>
      </c>
      <c r="S16" s="1134">
        <v>1019</v>
      </c>
      <c r="T16" s="1791">
        <v>0.1124351759902902</v>
      </c>
      <c r="U16" s="1134">
        <v>1295</v>
      </c>
      <c r="V16" s="1720">
        <v>0.14288866821140903</v>
      </c>
    </row>
    <row r="17" spans="1:22" s="63" customFormat="1" ht="15" customHeight="1">
      <c r="A17" s="893" t="s">
        <v>372</v>
      </c>
      <c r="B17" s="1137">
        <v>9195</v>
      </c>
      <c r="C17" s="1717">
        <v>2.1813135326841187E-2</v>
      </c>
      <c r="D17" s="1806">
        <v>1</v>
      </c>
      <c r="E17" s="1510">
        <v>2543</v>
      </c>
      <c r="F17" s="1717">
        <v>0.27656334964654705</v>
      </c>
      <c r="G17" s="464">
        <v>1848</v>
      </c>
      <c r="H17" s="1791">
        <v>0.20097879282218598</v>
      </c>
      <c r="I17" s="850">
        <v>117</v>
      </c>
      <c r="J17" s="1791">
        <v>1.2724306688417618E-2</v>
      </c>
      <c r="K17" s="1134">
        <v>578</v>
      </c>
      <c r="L17" s="1720">
        <v>6.2860250135943443E-2</v>
      </c>
      <c r="M17" s="1178">
        <v>6652</v>
      </c>
      <c r="N17" s="1791">
        <v>0.72343665035345295</v>
      </c>
      <c r="O17" s="1134">
        <v>2709</v>
      </c>
      <c r="P17" s="1791">
        <v>0.29461663947797717</v>
      </c>
      <c r="Q17" s="1134">
        <v>1678</v>
      </c>
      <c r="R17" s="1791">
        <v>0.18249048395867321</v>
      </c>
      <c r="S17" s="1134">
        <v>1019</v>
      </c>
      <c r="T17" s="1791">
        <v>0.11082109842305601</v>
      </c>
      <c r="U17" s="1134">
        <v>1246</v>
      </c>
      <c r="V17" s="1720">
        <v>0.13550842849374661</v>
      </c>
    </row>
    <row r="18" spans="1:22" s="63" customFormat="1" ht="15" customHeight="1" thickBot="1">
      <c r="A18" s="894" t="s">
        <v>26</v>
      </c>
      <c r="B18" s="895">
        <v>1.4562876148242001</v>
      </c>
      <c r="C18" s="897">
        <v>1.966661087758141</v>
      </c>
      <c r="D18" s="132">
        <v>1</v>
      </c>
      <c r="E18" s="896">
        <v>1.6238825031928481</v>
      </c>
      <c r="F18" s="897">
        <v>1.1150836460206246</v>
      </c>
      <c r="G18" s="896">
        <v>1.7855072463768116</v>
      </c>
      <c r="H18" s="897">
        <v>1.2260677274195964</v>
      </c>
      <c r="I18" s="897">
        <v>0.97499999999999998</v>
      </c>
      <c r="J18" s="897">
        <v>0.66951060358890702</v>
      </c>
      <c r="K18" s="897">
        <v>1.4063260340632604</v>
      </c>
      <c r="L18" s="896">
        <v>0.96569250452152522</v>
      </c>
      <c r="M18" s="895">
        <v>1.4010109519797809</v>
      </c>
      <c r="N18" s="897">
        <v>0.96204275702015618</v>
      </c>
      <c r="O18" s="897">
        <v>1.9701818181818183</v>
      </c>
      <c r="P18" s="897">
        <v>1.3528796084828711</v>
      </c>
      <c r="Q18" s="897">
        <v>1.0454828660436137</v>
      </c>
      <c r="R18" s="897">
        <v>0.71790960480689259</v>
      </c>
      <c r="S18" s="897">
        <v>1.5557251908396947</v>
      </c>
      <c r="T18" s="897">
        <v>1.0682815502949248</v>
      </c>
      <c r="U18" s="897">
        <v>1.1194968553459119</v>
      </c>
      <c r="V18" s="274">
        <v>0.76873334906515378</v>
      </c>
    </row>
    <row r="19" spans="1:22" ht="12" customHeight="1">
      <c r="A19" s="1550" t="s">
        <v>702</v>
      </c>
      <c r="B19" s="887"/>
      <c r="C19" s="887"/>
      <c r="D19" s="887"/>
      <c r="E19" s="887"/>
      <c r="F19" s="887"/>
      <c r="G19" s="887"/>
      <c r="H19" s="887"/>
      <c r="I19" s="887"/>
      <c r="J19" s="887"/>
      <c r="K19" s="887"/>
      <c r="L19" s="891"/>
      <c r="M19" s="887"/>
      <c r="N19" s="887"/>
      <c r="O19" s="887"/>
      <c r="P19" s="887"/>
      <c r="Q19" s="887"/>
      <c r="R19" s="887"/>
      <c r="S19" s="887"/>
      <c r="T19" s="887"/>
      <c r="U19" s="887"/>
      <c r="V19" s="887"/>
    </row>
    <row r="20" spans="1:22" ht="12" customHeight="1">
      <c r="A20" s="1550" t="s">
        <v>703</v>
      </c>
      <c r="B20" s="887"/>
      <c r="C20" s="887"/>
      <c r="D20" s="887"/>
      <c r="E20" s="887"/>
      <c r="F20" s="887"/>
      <c r="G20" s="887"/>
      <c r="H20" s="887"/>
      <c r="I20" s="887"/>
      <c r="J20" s="887"/>
      <c r="K20" s="887"/>
      <c r="L20" s="891"/>
      <c r="M20" s="887"/>
      <c r="N20" s="887"/>
      <c r="O20" s="887"/>
      <c r="P20" s="887"/>
      <c r="Q20" s="887"/>
      <c r="R20" s="887"/>
      <c r="S20" s="887"/>
      <c r="T20" s="887"/>
      <c r="U20" s="887"/>
      <c r="V20" s="887"/>
    </row>
    <row r="21" spans="1:22" ht="12" customHeight="1">
      <c r="A21" s="888" t="s">
        <v>373</v>
      </c>
      <c r="B21" s="887"/>
      <c r="C21" s="887"/>
      <c r="D21" s="887"/>
      <c r="E21" s="887"/>
      <c r="F21" s="887"/>
      <c r="G21" s="887"/>
      <c r="H21" s="887"/>
      <c r="I21" s="887"/>
      <c r="J21" s="887"/>
      <c r="K21" s="887"/>
      <c r="L21" s="891"/>
      <c r="M21" s="885"/>
      <c r="N21" s="885"/>
      <c r="O21" s="885"/>
      <c r="P21" s="885"/>
      <c r="Q21" s="885"/>
      <c r="R21" s="885"/>
      <c r="S21" s="885"/>
      <c r="T21" s="885"/>
      <c r="U21" s="885"/>
      <c r="V21" s="885"/>
    </row>
    <row r="22" spans="1:22">
      <c r="N22" s="1176"/>
    </row>
    <row r="23" spans="1:22">
      <c r="N23" s="1176"/>
      <c r="O23" s="1176"/>
    </row>
    <row r="24" spans="1:22">
      <c r="G24" s="1176"/>
      <c r="N24" s="1176"/>
    </row>
    <row r="25" spans="1:22">
      <c r="G25" s="1176"/>
      <c r="N25" s="1176"/>
    </row>
    <row r="26" spans="1:22">
      <c r="G26" s="1176"/>
      <c r="N26" s="1176"/>
    </row>
    <row r="27" spans="1:22">
      <c r="G27" s="1176"/>
      <c r="N27" s="1176"/>
    </row>
    <row r="28" spans="1:22">
      <c r="G28" s="1176"/>
      <c r="N28" s="1176"/>
    </row>
    <row r="29" spans="1:22">
      <c r="G29" s="1176"/>
      <c r="N29" s="1176"/>
    </row>
    <row r="30" spans="1:22">
      <c r="G30" s="1176"/>
      <c r="N30" s="1176"/>
    </row>
    <row r="31" spans="1:22">
      <c r="G31" s="1176"/>
      <c r="N31" s="1176"/>
    </row>
    <row r="32" spans="1:22">
      <c r="G32" s="1176"/>
      <c r="N32" s="1176"/>
    </row>
    <row r="33" spans="7:7">
      <c r="G33" s="1176"/>
    </row>
    <row r="34" spans="7:7">
      <c r="G34" s="1176"/>
    </row>
    <row r="35" spans="7:7">
      <c r="G35" s="1176"/>
    </row>
    <row r="36" spans="7:7">
      <c r="G36" s="1176"/>
    </row>
  </sheetData>
  <mergeCells count="15">
    <mergeCell ref="A3:A6"/>
    <mergeCell ref="B3:D5"/>
    <mergeCell ref="E3:L3"/>
    <mergeCell ref="M3:V3"/>
    <mergeCell ref="E4:F5"/>
    <mergeCell ref="G4:L4"/>
    <mergeCell ref="M4:N5"/>
    <mergeCell ref="O4:V4"/>
    <mergeCell ref="G5:H5"/>
    <mergeCell ref="I5:J5"/>
    <mergeCell ref="K5:L5"/>
    <mergeCell ref="O5:P5"/>
    <mergeCell ref="Q5:R5"/>
    <mergeCell ref="S5:T5"/>
    <mergeCell ref="U5:V5"/>
  </mergeCells>
  <pageMargins left="0.33" right="0.4" top="0.78740157499999996" bottom="0.78740157499999996" header="0.3" footer="0.3"/>
  <pageSetup paperSize="9" scale="7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0"/>
  <dimension ref="A1:N38"/>
  <sheetViews>
    <sheetView zoomScaleNormal="100" workbookViewId="0"/>
  </sheetViews>
  <sheetFormatPr defaultRowHeight="15"/>
  <cols>
    <col min="1" max="1" width="18.28515625" customWidth="1"/>
    <col min="10" max="10" width="11" bestFit="1" customWidth="1"/>
  </cols>
  <sheetData>
    <row r="1" spans="1:14">
      <c r="A1" s="1533" t="s">
        <v>704</v>
      </c>
      <c r="B1" s="1534"/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  <c r="N1" s="1534"/>
    </row>
    <row r="2" spans="1:14" ht="15.75" thickBot="1">
      <c r="A2" s="1531"/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</row>
    <row r="3" spans="1:14" ht="22.5" customHeight="1">
      <c r="A3" s="1986" t="s">
        <v>29</v>
      </c>
      <c r="B3" s="2012" t="s">
        <v>626</v>
      </c>
      <c r="C3" s="2013"/>
      <c r="D3" s="2014"/>
      <c r="E3" s="2022" t="s">
        <v>423</v>
      </c>
      <c r="F3" s="2019"/>
      <c r="G3" s="2019"/>
      <c r="H3" s="2019"/>
      <c r="I3" s="2019"/>
      <c r="J3" s="2023"/>
      <c r="K3" s="2022" t="s">
        <v>424</v>
      </c>
      <c r="L3" s="2019"/>
      <c r="M3" s="2019"/>
      <c r="N3" s="2023"/>
    </row>
    <row r="4" spans="1:14" ht="15" customHeight="1">
      <c r="A4" s="1987"/>
      <c r="B4" s="2016"/>
      <c r="C4" s="1923"/>
      <c r="D4" s="1924"/>
      <c r="E4" s="2016" t="s">
        <v>6</v>
      </c>
      <c r="F4" s="1923"/>
      <c r="G4" s="1925" t="s">
        <v>425</v>
      </c>
      <c r="H4" s="1996"/>
      <c r="I4" s="1996"/>
      <c r="J4" s="1997"/>
      <c r="K4" s="2061" t="s">
        <v>456</v>
      </c>
      <c r="L4" s="2002"/>
      <c r="M4" s="2017" t="s">
        <v>457</v>
      </c>
      <c r="N4" s="2087"/>
    </row>
    <row r="5" spans="1:14">
      <c r="A5" s="1987"/>
      <c r="B5" s="2016"/>
      <c r="C5" s="1923"/>
      <c r="D5" s="1924"/>
      <c r="E5" s="2016"/>
      <c r="F5" s="1925"/>
      <c r="G5" s="1923" t="s">
        <v>64</v>
      </c>
      <c r="H5" s="1923"/>
      <c r="I5" s="1923" t="s">
        <v>458</v>
      </c>
      <c r="J5" s="1924"/>
      <c r="K5" s="1948"/>
      <c r="L5" s="2005"/>
      <c r="M5" s="1945"/>
      <c r="N5" s="1946"/>
    </row>
    <row r="6" spans="1:14" ht="15.75" thickBot="1">
      <c r="A6" s="1988"/>
      <c r="B6" s="1579" t="s">
        <v>418</v>
      </c>
      <c r="C6" s="1189" t="s">
        <v>761</v>
      </c>
      <c r="D6" s="1251" t="s">
        <v>427</v>
      </c>
      <c r="E6" s="1579" t="s">
        <v>418</v>
      </c>
      <c r="F6" s="1718" t="s">
        <v>427</v>
      </c>
      <c r="G6" s="1580" t="s">
        <v>418</v>
      </c>
      <c r="H6" s="1252" t="s">
        <v>427</v>
      </c>
      <c r="I6" s="1580" t="s">
        <v>418</v>
      </c>
      <c r="J6" s="1251" t="s">
        <v>427</v>
      </c>
      <c r="K6" s="1579" t="s">
        <v>418</v>
      </c>
      <c r="L6" s="1252" t="s">
        <v>427</v>
      </c>
      <c r="M6" s="1580" t="s">
        <v>418</v>
      </c>
      <c r="N6" s="1251" t="s">
        <v>427</v>
      </c>
    </row>
    <row r="7" spans="1:14">
      <c r="A7" s="1212" t="s">
        <v>31</v>
      </c>
      <c r="B7" s="1188">
        <v>9195</v>
      </c>
      <c r="C7" s="1793">
        <v>2.1813135326841187E-2</v>
      </c>
      <c r="D7" s="1794">
        <v>1</v>
      </c>
      <c r="E7" s="1181">
        <v>2543</v>
      </c>
      <c r="F7" s="1797">
        <v>0.27656334964654705</v>
      </c>
      <c r="G7" s="1179">
        <v>1848</v>
      </c>
      <c r="H7" s="1798">
        <v>0.20097879282218598</v>
      </c>
      <c r="I7" s="1179">
        <v>695</v>
      </c>
      <c r="J7" s="1801">
        <v>7.5584556824361063E-2</v>
      </c>
      <c r="K7" s="1181">
        <v>4128</v>
      </c>
      <c r="L7" s="1798">
        <v>0.44893964110929852</v>
      </c>
      <c r="M7" s="1179">
        <v>2524</v>
      </c>
      <c r="N7" s="1801">
        <v>0.27449700924415443</v>
      </c>
    </row>
    <row r="8" spans="1:14">
      <c r="A8" s="1233" t="s">
        <v>32</v>
      </c>
      <c r="B8" s="1289">
        <v>4054</v>
      </c>
      <c r="C8" s="1717">
        <v>6.3284420855448012E-2</v>
      </c>
      <c r="D8" s="1792">
        <v>1</v>
      </c>
      <c r="E8" s="1178">
        <v>770</v>
      </c>
      <c r="F8" s="1187">
        <v>0.18993586581154415</v>
      </c>
      <c r="G8" s="1182">
        <v>487</v>
      </c>
      <c r="H8" s="1719">
        <v>0.12012826837691169</v>
      </c>
      <c r="I8" s="1182">
        <v>283</v>
      </c>
      <c r="J8" s="1720">
        <v>6.9807597434632468E-2</v>
      </c>
      <c r="K8" s="1289">
        <v>2315</v>
      </c>
      <c r="L8" s="1719">
        <v>0.57104094721262955</v>
      </c>
      <c r="M8" s="1182">
        <v>969</v>
      </c>
      <c r="N8" s="1720">
        <v>0.23902318697582633</v>
      </c>
    </row>
    <row r="9" spans="1:14">
      <c r="A9" s="1233" t="s">
        <v>33</v>
      </c>
      <c r="B9" s="1289">
        <v>678</v>
      </c>
      <c r="C9" s="1717">
        <v>1.7178473700212832E-2</v>
      </c>
      <c r="D9" s="1792">
        <v>1</v>
      </c>
      <c r="E9" s="1178">
        <v>264</v>
      </c>
      <c r="F9" s="1187">
        <v>0.38938053097345132</v>
      </c>
      <c r="G9" s="1182">
        <v>211</v>
      </c>
      <c r="H9" s="1719">
        <v>0.3112094395280236</v>
      </c>
      <c r="I9" s="1182">
        <v>53</v>
      </c>
      <c r="J9" s="1720">
        <v>7.8171091445427734E-2</v>
      </c>
      <c r="K9" s="1289">
        <v>291</v>
      </c>
      <c r="L9" s="1719">
        <v>0.42920353982300885</v>
      </c>
      <c r="M9" s="1183">
        <v>123</v>
      </c>
      <c r="N9" s="1720">
        <v>0.18141592920353983</v>
      </c>
    </row>
    <row r="10" spans="1:14">
      <c r="A10" s="1233" t="s">
        <v>34</v>
      </c>
      <c r="B10" s="1289">
        <v>318</v>
      </c>
      <c r="C10" s="1717">
        <v>1.1962532445547907E-2</v>
      </c>
      <c r="D10" s="1792">
        <v>1</v>
      </c>
      <c r="E10" s="1178">
        <v>81</v>
      </c>
      <c r="F10" s="1187">
        <v>0.25471698113207547</v>
      </c>
      <c r="G10" s="1182">
        <v>56</v>
      </c>
      <c r="H10" s="1719">
        <v>0.1761006289308176</v>
      </c>
      <c r="I10" s="1182">
        <v>25</v>
      </c>
      <c r="J10" s="1720">
        <v>7.8616352201257858E-2</v>
      </c>
      <c r="K10" s="1289">
        <v>145</v>
      </c>
      <c r="L10" s="1719">
        <v>0.45597484276729561</v>
      </c>
      <c r="M10" s="1183">
        <v>92</v>
      </c>
      <c r="N10" s="1720">
        <v>0.28930817610062892</v>
      </c>
    </row>
    <row r="11" spans="1:14">
      <c r="A11" s="1233" t="s">
        <v>35</v>
      </c>
      <c r="B11" s="1289">
        <v>589</v>
      </c>
      <c r="C11" s="1717">
        <v>2.6701119724375538E-2</v>
      </c>
      <c r="D11" s="1792">
        <v>1</v>
      </c>
      <c r="E11" s="1178">
        <v>188</v>
      </c>
      <c r="F11" s="1187">
        <v>0.31918505942275044</v>
      </c>
      <c r="G11" s="1182">
        <v>123</v>
      </c>
      <c r="H11" s="1719">
        <v>0.20882852292020374</v>
      </c>
      <c r="I11" s="1182">
        <v>65</v>
      </c>
      <c r="J11" s="1720">
        <v>0.11035653650254669</v>
      </c>
      <c r="K11" s="1289">
        <v>211</v>
      </c>
      <c r="L11" s="1719">
        <v>0.35823429541595925</v>
      </c>
      <c r="M11" s="1183">
        <v>190</v>
      </c>
      <c r="N11" s="1720">
        <v>0.32258064516129031</v>
      </c>
    </row>
    <row r="12" spans="1:14">
      <c r="A12" s="1233" t="s">
        <v>36</v>
      </c>
      <c r="B12" s="1289">
        <v>423</v>
      </c>
      <c r="C12" s="1717">
        <v>3.9374476403239315E-2</v>
      </c>
      <c r="D12" s="1792">
        <v>1</v>
      </c>
      <c r="E12" s="1178">
        <v>57</v>
      </c>
      <c r="F12" s="1187">
        <v>0.13475177304964539</v>
      </c>
      <c r="G12" s="1182">
        <v>30</v>
      </c>
      <c r="H12" s="1719">
        <v>7.0921985815602842E-2</v>
      </c>
      <c r="I12" s="1182">
        <v>27</v>
      </c>
      <c r="J12" s="1720">
        <v>6.3829787234042548E-2</v>
      </c>
      <c r="K12" s="1289">
        <v>125</v>
      </c>
      <c r="L12" s="1719">
        <v>0.29550827423167847</v>
      </c>
      <c r="M12" s="1183">
        <v>241</v>
      </c>
      <c r="N12" s="1720">
        <v>0.56973995271867617</v>
      </c>
    </row>
    <row r="13" spans="1:14">
      <c r="A13" s="1233" t="s">
        <v>37</v>
      </c>
      <c r="B13" s="1289">
        <v>491</v>
      </c>
      <c r="C13" s="1717">
        <v>1.5159935778683463E-2</v>
      </c>
      <c r="D13" s="1792">
        <v>1</v>
      </c>
      <c r="E13" s="1178">
        <v>103</v>
      </c>
      <c r="F13" s="1187">
        <v>0.20977596741344195</v>
      </c>
      <c r="G13" s="1182">
        <v>70</v>
      </c>
      <c r="H13" s="1719">
        <v>0.1425661914460285</v>
      </c>
      <c r="I13" s="1182">
        <v>33</v>
      </c>
      <c r="J13" s="1720">
        <v>6.720977596741344E-2</v>
      </c>
      <c r="K13" s="1289">
        <v>134</v>
      </c>
      <c r="L13" s="1719">
        <v>0.27291242362525459</v>
      </c>
      <c r="M13" s="1183">
        <v>254</v>
      </c>
      <c r="N13" s="1720">
        <v>0.51731160896130346</v>
      </c>
    </row>
    <row r="14" spans="1:14">
      <c r="A14" s="1233" t="s">
        <v>38</v>
      </c>
      <c r="B14" s="1289">
        <v>292</v>
      </c>
      <c r="C14" s="1717">
        <v>1.8885008407709222E-2</v>
      </c>
      <c r="D14" s="1792">
        <v>1</v>
      </c>
      <c r="E14" s="1178">
        <v>90</v>
      </c>
      <c r="F14" s="1187">
        <v>0.30821917808219179</v>
      </c>
      <c r="G14" s="1182">
        <v>67</v>
      </c>
      <c r="H14" s="1719">
        <v>0.22945205479452055</v>
      </c>
      <c r="I14" s="1182">
        <v>23</v>
      </c>
      <c r="J14" s="1720">
        <v>7.8767123287671229E-2</v>
      </c>
      <c r="K14" s="1289">
        <v>116</v>
      </c>
      <c r="L14" s="1719">
        <v>0.39726027397260272</v>
      </c>
      <c r="M14" s="1183">
        <v>86</v>
      </c>
      <c r="N14" s="1720">
        <v>0.29452054794520549</v>
      </c>
    </row>
    <row r="15" spans="1:14">
      <c r="A15" s="1233" t="s">
        <v>39</v>
      </c>
      <c r="B15" s="1289">
        <v>315</v>
      </c>
      <c r="C15" s="1717">
        <v>1.358695652173913E-2</v>
      </c>
      <c r="D15" s="1792">
        <v>1</v>
      </c>
      <c r="E15" s="1178">
        <v>84</v>
      </c>
      <c r="F15" s="1187">
        <v>0.26666666666666666</v>
      </c>
      <c r="G15" s="1182">
        <v>58</v>
      </c>
      <c r="H15" s="1719">
        <v>0.18412698412698414</v>
      </c>
      <c r="I15" s="1182">
        <v>26</v>
      </c>
      <c r="J15" s="1720">
        <v>8.2539682539682538E-2</v>
      </c>
      <c r="K15" s="1289">
        <v>174</v>
      </c>
      <c r="L15" s="1719">
        <v>0.55238095238095242</v>
      </c>
      <c r="M15" s="1183">
        <v>57</v>
      </c>
      <c r="N15" s="1720">
        <v>0.18095238095238095</v>
      </c>
    </row>
    <row r="16" spans="1:14">
      <c r="A16" s="1233" t="s">
        <v>40</v>
      </c>
      <c r="B16" s="1289">
        <v>216</v>
      </c>
      <c r="C16" s="1717">
        <v>9.910075243163884E-3</v>
      </c>
      <c r="D16" s="1792">
        <v>1</v>
      </c>
      <c r="E16" s="1178">
        <v>75</v>
      </c>
      <c r="F16" s="1187">
        <v>0.34722222222222221</v>
      </c>
      <c r="G16" s="1182">
        <v>54</v>
      </c>
      <c r="H16" s="1719">
        <v>0.25</v>
      </c>
      <c r="I16" s="1182">
        <v>21</v>
      </c>
      <c r="J16" s="1720">
        <v>9.7222222222222224E-2</v>
      </c>
      <c r="K16" s="1289">
        <v>92</v>
      </c>
      <c r="L16" s="1719">
        <v>0.42592592592592593</v>
      </c>
      <c r="M16" s="1183">
        <v>49</v>
      </c>
      <c r="N16" s="1720">
        <v>0.22685185185185186</v>
      </c>
    </row>
    <row r="17" spans="1:14">
      <c r="A17" s="1233" t="s">
        <v>41</v>
      </c>
      <c r="B17" s="1289">
        <v>178</v>
      </c>
      <c r="C17" s="1717">
        <v>8.3670207765347369E-3</v>
      </c>
      <c r="D17" s="1792">
        <v>1</v>
      </c>
      <c r="E17" s="1178">
        <v>54</v>
      </c>
      <c r="F17" s="1187">
        <v>0.30337078651685395</v>
      </c>
      <c r="G17" s="1182">
        <v>48</v>
      </c>
      <c r="H17" s="1719">
        <v>0.2696629213483146</v>
      </c>
      <c r="I17" s="1182">
        <v>6</v>
      </c>
      <c r="J17" s="1720">
        <v>3.3707865168539325E-2</v>
      </c>
      <c r="K17" s="1289">
        <v>49</v>
      </c>
      <c r="L17" s="1719">
        <v>0.2752808988764045</v>
      </c>
      <c r="M17" s="1183">
        <v>75</v>
      </c>
      <c r="N17" s="1720">
        <v>0.42134831460674155</v>
      </c>
    </row>
    <row r="18" spans="1:14">
      <c r="A18" s="1233" t="s">
        <v>42</v>
      </c>
      <c r="B18" s="1289">
        <v>818</v>
      </c>
      <c r="C18" s="1717">
        <v>1.7813588850174217E-2</v>
      </c>
      <c r="D18" s="1792">
        <v>1</v>
      </c>
      <c r="E18" s="1178">
        <v>274</v>
      </c>
      <c r="F18" s="1187">
        <v>0.33496332518337407</v>
      </c>
      <c r="G18" s="1182">
        <v>220</v>
      </c>
      <c r="H18" s="1719">
        <v>0.26894865525672373</v>
      </c>
      <c r="I18" s="1182">
        <v>54</v>
      </c>
      <c r="J18" s="1720">
        <v>6.6014669926650366E-2</v>
      </c>
      <c r="K18" s="1289">
        <v>336</v>
      </c>
      <c r="L18" s="1719">
        <v>0.41075794621026895</v>
      </c>
      <c r="M18" s="1183">
        <v>208</v>
      </c>
      <c r="N18" s="1720">
        <v>0.25427872860635697</v>
      </c>
    </row>
    <row r="19" spans="1:14">
      <c r="A19" s="1233" t="s">
        <v>43</v>
      </c>
      <c r="B19" s="1289">
        <v>202</v>
      </c>
      <c r="C19" s="1717">
        <v>7.5148809523809526E-3</v>
      </c>
      <c r="D19" s="1792">
        <v>1</v>
      </c>
      <c r="E19" s="1178">
        <v>84</v>
      </c>
      <c r="F19" s="1187">
        <v>0.41584158415841582</v>
      </c>
      <c r="G19" s="1182">
        <v>70</v>
      </c>
      <c r="H19" s="1719">
        <v>0.34653465346534651</v>
      </c>
      <c r="I19" s="1182">
        <v>14</v>
      </c>
      <c r="J19" s="1720">
        <v>6.9306930693069313E-2</v>
      </c>
      <c r="K19" s="1289">
        <v>68</v>
      </c>
      <c r="L19" s="1719">
        <v>0.33663366336633666</v>
      </c>
      <c r="M19" s="1183">
        <v>50</v>
      </c>
      <c r="N19" s="1720">
        <v>0.24752475247524752</v>
      </c>
    </row>
    <row r="20" spans="1:14">
      <c r="A20" s="1233" t="s">
        <v>44</v>
      </c>
      <c r="B20" s="1289">
        <v>298</v>
      </c>
      <c r="C20" s="1717">
        <v>1.238776188892584E-2</v>
      </c>
      <c r="D20" s="1792">
        <v>1</v>
      </c>
      <c r="E20" s="1178">
        <v>221</v>
      </c>
      <c r="F20" s="1187">
        <v>0.74161073825503354</v>
      </c>
      <c r="G20" s="1182">
        <v>206</v>
      </c>
      <c r="H20" s="1719">
        <v>0.6912751677852349</v>
      </c>
      <c r="I20" s="1183">
        <v>15</v>
      </c>
      <c r="J20" s="1720">
        <v>5.0335570469798654E-2</v>
      </c>
      <c r="K20" s="1289">
        <v>33</v>
      </c>
      <c r="L20" s="1719">
        <v>0.11073825503355705</v>
      </c>
      <c r="M20" s="1182">
        <v>44</v>
      </c>
      <c r="N20" s="1720">
        <v>0.1476510067114094</v>
      </c>
    </row>
    <row r="21" spans="1:14" ht="15.75" thickBot="1">
      <c r="A21" s="1213" t="s">
        <v>45</v>
      </c>
      <c r="B21" s="1177">
        <v>323</v>
      </c>
      <c r="C21" s="1795">
        <v>6.7768872477025725E-3</v>
      </c>
      <c r="D21" s="1796">
        <v>1</v>
      </c>
      <c r="E21" s="1186">
        <v>198</v>
      </c>
      <c r="F21" s="1830">
        <v>0.61300309597523217</v>
      </c>
      <c r="G21" s="1184">
        <v>148</v>
      </c>
      <c r="H21" s="1807">
        <v>0.45820433436532509</v>
      </c>
      <c r="I21" s="1184">
        <v>50</v>
      </c>
      <c r="J21" s="1831">
        <v>0.15479876160990713</v>
      </c>
      <c r="K21" s="1177">
        <v>39</v>
      </c>
      <c r="L21" s="1807">
        <v>0.12074303405572756</v>
      </c>
      <c r="M21" s="1185">
        <v>86</v>
      </c>
      <c r="N21" s="1831">
        <v>0.26625386996904027</v>
      </c>
    </row>
    <row r="22" spans="1:14">
      <c r="A22" s="1175" t="s">
        <v>562</v>
      </c>
      <c r="B22" s="1176"/>
      <c r="C22" s="1176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</row>
    <row r="23" spans="1:14">
      <c r="A23" s="1175" t="s">
        <v>563</v>
      </c>
      <c r="B23" s="1176"/>
      <c r="C23" s="1176"/>
      <c r="D23" s="1176"/>
      <c r="E23" s="1176"/>
      <c r="F23" s="1176"/>
      <c r="G23" s="1176"/>
      <c r="H23" s="1176"/>
      <c r="I23" s="1176"/>
      <c r="J23" s="1176"/>
      <c r="K23" s="1176"/>
      <c r="L23" s="1176"/>
      <c r="M23" s="1176"/>
      <c r="N23" s="1176"/>
    </row>
    <row r="24" spans="1:14">
      <c r="K24" s="1176"/>
      <c r="M24" s="90"/>
      <c r="N24" s="90"/>
    </row>
    <row r="25" spans="1:14">
      <c r="B25" s="1176"/>
      <c r="C25" s="1176"/>
      <c r="D25" s="1176"/>
      <c r="E25" s="1176"/>
      <c r="F25" s="1176"/>
      <c r="G25" s="1176"/>
      <c r="H25" s="1176"/>
      <c r="I25" s="1176"/>
      <c r="J25" s="1176"/>
      <c r="K25" s="1176"/>
      <c r="L25" s="1176"/>
      <c r="M25" s="1176"/>
      <c r="N25" s="1176"/>
    </row>
    <row r="26" spans="1:14">
      <c r="B26" s="1176"/>
      <c r="C26" s="1176"/>
      <c r="D26" s="1176"/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</row>
    <row r="27" spans="1:14">
      <c r="B27" s="1176"/>
      <c r="C27" s="1176"/>
      <c r="D27" s="1176"/>
      <c r="E27" s="1176"/>
      <c r="F27" s="1176"/>
      <c r="G27" s="1176"/>
      <c r="H27" s="1176"/>
      <c r="I27" s="1176"/>
      <c r="J27" s="1176"/>
      <c r="K27" s="1176"/>
      <c r="L27" s="1176"/>
      <c r="M27" s="1176"/>
      <c r="N27" s="1176"/>
    </row>
    <row r="28" spans="1:14">
      <c r="F28" s="1176"/>
      <c r="G28" s="92"/>
      <c r="I28" s="1311"/>
      <c r="M28" s="90"/>
      <c r="N28" s="90"/>
    </row>
    <row r="29" spans="1:14">
      <c r="F29" s="1176"/>
      <c r="G29" s="92"/>
      <c r="I29" s="1311"/>
      <c r="M29" s="90"/>
      <c r="N29" s="90"/>
    </row>
    <row r="30" spans="1:14">
      <c r="F30" s="1176"/>
      <c r="G30" s="92"/>
      <c r="I30" s="1311"/>
      <c r="M30" s="90"/>
      <c r="N30" s="90"/>
    </row>
    <row r="31" spans="1:14">
      <c r="F31" s="1176"/>
      <c r="G31" s="92"/>
      <c r="I31" s="1311"/>
      <c r="M31" s="90"/>
      <c r="N31" s="90"/>
    </row>
    <row r="32" spans="1:14">
      <c r="F32" s="1176"/>
      <c r="G32" s="92"/>
      <c r="I32" s="1311"/>
      <c r="M32" s="90"/>
      <c r="N32" s="90"/>
    </row>
    <row r="33" spans="6:14">
      <c r="F33" s="1176"/>
      <c r="G33" s="92"/>
      <c r="I33" s="1311"/>
      <c r="M33" s="90"/>
      <c r="N33" s="90"/>
    </row>
    <row r="34" spans="6:14">
      <c r="F34" s="1176"/>
      <c r="G34" s="92"/>
      <c r="I34" s="1311"/>
      <c r="M34" s="90"/>
      <c r="N34" s="90"/>
    </row>
    <row r="35" spans="6:14">
      <c r="F35" s="1176"/>
      <c r="G35" s="92"/>
      <c r="I35" s="1311"/>
      <c r="M35" s="90"/>
      <c r="N35" s="90"/>
    </row>
    <row r="36" spans="6:14">
      <c r="F36" s="1176"/>
      <c r="G36" s="92"/>
      <c r="I36" s="1311"/>
      <c r="M36" s="90"/>
      <c r="N36" s="90"/>
    </row>
    <row r="37" spans="6:14">
      <c r="F37" s="1176"/>
      <c r="G37" s="92"/>
      <c r="I37" s="1311"/>
      <c r="M37" s="90"/>
      <c r="N37" s="90"/>
    </row>
    <row r="38" spans="6:14">
      <c r="G38" s="92"/>
      <c r="I38" s="1311"/>
    </row>
  </sheetData>
  <mergeCells count="10">
    <mergeCell ref="A3:A6"/>
    <mergeCell ref="B3:D5"/>
    <mergeCell ref="E4:F5"/>
    <mergeCell ref="M4:N5"/>
    <mergeCell ref="E3:J3"/>
    <mergeCell ref="G4:J4"/>
    <mergeCell ref="K3:N3"/>
    <mergeCell ref="K4:L5"/>
    <mergeCell ref="G5:H5"/>
    <mergeCell ref="I5:J5"/>
  </mergeCells>
  <pageMargins left="0.7" right="0.7" top="0.78740157499999996" bottom="0.78740157499999996" header="0.3" footer="0.3"/>
  <pageSetup paperSize="9" scale="6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M25"/>
  <sheetViews>
    <sheetView zoomScaleNormal="100" workbookViewId="0"/>
  </sheetViews>
  <sheetFormatPr defaultRowHeight="15"/>
  <cols>
    <col min="1" max="1" width="20" customWidth="1"/>
    <col min="2" max="12" width="10.140625" customWidth="1"/>
  </cols>
  <sheetData>
    <row r="1" spans="1:13" s="128" customFormat="1" ht="12.75">
      <c r="A1" s="1547" t="s">
        <v>705</v>
      </c>
    </row>
    <row r="2" spans="1:13" s="3" customFormat="1" ht="12" thickBot="1">
      <c r="L2" s="3" t="s">
        <v>0</v>
      </c>
    </row>
    <row r="3" spans="1:13" s="4" customFormat="1" ht="18" customHeight="1">
      <c r="A3" s="1947" t="s">
        <v>29</v>
      </c>
      <c r="B3" s="2142" t="s">
        <v>127</v>
      </c>
      <c r="C3" s="2142" t="s">
        <v>129</v>
      </c>
      <c r="D3" s="1954" t="s">
        <v>98</v>
      </c>
      <c r="E3" s="2146"/>
      <c r="F3" s="2147"/>
      <c r="G3" s="1947" t="s">
        <v>130</v>
      </c>
      <c r="H3" s="1943"/>
      <c r="I3" s="1944"/>
      <c r="J3" s="1943" t="s">
        <v>706</v>
      </c>
      <c r="K3" s="2139"/>
      <c r="L3" s="2140"/>
      <c r="M3" s="2132"/>
    </row>
    <row r="4" spans="1:13" s="4" customFormat="1" ht="16.5" customHeight="1">
      <c r="A4" s="2141"/>
      <c r="B4" s="2143"/>
      <c r="C4" s="2143"/>
      <c r="D4" s="1964" t="s">
        <v>6</v>
      </c>
      <c r="E4" s="1925" t="s">
        <v>8</v>
      </c>
      <c r="F4" s="1997"/>
      <c r="G4" s="1974" t="s">
        <v>6</v>
      </c>
      <c r="H4" s="1925" t="s">
        <v>8</v>
      </c>
      <c r="I4" s="1997"/>
      <c r="J4" s="2135" t="s">
        <v>6</v>
      </c>
      <c r="K4" s="1925" t="s">
        <v>8</v>
      </c>
      <c r="L4" s="1997"/>
      <c r="M4" s="2132"/>
    </row>
    <row r="5" spans="1:13" s="4" customFormat="1" ht="16.5" customHeight="1">
      <c r="A5" s="2141"/>
      <c r="B5" s="2144"/>
      <c r="C5" s="2144"/>
      <c r="D5" s="2105"/>
      <c r="E5" s="2137" t="s">
        <v>131</v>
      </c>
      <c r="F5" s="1951" t="s">
        <v>132</v>
      </c>
      <c r="G5" s="1964"/>
      <c r="H5" s="2137" t="s">
        <v>131</v>
      </c>
      <c r="I5" s="1951" t="s">
        <v>133</v>
      </c>
      <c r="J5" s="1940"/>
      <c r="K5" s="2137" t="s">
        <v>131</v>
      </c>
      <c r="L5" s="1951" t="s">
        <v>134</v>
      </c>
      <c r="M5" s="2132"/>
    </row>
    <row r="6" spans="1:13" s="4" customFormat="1" ht="33.75" customHeight="1" thickBot="1">
      <c r="A6" s="2062"/>
      <c r="B6" s="2145"/>
      <c r="C6" s="2145"/>
      <c r="D6" s="2133"/>
      <c r="E6" s="2138"/>
      <c r="F6" s="1952"/>
      <c r="G6" s="2134"/>
      <c r="H6" s="2138"/>
      <c r="I6" s="1952"/>
      <c r="J6" s="2136"/>
      <c r="K6" s="2138"/>
      <c r="L6" s="1952"/>
      <c r="M6" s="2132"/>
    </row>
    <row r="7" spans="1:13" s="102" customFormat="1" ht="15" customHeight="1">
      <c r="A7" s="15" t="s">
        <v>31</v>
      </c>
      <c r="B7" s="40">
        <v>1308</v>
      </c>
      <c r="C7" s="40">
        <v>19266</v>
      </c>
      <c r="D7" s="40">
        <v>421535</v>
      </c>
      <c r="E7" s="291">
        <v>208057</v>
      </c>
      <c r="F7" s="342">
        <v>404087</v>
      </c>
      <c r="G7" s="40">
        <v>114041</v>
      </c>
      <c r="H7" s="291">
        <v>55026</v>
      </c>
      <c r="I7" s="342">
        <v>107316</v>
      </c>
      <c r="J7" s="39">
        <v>78602</v>
      </c>
      <c r="K7" s="291">
        <v>39079</v>
      </c>
      <c r="L7" s="342">
        <v>74363</v>
      </c>
    </row>
    <row r="8" spans="1:13" s="102" customFormat="1" ht="15" customHeight="1">
      <c r="A8" s="17" t="s">
        <v>32</v>
      </c>
      <c r="B8" s="43">
        <v>183</v>
      </c>
      <c r="C8" s="43">
        <v>2902</v>
      </c>
      <c r="D8" s="43">
        <v>64060</v>
      </c>
      <c r="E8" s="294">
        <v>31942</v>
      </c>
      <c r="F8" s="321">
        <v>58270</v>
      </c>
      <c r="G8" s="43">
        <v>17006</v>
      </c>
      <c r="H8" s="294">
        <v>8357</v>
      </c>
      <c r="I8" s="321">
        <v>15313</v>
      </c>
      <c r="J8" s="42">
        <v>10481</v>
      </c>
      <c r="K8" s="294">
        <v>5372</v>
      </c>
      <c r="L8" s="321">
        <v>9457</v>
      </c>
    </row>
    <row r="9" spans="1:13" s="102" customFormat="1" ht="15" customHeight="1">
      <c r="A9" s="17" t="s">
        <v>33</v>
      </c>
      <c r="B9" s="43">
        <v>153</v>
      </c>
      <c r="C9" s="43">
        <v>1879</v>
      </c>
      <c r="D9" s="43">
        <v>39468</v>
      </c>
      <c r="E9" s="294">
        <v>19346</v>
      </c>
      <c r="F9" s="321">
        <v>37328</v>
      </c>
      <c r="G9" s="43">
        <v>10986</v>
      </c>
      <c r="H9" s="294">
        <v>5303</v>
      </c>
      <c r="I9" s="321">
        <v>10080</v>
      </c>
      <c r="J9" s="42">
        <v>7675</v>
      </c>
      <c r="K9" s="294">
        <v>3875</v>
      </c>
      <c r="L9" s="321">
        <v>6969</v>
      </c>
    </row>
    <row r="10" spans="1:13" s="102" customFormat="1" ht="15" customHeight="1">
      <c r="A10" s="17" t="s">
        <v>34</v>
      </c>
      <c r="B10" s="43">
        <v>89</v>
      </c>
      <c r="C10" s="43">
        <v>1200</v>
      </c>
      <c r="D10" s="43">
        <v>26583</v>
      </c>
      <c r="E10" s="294">
        <v>12843</v>
      </c>
      <c r="F10" s="321">
        <v>26127</v>
      </c>
      <c r="G10" s="43">
        <v>7060</v>
      </c>
      <c r="H10" s="294">
        <v>3308</v>
      </c>
      <c r="I10" s="321">
        <v>6761</v>
      </c>
      <c r="J10" s="42">
        <v>5077</v>
      </c>
      <c r="K10" s="294">
        <v>2409</v>
      </c>
      <c r="L10" s="321">
        <v>4915</v>
      </c>
    </row>
    <row r="11" spans="1:13" s="102" customFormat="1" ht="15" customHeight="1">
      <c r="A11" s="17" t="s">
        <v>35</v>
      </c>
      <c r="B11" s="43">
        <v>55</v>
      </c>
      <c r="C11" s="43">
        <v>967</v>
      </c>
      <c r="D11" s="43">
        <v>22059</v>
      </c>
      <c r="E11" s="294">
        <v>10943</v>
      </c>
      <c r="F11" s="321">
        <v>21079</v>
      </c>
      <c r="G11" s="43">
        <v>6008</v>
      </c>
      <c r="H11" s="294">
        <v>2896</v>
      </c>
      <c r="I11" s="321">
        <v>5582</v>
      </c>
      <c r="J11" s="42">
        <v>3844</v>
      </c>
      <c r="K11" s="294">
        <v>1786</v>
      </c>
      <c r="L11" s="321">
        <v>3677</v>
      </c>
    </row>
    <row r="12" spans="1:13" s="102" customFormat="1" ht="15" customHeight="1">
      <c r="A12" s="17" t="s">
        <v>36</v>
      </c>
      <c r="B12" s="43">
        <v>37</v>
      </c>
      <c r="C12" s="43">
        <v>527</v>
      </c>
      <c r="D12" s="43">
        <v>10743</v>
      </c>
      <c r="E12" s="294">
        <v>5407</v>
      </c>
      <c r="F12" s="321">
        <v>10615</v>
      </c>
      <c r="G12" s="43">
        <v>2922</v>
      </c>
      <c r="H12" s="294">
        <v>1429</v>
      </c>
      <c r="I12" s="321">
        <v>2875</v>
      </c>
      <c r="J12" s="42">
        <v>1801</v>
      </c>
      <c r="K12" s="294">
        <v>908</v>
      </c>
      <c r="L12" s="321">
        <v>1771</v>
      </c>
    </row>
    <row r="13" spans="1:13" s="102" customFormat="1" ht="15" customHeight="1">
      <c r="A13" s="17" t="s">
        <v>37</v>
      </c>
      <c r="B13" s="43">
        <v>95</v>
      </c>
      <c r="C13" s="43">
        <v>1584</v>
      </c>
      <c r="D13" s="43">
        <v>32388</v>
      </c>
      <c r="E13" s="294">
        <v>16156</v>
      </c>
      <c r="F13" s="321">
        <v>31396</v>
      </c>
      <c r="G13" s="43">
        <v>9174</v>
      </c>
      <c r="H13" s="294">
        <v>4454</v>
      </c>
      <c r="I13" s="321">
        <v>8696</v>
      </c>
      <c r="J13" s="42">
        <v>5381</v>
      </c>
      <c r="K13" s="294">
        <v>2648</v>
      </c>
      <c r="L13" s="321">
        <v>5173</v>
      </c>
    </row>
    <row r="14" spans="1:13" s="102" customFormat="1" ht="15" customHeight="1">
      <c r="A14" s="17" t="s">
        <v>38</v>
      </c>
      <c r="B14" s="43">
        <v>49</v>
      </c>
      <c r="C14" s="43">
        <v>677</v>
      </c>
      <c r="D14" s="43">
        <v>15462</v>
      </c>
      <c r="E14" s="294">
        <v>7667</v>
      </c>
      <c r="F14" s="321">
        <v>15184</v>
      </c>
      <c r="G14" s="43">
        <v>4281</v>
      </c>
      <c r="H14" s="294">
        <v>2041</v>
      </c>
      <c r="I14" s="321">
        <v>4114</v>
      </c>
      <c r="J14" s="42">
        <v>2727</v>
      </c>
      <c r="K14" s="294">
        <v>1412</v>
      </c>
      <c r="L14" s="321">
        <v>2671</v>
      </c>
    </row>
    <row r="15" spans="1:13" s="102" customFormat="1" ht="15" customHeight="1">
      <c r="A15" s="17" t="s">
        <v>39</v>
      </c>
      <c r="B15" s="43">
        <v>84</v>
      </c>
      <c r="C15" s="43">
        <v>1082</v>
      </c>
      <c r="D15" s="43">
        <v>23184</v>
      </c>
      <c r="E15" s="294">
        <v>11153</v>
      </c>
      <c r="F15" s="321">
        <v>23008</v>
      </c>
      <c r="G15" s="43">
        <v>5974</v>
      </c>
      <c r="H15" s="294">
        <v>2823</v>
      </c>
      <c r="I15" s="321">
        <v>5878</v>
      </c>
      <c r="J15" s="42">
        <v>4536</v>
      </c>
      <c r="K15" s="294">
        <v>2146</v>
      </c>
      <c r="L15" s="321">
        <v>4405</v>
      </c>
    </row>
    <row r="16" spans="1:13" s="102" customFormat="1" ht="15" customHeight="1">
      <c r="A16" s="17" t="s">
        <v>40</v>
      </c>
      <c r="B16" s="43">
        <v>75</v>
      </c>
      <c r="C16" s="43">
        <v>994</v>
      </c>
      <c r="D16" s="43">
        <v>21796</v>
      </c>
      <c r="E16" s="294">
        <v>10526</v>
      </c>
      <c r="F16" s="321">
        <v>20826</v>
      </c>
      <c r="G16" s="43">
        <v>5882</v>
      </c>
      <c r="H16" s="294">
        <v>2780</v>
      </c>
      <c r="I16" s="321">
        <v>5576</v>
      </c>
      <c r="J16" s="42">
        <v>4132</v>
      </c>
      <c r="K16" s="294">
        <v>2036</v>
      </c>
      <c r="L16" s="321">
        <v>3965</v>
      </c>
    </row>
    <row r="17" spans="1:12" s="102" customFormat="1" ht="15" customHeight="1">
      <c r="A17" s="17" t="s">
        <v>41</v>
      </c>
      <c r="B17" s="43">
        <v>63</v>
      </c>
      <c r="C17" s="43">
        <v>945</v>
      </c>
      <c r="D17" s="43">
        <v>21274</v>
      </c>
      <c r="E17" s="294">
        <v>10878</v>
      </c>
      <c r="F17" s="321">
        <v>19900</v>
      </c>
      <c r="G17" s="43">
        <v>5628</v>
      </c>
      <c r="H17" s="294">
        <v>2940</v>
      </c>
      <c r="I17" s="321">
        <v>5054</v>
      </c>
      <c r="J17" s="42">
        <v>4675</v>
      </c>
      <c r="K17" s="294">
        <v>2534</v>
      </c>
      <c r="L17" s="321">
        <v>4112</v>
      </c>
    </row>
    <row r="18" spans="1:12" s="102" customFormat="1" ht="15" customHeight="1">
      <c r="A18" s="17" t="s">
        <v>42</v>
      </c>
      <c r="B18" s="43">
        <v>125</v>
      </c>
      <c r="C18" s="43">
        <v>2069</v>
      </c>
      <c r="D18" s="43">
        <v>45920</v>
      </c>
      <c r="E18" s="294">
        <v>22629</v>
      </c>
      <c r="F18" s="321">
        <v>44666</v>
      </c>
      <c r="G18" s="43">
        <v>12437</v>
      </c>
      <c r="H18" s="294">
        <v>5937</v>
      </c>
      <c r="I18" s="321">
        <v>12031</v>
      </c>
      <c r="J18" s="42">
        <v>8865</v>
      </c>
      <c r="K18" s="294">
        <v>4307</v>
      </c>
      <c r="L18" s="321">
        <v>8590</v>
      </c>
    </row>
    <row r="19" spans="1:12" s="102" customFormat="1" ht="15" customHeight="1">
      <c r="A19" s="17" t="s">
        <v>43</v>
      </c>
      <c r="B19" s="43">
        <v>96</v>
      </c>
      <c r="C19" s="43">
        <v>1265</v>
      </c>
      <c r="D19" s="43">
        <v>26880</v>
      </c>
      <c r="E19" s="294">
        <v>13277</v>
      </c>
      <c r="F19" s="321">
        <v>26094</v>
      </c>
      <c r="G19" s="43">
        <v>7167</v>
      </c>
      <c r="H19" s="294">
        <v>3465</v>
      </c>
      <c r="I19" s="321">
        <v>6860</v>
      </c>
      <c r="J19" s="42">
        <v>5255</v>
      </c>
      <c r="K19" s="294">
        <v>2530</v>
      </c>
      <c r="L19" s="321">
        <v>5097</v>
      </c>
    </row>
    <row r="20" spans="1:12" s="102" customFormat="1" ht="15" customHeight="1">
      <c r="A20" s="17" t="s">
        <v>44</v>
      </c>
      <c r="B20" s="43">
        <v>68</v>
      </c>
      <c r="C20" s="43">
        <v>1064</v>
      </c>
      <c r="D20" s="43">
        <v>24056</v>
      </c>
      <c r="E20" s="294">
        <v>11741</v>
      </c>
      <c r="F20" s="321">
        <v>23346</v>
      </c>
      <c r="G20" s="43">
        <v>6398</v>
      </c>
      <c r="H20" s="294">
        <v>3062</v>
      </c>
      <c r="I20" s="321">
        <v>6061</v>
      </c>
      <c r="J20" s="42">
        <v>4935</v>
      </c>
      <c r="K20" s="294">
        <v>2482</v>
      </c>
      <c r="L20" s="321">
        <v>4709</v>
      </c>
    </row>
    <row r="21" spans="1:12" s="102" customFormat="1" ht="15" customHeight="1" thickBot="1">
      <c r="A21" s="21" t="s">
        <v>45</v>
      </c>
      <c r="B21" s="49">
        <v>136</v>
      </c>
      <c r="C21" s="49">
        <v>2111</v>
      </c>
      <c r="D21" s="49">
        <v>47662</v>
      </c>
      <c r="E21" s="50">
        <v>23549</v>
      </c>
      <c r="F21" s="57">
        <v>46248</v>
      </c>
      <c r="G21" s="49">
        <v>13118</v>
      </c>
      <c r="H21" s="50">
        <v>6231</v>
      </c>
      <c r="I21" s="57">
        <v>12435</v>
      </c>
      <c r="J21" s="47">
        <v>9218</v>
      </c>
      <c r="K21" s="50">
        <v>4634</v>
      </c>
      <c r="L21" s="57">
        <v>8852</v>
      </c>
    </row>
    <row r="22" spans="1:12" s="12" customFormat="1" ht="12" customHeight="1">
      <c r="A22" s="13" t="s">
        <v>135</v>
      </c>
    </row>
    <row r="23" spans="1:12" ht="28.9" customHeight="1">
      <c r="A23" s="13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4.45" customHeight="1"/>
  </sheetData>
  <mergeCells count="19">
    <mergeCell ref="A3:A6"/>
    <mergeCell ref="B3:B6"/>
    <mergeCell ref="C3:C6"/>
    <mergeCell ref="D3:F3"/>
    <mergeCell ref="G3:I3"/>
    <mergeCell ref="I5:I6"/>
    <mergeCell ref="M3:M6"/>
    <mergeCell ref="D4:D6"/>
    <mergeCell ref="E4:F4"/>
    <mergeCell ref="G4:G6"/>
    <mergeCell ref="H4:I4"/>
    <mergeCell ref="J4:J6"/>
    <mergeCell ref="K4:L4"/>
    <mergeCell ref="E5:E6"/>
    <mergeCell ref="F5:F6"/>
    <mergeCell ref="H5:H6"/>
    <mergeCell ref="J3:L3"/>
    <mergeCell ref="K5:K6"/>
    <mergeCell ref="L5:L6"/>
  </mergeCells>
  <pageMargins left="0.52" right="0.56000000000000005" top="0.78740157499999996" bottom="0.78740157499999996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V35"/>
  <sheetViews>
    <sheetView zoomScaleNormal="100" workbookViewId="0"/>
  </sheetViews>
  <sheetFormatPr defaultRowHeight="15"/>
  <cols>
    <col min="1" max="1" width="15.140625" customWidth="1"/>
    <col min="2" max="2" width="4.85546875" customWidth="1"/>
    <col min="3" max="12" width="9.140625" customWidth="1"/>
  </cols>
  <sheetData>
    <row r="1" spans="1:22" s="128" customFormat="1" ht="12.75">
      <c r="A1" s="1547" t="s">
        <v>848</v>
      </c>
    </row>
    <row r="2" spans="1:22" s="3" customFormat="1" ht="12" thickBot="1">
      <c r="K2" s="3" t="s">
        <v>0</v>
      </c>
    </row>
    <row r="3" spans="1:22" s="4" customFormat="1" ht="15" customHeight="1">
      <c r="A3" s="1865" t="s">
        <v>1</v>
      </c>
      <c r="B3" s="2036"/>
      <c r="C3" s="1947" t="s">
        <v>521</v>
      </c>
      <c r="D3" s="1943"/>
      <c r="E3" s="1943"/>
      <c r="F3" s="1943"/>
      <c r="G3" s="1944"/>
      <c r="H3" s="1943" t="s">
        <v>517</v>
      </c>
      <c r="I3" s="1943"/>
      <c r="J3" s="1943"/>
      <c r="K3" s="1943"/>
      <c r="L3" s="1943"/>
      <c r="M3" s="1947" t="s">
        <v>125</v>
      </c>
      <c r="N3" s="1943"/>
      <c r="O3" s="1943"/>
      <c r="P3" s="1943"/>
      <c r="Q3" s="1943"/>
      <c r="R3" s="1955" t="s">
        <v>126</v>
      </c>
      <c r="S3" s="1955"/>
      <c r="T3" s="1955"/>
      <c r="U3" s="1955"/>
      <c r="V3" s="1956"/>
    </row>
    <row r="4" spans="1:22" s="4" customFormat="1" ht="18.75" customHeight="1">
      <c r="A4" s="1867"/>
      <c r="B4" s="2049"/>
      <c r="C4" s="1948"/>
      <c r="D4" s="1945"/>
      <c r="E4" s="1945"/>
      <c r="F4" s="1945"/>
      <c r="G4" s="1946"/>
      <c r="H4" s="1945"/>
      <c r="I4" s="1945"/>
      <c r="J4" s="1945"/>
      <c r="K4" s="1945"/>
      <c r="L4" s="1945"/>
      <c r="M4" s="1948"/>
      <c r="N4" s="1945"/>
      <c r="O4" s="1945"/>
      <c r="P4" s="1945"/>
      <c r="Q4" s="1945"/>
      <c r="R4" s="1958"/>
      <c r="S4" s="1958"/>
      <c r="T4" s="1958"/>
      <c r="U4" s="1958"/>
      <c r="V4" s="1959"/>
    </row>
    <row r="5" spans="1:22" s="4" customFormat="1" ht="18" customHeight="1">
      <c r="A5" s="1867"/>
      <c r="B5" s="2049"/>
      <c r="C5" s="1964" t="s">
        <v>2</v>
      </c>
      <c r="D5" s="1962" t="s">
        <v>518</v>
      </c>
      <c r="E5" s="1949" t="s">
        <v>508</v>
      </c>
      <c r="F5" s="1949" t="s">
        <v>500</v>
      </c>
      <c r="G5" s="1951" t="s">
        <v>509</v>
      </c>
      <c r="H5" s="1940" t="s">
        <v>2</v>
      </c>
      <c r="I5" s="1962" t="s">
        <v>518</v>
      </c>
      <c r="J5" s="1949" t="s">
        <v>508</v>
      </c>
      <c r="K5" s="1949" t="s">
        <v>500</v>
      </c>
      <c r="L5" s="1949" t="s">
        <v>509</v>
      </c>
      <c r="M5" s="1964" t="s">
        <v>2</v>
      </c>
      <c r="N5" s="1962" t="s">
        <v>518</v>
      </c>
      <c r="O5" s="1949" t="s">
        <v>508</v>
      </c>
      <c r="P5" s="1949" t="s">
        <v>500</v>
      </c>
      <c r="Q5" s="1949" t="s">
        <v>509</v>
      </c>
      <c r="R5" s="1964" t="s">
        <v>2</v>
      </c>
      <c r="S5" s="1962" t="s">
        <v>518</v>
      </c>
      <c r="T5" s="1949" t="s">
        <v>508</v>
      </c>
      <c r="U5" s="1949" t="s">
        <v>500</v>
      </c>
      <c r="V5" s="1951" t="s">
        <v>509</v>
      </c>
    </row>
    <row r="6" spans="1:22" s="4" customFormat="1" ht="18" customHeight="1" thickBot="1">
      <c r="A6" s="1869"/>
      <c r="B6" s="2050"/>
      <c r="C6" s="1965"/>
      <c r="D6" s="1963"/>
      <c r="E6" s="1950"/>
      <c r="F6" s="1950"/>
      <c r="G6" s="1952"/>
      <c r="H6" s="1941"/>
      <c r="I6" s="1963"/>
      <c r="J6" s="1950"/>
      <c r="K6" s="1950"/>
      <c r="L6" s="1950"/>
      <c r="M6" s="1965"/>
      <c r="N6" s="1963"/>
      <c r="O6" s="1950"/>
      <c r="P6" s="1950"/>
      <c r="Q6" s="1950"/>
      <c r="R6" s="1965"/>
      <c r="S6" s="1963"/>
      <c r="T6" s="1950"/>
      <c r="U6" s="1950"/>
      <c r="V6" s="1952"/>
    </row>
    <row r="7" spans="1:22" s="7" customFormat="1" ht="15" customHeight="1">
      <c r="A7" s="1859" t="s">
        <v>16</v>
      </c>
      <c r="B7" s="2063"/>
      <c r="C7" s="1136">
        <v>106</v>
      </c>
      <c r="D7" s="1349">
        <v>215</v>
      </c>
      <c r="E7" s="1349">
        <v>1749</v>
      </c>
      <c r="F7" s="1349">
        <v>911</v>
      </c>
      <c r="G7" s="1479">
        <v>616</v>
      </c>
      <c r="H7" s="1042">
        <v>548</v>
      </c>
      <c r="I7" s="1349">
        <v>5929</v>
      </c>
      <c r="J7" s="1349">
        <v>123550</v>
      </c>
      <c r="K7" s="1349">
        <v>42619</v>
      </c>
      <c r="L7" s="1349">
        <v>34003</v>
      </c>
      <c r="M7" s="1346">
        <v>1236</v>
      </c>
      <c r="N7" s="1347">
        <v>14739</v>
      </c>
      <c r="O7" s="1348">
        <v>400475</v>
      </c>
      <c r="P7" s="1348">
        <v>95037</v>
      </c>
      <c r="Q7" s="1348">
        <v>78531</v>
      </c>
      <c r="R7" s="1346">
        <v>438</v>
      </c>
      <c r="S7" s="1347">
        <v>843</v>
      </c>
      <c r="T7" s="1347">
        <v>43493</v>
      </c>
      <c r="U7" s="1348">
        <v>22411</v>
      </c>
      <c r="V7" s="1535">
        <v>12343</v>
      </c>
    </row>
    <row r="8" spans="1:22" s="7" customFormat="1" ht="15" customHeight="1">
      <c r="A8" s="1859" t="s">
        <v>17</v>
      </c>
      <c r="B8" s="2063"/>
      <c r="C8" s="1136">
        <v>111</v>
      </c>
      <c r="D8" s="1349">
        <v>220</v>
      </c>
      <c r="E8" s="1349">
        <v>1795</v>
      </c>
      <c r="F8" s="1349">
        <v>949</v>
      </c>
      <c r="G8" s="1479">
        <v>540</v>
      </c>
      <c r="H8" s="1042">
        <v>541</v>
      </c>
      <c r="I8" s="1349">
        <v>5682</v>
      </c>
      <c r="J8" s="1349">
        <v>116401</v>
      </c>
      <c r="K8" s="1349">
        <v>40429</v>
      </c>
      <c r="L8" s="1349">
        <v>31552</v>
      </c>
      <c r="M8" s="1136">
        <v>1239</v>
      </c>
      <c r="N8" s="1349">
        <v>14899</v>
      </c>
      <c r="O8" s="1350">
        <v>401071</v>
      </c>
      <c r="P8" s="1350">
        <v>94717</v>
      </c>
      <c r="Q8" s="1350">
        <v>78320</v>
      </c>
      <c r="R8" s="1136">
        <v>443</v>
      </c>
      <c r="S8" s="1349">
        <v>839</v>
      </c>
      <c r="T8" s="1349">
        <v>45059</v>
      </c>
      <c r="U8" s="1350">
        <v>22729</v>
      </c>
      <c r="V8" s="1479">
        <v>12739</v>
      </c>
    </row>
    <row r="9" spans="1:22" s="7" customFormat="1" ht="15" customHeight="1">
      <c r="A9" s="1859" t="s">
        <v>18</v>
      </c>
      <c r="B9" s="2063"/>
      <c r="C9" s="1136">
        <v>115</v>
      </c>
      <c r="D9" s="1349">
        <v>231</v>
      </c>
      <c r="E9" s="1349">
        <v>1917</v>
      </c>
      <c r="F9" s="1349">
        <v>1010</v>
      </c>
      <c r="G9" s="1479">
        <v>498</v>
      </c>
      <c r="H9" s="1042">
        <v>539</v>
      </c>
      <c r="I9" s="1349">
        <v>5497</v>
      </c>
      <c r="J9" s="1349">
        <v>113609</v>
      </c>
      <c r="K9" s="1349">
        <v>40429</v>
      </c>
      <c r="L9" s="1349">
        <v>27881</v>
      </c>
      <c r="M9" s="1136">
        <v>1239</v>
      </c>
      <c r="N9" s="1349">
        <v>14982</v>
      </c>
      <c r="O9" s="1350">
        <v>396214</v>
      </c>
      <c r="P9" s="1350">
        <v>90458</v>
      </c>
      <c r="Q9" s="1350">
        <v>76257</v>
      </c>
      <c r="R9" s="1136">
        <v>430</v>
      </c>
      <c r="S9" s="1349">
        <v>830</v>
      </c>
      <c r="T9" s="1349">
        <v>44520</v>
      </c>
      <c r="U9" s="1350">
        <v>22000</v>
      </c>
      <c r="V9" s="1479">
        <v>11810</v>
      </c>
    </row>
    <row r="10" spans="1:22" s="7" customFormat="1" ht="15" customHeight="1">
      <c r="A10" s="1859" t="s">
        <v>19</v>
      </c>
      <c r="B10" s="2063"/>
      <c r="C10" s="1136">
        <v>123</v>
      </c>
      <c r="D10" s="1349">
        <v>248</v>
      </c>
      <c r="E10" s="1349">
        <v>2107</v>
      </c>
      <c r="F10" s="1349">
        <v>1097</v>
      </c>
      <c r="G10" s="1479">
        <v>576</v>
      </c>
      <c r="H10" s="1042">
        <v>533</v>
      </c>
      <c r="I10" s="1349">
        <v>5389</v>
      </c>
      <c r="J10" s="1349">
        <v>108529</v>
      </c>
      <c r="K10" s="1349">
        <v>35985</v>
      </c>
      <c r="L10" s="1349">
        <v>28493</v>
      </c>
      <c r="M10" s="1136">
        <v>1228</v>
      </c>
      <c r="N10" s="1349">
        <v>14714</v>
      </c>
      <c r="O10" s="1350">
        <v>379075</v>
      </c>
      <c r="P10" s="1350">
        <v>80672</v>
      </c>
      <c r="Q10" s="1350">
        <v>71472</v>
      </c>
      <c r="R10" s="1136">
        <v>431</v>
      </c>
      <c r="S10" s="1349">
        <v>825</v>
      </c>
      <c r="T10" s="1349">
        <v>43207</v>
      </c>
      <c r="U10" s="1350">
        <v>21120</v>
      </c>
      <c r="V10" s="1479">
        <v>8973</v>
      </c>
    </row>
    <row r="11" spans="1:22" s="7" customFormat="1" ht="15" customHeight="1">
      <c r="A11" s="1859" t="s">
        <v>20</v>
      </c>
      <c r="B11" s="2063"/>
      <c r="C11" s="1136">
        <v>126</v>
      </c>
      <c r="D11" s="1349">
        <v>257</v>
      </c>
      <c r="E11" s="1349">
        <v>2053</v>
      </c>
      <c r="F11" s="1349">
        <v>1027</v>
      </c>
      <c r="G11" s="1479">
        <v>650</v>
      </c>
      <c r="H11" s="1042">
        <v>525</v>
      </c>
      <c r="I11" s="1349">
        <v>5139</v>
      </c>
      <c r="J11" s="1349">
        <v>103685</v>
      </c>
      <c r="K11" s="1349">
        <v>34926</v>
      </c>
      <c r="L11" s="1349">
        <v>27985</v>
      </c>
      <c r="M11" s="1136">
        <v>1196</v>
      </c>
      <c r="N11" s="1349">
        <v>14240</v>
      </c>
      <c r="O11" s="1350">
        <v>359000</v>
      </c>
      <c r="P11" s="1350">
        <v>75812</v>
      </c>
      <c r="Q11" s="1350">
        <v>70442</v>
      </c>
      <c r="R11" s="1136">
        <v>417</v>
      </c>
      <c r="S11" s="1349">
        <v>764</v>
      </c>
      <c r="T11" s="1349">
        <v>36482</v>
      </c>
      <c r="U11" s="1350">
        <v>16688</v>
      </c>
      <c r="V11" s="1479">
        <v>7739</v>
      </c>
    </row>
    <row r="12" spans="1:22" s="7" customFormat="1" ht="15" customHeight="1">
      <c r="A12" s="1859" t="s">
        <v>21</v>
      </c>
      <c r="B12" s="2063"/>
      <c r="C12" s="1136">
        <v>123</v>
      </c>
      <c r="D12" s="1349">
        <v>248</v>
      </c>
      <c r="E12" s="1349">
        <v>1965</v>
      </c>
      <c r="F12" s="1349">
        <v>987</v>
      </c>
      <c r="G12" s="1343">
        <v>578</v>
      </c>
      <c r="H12" s="1042">
        <v>522</v>
      </c>
      <c r="I12" s="1349">
        <v>4928</v>
      </c>
      <c r="J12" s="1349">
        <v>100558</v>
      </c>
      <c r="K12" s="1349">
        <v>34441</v>
      </c>
      <c r="L12" s="1335">
        <v>25433</v>
      </c>
      <c r="M12" s="1136">
        <v>1148</v>
      </c>
      <c r="N12" s="1349">
        <v>13579</v>
      </c>
      <c r="O12" s="1350">
        <v>338065</v>
      </c>
      <c r="P12" s="1350">
        <v>72216</v>
      </c>
      <c r="Q12" s="1340">
        <v>68381</v>
      </c>
      <c r="R12" s="1136">
        <v>400</v>
      </c>
      <c r="S12" s="1349">
        <v>685</v>
      </c>
      <c r="T12" s="1349">
        <v>30166</v>
      </c>
      <c r="U12" s="1350">
        <v>13939</v>
      </c>
      <c r="V12" s="1343">
        <v>6663</v>
      </c>
    </row>
    <row r="13" spans="1:22" s="7" customFormat="1" ht="15" customHeight="1">
      <c r="A13" s="1859" t="s">
        <v>22</v>
      </c>
      <c r="B13" s="2063"/>
      <c r="C13" s="1136">
        <v>124</v>
      </c>
      <c r="D13" s="1335">
        <v>265</v>
      </c>
      <c r="E13" s="1335">
        <v>1965</v>
      </c>
      <c r="F13" s="1335">
        <v>993</v>
      </c>
      <c r="G13" s="1343">
        <v>585</v>
      </c>
      <c r="H13" s="1042">
        <v>523</v>
      </c>
      <c r="I13" s="1335">
        <v>4848</v>
      </c>
      <c r="J13" s="1335">
        <v>97491</v>
      </c>
      <c r="K13" s="1335">
        <v>33129</v>
      </c>
      <c r="L13" s="1335">
        <v>24689</v>
      </c>
      <c r="M13" s="1137">
        <v>1131</v>
      </c>
      <c r="N13" s="1335">
        <v>13076</v>
      </c>
      <c r="O13" s="1340">
        <v>322853</v>
      </c>
      <c r="P13" s="1340">
        <v>72888</v>
      </c>
      <c r="Q13" s="1340">
        <v>59740</v>
      </c>
      <c r="R13" s="1137">
        <v>381</v>
      </c>
      <c r="S13" s="1335">
        <v>635</v>
      </c>
      <c r="T13" s="1335">
        <v>26483</v>
      </c>
      <c r="U13" s="1340">
        <v>13043</v>
      </c>
      <c r="V13" s="1343">
        <v>5062</v>
      </c>
    </row>
    <row r="14" spans="1:22" s="7" customFormat="1" ht="15" customHeight="1">
      <c r="A14" s="1859" t="s">
        <v>23</v>
      </c>
      <c r="B14" s="2063"/>
      <c r="C14" s="1136">
        <v>127</v>
      </c>
      <c r="D14" s="1335">
        <v>277</v>
      </c>
      <c r="E14" s="1335">
        <v>2040</v>
      </c>
      <c r="F14" s="1335">
        <v>842</v>
      </c>
      <c r="G14" s="1343">
        <v>583</v>
      </c>
      <c r="H14" s="1042">
        <v>517</v>
      </c>
      <c r="I14" s="1335">
        <v>4790</v>
      </c>
      <c r="J14" s="1335">
        <v>94759</v>
      </c>
      <c r="K14" s="1335">
        <v>33029</v>
      </c>
      <c r="L14" s="1335">
        <v>23642</v>
      </c>
      <c r="M14" s="1137">
        <v>1109</v>
      </c>
      <c r="N14" s="1335">
        <v>12801</v>
      </c>
      <c r="O14" s="1340">
        <v>315985</v>
      </c>
      <c r="P14" s="1335">
        <v>72692</v>
      </c>
      <c r="Q14" s="1131">
        <v>56059</v>
      </c>
      <c r="R14" s="1137">
        <v>362</v>
      </c>
      <c r="S14" s="1335">
        <v>588</v>
      </c>
      <c r="T14" s="1335">
        <v>22758</v>
      </c>
      <c r="U14" s="1340">
        <v>11162</v>
      </c>
      <c r="V14" s="1343">
        <v>3538</v>
      </c>
    </row>
    <row r="15" spans="1:22" s="7" customFormat="1" ht="15" customHeight="1">
      <c r="A15" s="1859" t="s">
        <v>24</v>
      </c>
      <c r="B15" s="2063"/>
      <c r="C15" s="1137">
        <v>131</v>
      </c>
      <c r="D15" s="1335">
        <v>309</v>
      </c>
      <c r="E15" s="1335">
        <v>2201</v>
      </c>
      <c r="F15" s="1335">
        <v>943</v>
      </c>
      <c r="G15" s="1343">
        <v>645</v>
      </c>
      <c r="H15" s="464">
        <v>515</v>
      </c>
      <c r="I15" s="1335">
        <v>4731</v>
      </c>
      <c r="J15" s="1335">
        <v>91841</v>
      </c>
      <c r="K15" s="1335">
        <v>32010</v>
      </c>
      <c r="L15" s="1335">
        <v>22095</v>
      </c>
      <c r="M15" s="1137">
        <v>1096</v>
      </c>
      <c r="N15" s="1335">
        <v>12674</v>
      </c>
      <c r="O15" s="1340">
        <v>312628</v>
      </c>
      <c r="P15" s="1335">
        <v>72927</v>
      </c>
      <c r="Q15" s="1131">
        <v>52706</v>
      </c>
      <c r="R15" s="1137">
        <v>354</v>
      </c>
      <c r="S15" s="1335">
        <v>555</v>
      </c>
      <c r="T15" s="1335">
        <v>20437</v>
      </c>
      <c r="U15" s="1340">
        <v>10197</v>
      </c>
      <c r="V15" s="1343">
        <v>2939</v>
      </c>
    </row>
    <row r="16" spans="1:22" s="7" customFormat="1" ht="15" customHeight="1">
      <c r="A16" s="1859" t="s">
        <v>25</v>
      </c>
      <c r="B16" s="2063"/>
      <c r="C16" s="1137">
        <v>140</v>
      </c>
      <c r="D16" s="1335">
        <v>328</v>
      </c>
      <c r="E16" s="1335">
        <v>2404</v>
      </c>
      <c r="F16" s="1335">
        <v>1098</v>
      </c>
      <c r="G16" s="1343">
        <v>614</v>
      </c>
      <c r="H16" s="464">
        <v>519</v>
      </c>
      <c r="I16" s="1335">
        <v>4609</v>
      </c>
      <c r="J16" s="1335">
        <v>89467</v>
      </c>
      <c r="K16" s="1335">
        <v>31112</v>
      </c>
      <c r="L16" s="1335">
        <v>22244</v>
      </c>
      <c r="M16" s="1137">
        <v>1093</v>
      </c>
      <c r="N16" s="1335">
        <v>12662</v>
      </c>
      <c r="O16" s="1335">
        <v>314000</v>
      </c>
      <c r="P16" s="464">
        <v>73545</v>
      </c>
      <c r="Q16" s="1131">
        <v>53020</v>
      </c>
      <c r="R16" s="1137">
        <v>345</v>
      </c>
      <c r="S16" s="1335">
        <v>528</v>
      </c>
      <c r="T16" s="1335">
        <v>18978</v>
      </c>
      <c r="U16" s="1340">
        <v>9862</v>
      </c>
      <c r="V16" s="1343">
        <v>2724</v>
      </c>
    </row>
    <row r="17" spans="1:22" s="12" customFormat="1" ht="15" customHeight="1" thickBot="1">
      <c r="A17" s="1859" t="s">
        <v>372</v>
      </c>
      <c r="B17" s="2063"/>
      <c r="C17" s="1137">
        <v>146</v>
      </c>
      <c r="D17" s="1335">
        <v>361</v>
      </c>
      <c r="E17" s="1335">
        <v>2612</v>
      </c>
      <c r="F17" s="1335">
        <v>1098</v>
      </c>
      <c r="G17" s="1351" t="s">
        <v>84</v>
      </c>
      <c r="H17" s="464">
        <v>517</v>
      </c>
      <c r="I17" s="1335">
        <v>4504</v>
      </c>
      <c r="J17" s="1335">
        <v>87437</v>
      </c>
      <c r="K17" s="1335">
        <v>31376</v>
      </c>
      <c r="L17" s="1150" t="s">
        <v>84</v>
      </c>
      <c r="M17" s="1092">
        <v>1091</v>
      </c>
      <c r="N17" s="1128">
        <v>12711</v>
      </c>
      <c r="O17" s="1336">
        <v>315000</v>
      </c>
      <c r="P17" s="1128">
        <v>73507</v>
      </c>
      <c r="Q17" s="1352" t="s">
        <v>84</v>
      </c>
      <c r="R17" s="1092">
        <v>337</v>
      </c>
      <c r="S17" s="1336">
        <v>512</v>
      </c>
      <c r="T17" s="1336">
        <v>16486</v>
      </c>
      <c r="U17" s="1336">
        <v>8060</v>
      </c>
      <c r="V17" s="1353" t="s">
        <v>84</v>
      </c>
    </row>
    <row r="18" spans="1:22" s="12" customFormat="1" ht="15" customHeight="1">
      <c r="A18" s="1861" t="s">
        <v>408</v>
      </c>
      <c r="B18" s="981" t="s">
        <v>409</v>
      </c>
      <c r="C18" s="1539">
        <v>6</v>
      </c>
      <c r="D18" s="1540">
        <v>33</v>
      </c>
      <c r="E18" s="1540">
        <v>208</v>
      </c>
      <c r="F18" s="1540">
        <v>0</v>
      </c>
      <c r="G18" s="1481" t="s">
        <v>85</v>
      </c>
      <c r="H18" s="1540">
        <v>-2</v>
      </c>
      <c r="I18" s="1540">
        <v>-105</v>
      </c>
      <c r="J18" s="1540">
        <v>-2030</v>
      </c>
      <c r="K18" s="1541">
        <v>264</v>
      </c>
      <c r="L18" s="1484" t="s">
        <v>85</v>
      </c>
      <c r="M18" s="1539">
        <v>-2</v>
      </c>
      <c r="N18" s="1540">
        <v>49</v>
      </c>
      <c r="O18" s="1540">
        <v>1000</v>
      </c>
      <c r="P18" s="1540">
        <v>-38</v>
      </c>
      <c r="Q18" s="1480" t="s">
        <v>85</v>
      </c>
      <c r="R18" s="1539">
        <v>-8</v>
      </c>
      <c r="S18" s="1540">
        <v>-16</v>
      </c>
      <c r="T18" s="1540">
        <v>-2492</v>
      </c>
      <c r="U18" s="1540">
        <v>-1802</v>
      </c>
      <c r="V18" s="1481" t="s">
        <v>85</v>
      </c>
    </row>
    <row r="19" spans="1:22" s="12" customFormat="1" ht="15" customHeight="1">
      <c r="A19" s="1862"/>
      <c r="B19" s="984" t="s">
        <v>410</v>
      </c>
      <c r="C19" s="1695">
        <v>4.2857142857142927E-2</v>
      </c>
      <c r="D19" s="1696">
        <v>0.10060975609756095</v>
      </c>
      <c r="E19" s="1696">
        <v>8.652246256239593E-2</v>
      </c>
      <c r="F19" s="1696">
        <v>0</v>
      </c>
      <c r="G19" s="1536" t="s">
        <v>85</v>
      </c>
      <c r="H19" s="1696">
        <v>-3.8535645472062008E-3</v>
      </c>
      <c r="I19" s="1696">
        <v>-2.278151442829246E-2</v>
      </c>
      <c r="J19" s="1696">
        <v>-2.2689930365386135E-2</v>
      </c>
      <c r="K19" s="1832">
        <v>8.4854718436615517E-3</v>
      </c>
      <c r="L19" s="1537" t="s">
        <v>85</v>
      </c>
      <c r="M19" s="1695">
        <v>-1.8298261665141702E-3</v>
      </c>
      <c r="N19" s="1696">
        <v>3.8698467856579377E-3</v>
      </c>
      <c r="O19" s="1696">
        <v>3.1847133757962887E-3</v>
      </c>
      <c r="P19" s="1696">
        <v>-5.1669046162217125E-4</v>
      </c>
      <c r="Q19" s="1538" t="s">
        <v>85</v>
      </c>
      <c r="R19" s="1695">
        <v>-2.3188405797101463E-2</v>
      </c>
      <c r="S19" s="1696">
        <v>-3.0303030303030276E-2</v>
      </c>
      <c r="T19" s="1696">
        <v>-0.13130993782274214</v>
      </c>
      <c r="U19" s="1696">
        <v>-0.18272155749340901</v>
      </c>
      <c r="V19" s="1536" t="s">
        <v>85</v>
      </c>
    </row>
    <row r="20" spans="1:22" s="12" customFormat="1" ht="15" customHeight="1">
      <c r="A20" s="1857" t="s">
        <v>506</v>
      </c>
      <c r="B20" s="985" t="s">
        <v>409</v>
      </c>
      <c r="C20" s="1005">
        <v>23</v>
      </c>
      <c r="D20" s="1006">
        <v>113</v>
      </c>
      <c r="E20" s="1006">
        <v>647</v>
      </c>
      <c r="F20" s="1006">
        <v>111</v>
      </c>
      <c r="G20" s="1483" t="s">
        <v>85</v>
      </c>
      <c r="H20" s="1006">
        <v>-5</v>
      </c>
      <c r="I20" s="1006">
        <v>-424</v>
      </c>
      <c r="J20" s="1006">
        <v>-13121</v>
      </c>
      <c r="K20" s="1030">
        <v>-3065</v>
      </c>
      <c r="L20" s="1485" t="s">
        <v>85</v>
      </c>
      <c r="M20" s="1005">
        <v>-57</v>
      </c>
      <c r="N20" s="1006">
        <v>-868</v>
      </c>
      <c r="O20" s="1006">
        <v>-23065</v>
      </c>
      <c r="P20" s="1006">
        <v>1291</v>
      </c>
      <c r="Q20" s="1482" t="s">
        <v>85</v>
      </c>
      <c r="R20" s="1005">
        <v>-63</v>
      </c>
      <c r="S20" s="1006">
        <v>-173</v>
      </c>
      <c r="T20" s="1006">
        <v>-13680</v>
      </c>
      <c r="U20" s="1006">
        <v>-5879</v>
      </c>
      <c r="V20" s="1483" t="s">
        <v>85</v>
      </c>
    </row>
    <row r="21" spans="1:22">
      <c r="A21" s="1862"/>
      <c r="B21" s="984" t="s">
        <v>410</v>
      </c>
      <c r="C21" s="1770">
        <v>0.18699186991869921</v>
      </c>
      <c r="D21" s="1772">
        <v>0.45564516129032251</v>
      </c>
      <c r="E21" s="1772">
        <v>0.3292620865139948</v>
      </c>
      <c r="F21" s="1772">
        <v>0.11246200607902734</v>
      </c>
      <c r="G21" s="1483" t="s">
        <v>85</v>
      </c>
      <c r="H21" s="1772">
        <v>-9.5785440613026518E-3</v>
      </c>
      <c r="I21" s="1772">
        <v>-8.6038961038961026E-2</v>
      </c>
      <c r="J21" s="1772">
        <v>-0.1304819109369717</v>
      </c>
      <c r="K21" s="1771">
        <v>-8.8992770244766373E-2</v>
      </c>
      <c r="L21" s="1485" t="s">
        <v>85</v>
      </c>
      <c r="M21" s="1770">
        <v>-4.9651567944250852E-2</v>
      </c>
      <c r="N21" s="1772">
        <v>-6.3922232859562556E-2</v>
      </c>
      <c r="O21" s="1772">
        <v>-6.8226524484936379E-2</v>
      </c>
      <c r="P21" s="1772">
        <v>1.7876924781211834E-2</v>
      </c>
      <c r="Q21" s="1482" t="s">
        <v>85</v>
      </c>
      <c r="R21" s="1770">
        <v>-0.15749999999999997</v>
      </c>
      <c r="S21" s="1772">
        <v>-0.25255474452554749</v>
      </c>
      <c r="T21" s="1772">
        <v>-0.45349068487701383</v>
      </c>
      <c r="U21" s="1772">
        <v>-0.4217662673075544</v>
      </c>
      <c r="V21" s="1483" t="s">
        <v>85</v>
      </c>
    </row>
    <row r="22" spans="1:22">
      <c r="A22" s="1939" t="s">
        <v>507</v>
      </c>
      <c r="B22" s="985" t="s">
        <v>409</v>
      </c>
      <c r="C22" s="1440">
        <v>40</v>
      </c>
      <c r="D22" s="1442">
        <v>146</v>
      </c>
      <c r="E22" s="1442">
        <v>863</v>
      </c>
      <c r="F22" s="1442">
        <v>187</v>
      </c>
      <c r="G22" s="1483" t="s">
        <v>85</v>
      </c>
      <c r="H22" s="1442">
        <v>-31</v>
      </c>
      <c r="I22" s="1442">
        <v>-1425</v>
      </c>
      <c r="J22" s="1442">
        <v>-36113</v>
      </c>
      <c r="K22" s="1441">
        <v>-11243</v>
      </c>
      <c r="L22" s="1485" t="s">
        <v>85</v>
      </c>
      <c r="M22" s="1440">
        <v>-145</v>
      </c>
      <c r="N22" s="1442">
        <v>-2028</v>
      </c>
      <c r="O22" s="1442">
        <v>-85475</v>
      </c>
      <c r="P22" s="1442">
        <v>-21530</v>
      </c>
      <c r="Q22" s="1482" t="s">
        <v>85</v>
      </c>
      <c r="R22" s="1440">
        <v>-101</v>
      </c>
      <c r="S22" s="1442">
        <v>-331</v>
      </c>
      <c r="T22" s="1442">
        <v>-27007</v>
      </c>
      <c r="U22" s="1442">
        <v>-14351</v>
      </c>
      <c r="V22" s="1483" t="s">
        <v>85</v>
      </c>
    </row>
    <row r="23" spans="1:22" ht="15.75" thickBot="1">
      <c r="A23" s="1858"/>
      <c r="B23" s="987" t="s">
        <v>410</v>
      </c>
      <c r="C23" s="1776">
        <v>0.37735849056603765</v>
      </c>
      <c r="D23" s="1778">
        <v>0.67906976744186043</v>
      </c>
      <c r="E23" s="1778">
        <v>0.49342481417953121</v>
      </c>
      <c r="F23" s="1778">
        <v>0.20526893523600442</v>
      </c>
      <c r="G23" s="1542" t="s">
        <v>85</v>
      </c>
      <c r="H23" s="1778">
        <v>-5.6569343065693389E-2</v>
      </c>
      <c r="I23" s="1778">
        <v>-0.24034407151290271</v>
      </c>
      <c r="J23" s="1778">
        <v>-0.29229461756373942</v>
      </c>
      <c r="K23" s="1777">
        <v>-0.26380252938830095</v>
      </c>
      <c r="L23" s="1833" t="s">
        <v>85</v>
      </c>
      <c r="M23" s="1776">
        <v>-0.1173139158576052</v>
      </c>
      <c r="N23" s="1778">
        <v>-0.13759413800122122</v>
      </c>
      <c r="O23" s="1778">
        <v>-0.2134340470691054</v>
      </c>
      <c r="P23" s="1778">
        <v>-0.22654334627566108</v>
      </c>
      <c r="Q23" s="1543" t="s">
        <v>85</v>
      </c>
      <c r="R23" s="1776">
        <v>-0.23059360730593603</v>
      </c>
      <c r="S23" s="1778">
        <v>-0.39264531435349936</v>
      </c>
      <c r="T23" s="1778">
        <v>-0.62095049778125211</v>
      </c>
      <c r="U23" s="1778">
        <v>-0.64035518272277003</v>
      </c>
      <c r="V23" s="1542" t="s">
        <v>85</v>
      </c>
    </row>
    <row r="24" spans="1:22" ht="12" customHeight="1">
      <c r="A24" s="1266" t="s">
        <v>627</v>
      </c>
      <c r="B24" s="1104"/>
      <c r="C24" s="1104"/>
      <c r="D24" s="1104"/>
      <c r="E24" s="1104"/>
      <c r="F24" s="1104"/>
      <c r="G24" s="1104"/>
      <c r="H24" s="1108"/>
      <c r="I24" s="1108"/>
      <c r="J24" s="1108"/>
      <c r="K24" s="1108"/>
      <c r="L24" s="1108"/>
      <c r="M24" s="1108"/>
      <c r="N24" s="1108"/>
      <c r="O24" s="1108"/>
      <c r="P24" s="1108"/>
      <c r="Q24" s="1108"/>
      <c r="R24" s="1108"/>
      <c r="S24" s="1108"/>
      <c r="T24" s="1108"/>
      <c r="U24" s="1108"/>
      <c r="V24" s="1108"/>
    </row>
    <row r="25" spans="1:22" ht="12" customHeight="1">
      <c r="A25" s="1107" t="s">
        <v>128</v>
      </c>
      <c r="B25" s="1106"/>
      <c r="C25" s="1106"/>
      <c r="D25" s="1106"/>
      <c r="E25" s="1106"/>
      <c r="F25" s="1106"/>
      <c r="G25" s="1106"/>
      <c r="H25" s="1105"/>
      <c r="I25" s="1105"/>
      <c r="J25" s="1105"/>
      <c r="K25" s="1105"/>
      <c r="L25" s="1105"/>
      <c r="M25" s="1551"/>
      <c r="N25" s="1105"/>
      <c r="O25" s="1105"/>
      <c r="P25" s="1105"/>
      <c r="Q25" s="1105"/>
      <c r="R25" s="1105"/>
      <c r="S25" s="1105"/>
      <c r="T25" s="1105"/>
      <c r="U25" s="1105"/>
      <c r="V25" s="1105"/>
    </row>
    <row r="26" spans="1:22" ht="12" customHeight="1">
      <c r="A26" s="1126" t="s">
        <v>519</v>
      </c>
      <c r="B26" s="1106"/>
      <c r="C26" s="1106"/>
      <c r="D26" s="1106"/>
      <c r="E26" s="1106"/>
      <c r="F26" s="1106"/>
      <c r="G26" s="1106"/>
      <c r="H26" s="1105"/>
      <c r="I26" s="1105"/>
      <c r="J26" s="1105"/>
      <c r="K26" s="1105"/>
      <c r="L26" s="1105"/>
      <c r="M26" s="1553"/>
      <c r="N26" s="1105"/>
      <c r="O26" s="1105"/>
      <c r="P26" s="1105"/>
      <c r="Q26" s="1105"/>
      <c r="R26" s="1105"/>
      <c r="S26" s="1105"/>
      <c r="T26" s="1105"/>
      <c r="U26" s="1105"/>
      <c r="V26" s="1105"/>
    </row>
    <row r="27" spans="1:22">
      <c r="M27" s="1553"/>
    </row>
    <row r="28" spans="1:22">
      <c r="J28" s="632"/>
      <c r="M28" s="1553"/>
      <c r="Q28" s="632"/>
    </row>
    <row r="29" spans="1:22">
      <c r="M29" s="1553"/>
    </row>
    <row r="30" spans="1:22">
      <c r="M30" s="1553"/>
      <c r="N30" s="632"/>
    </row>
    <row r="31" spans="1:22">
      <c r="M31" s="1553"/>
    </row>
    <row r="32" spans="1:22">
      <c r="M32" s="1553"/>
    </row>
    <row r="33" spans="13:13">
      <c r="M33" s="1553"/>
    </row>
    <row r="34" spans="13:13">
      <c r="M34" s="1553"/>
    </row>
    <row r="35" spans="13:13">
      <c r="M35" s="1553"/>
    </row>
  </sheetData>
  <mergeCells count="39">
    <mergeCell ref="A7:B7"/>
    <mergeCell ref="A8:B8"/>
    <mergeCell ref="A9:B9"/>
    <mergeCell ref="A10:B10"/>
    <mergeCell ref="A18:A19"/>
    <mergeCell ref="A11:B11"/>
    <mergeCell ref="A20:A21"/>
    <mergeCell ref="A22:A23"/>
    <mergeCell ref="A12:B12"/>
    <mergeCell ref="A13:B13"/>
    <mergeCell ref="A14:B14"/>
    <mergeCell ref="A15:B15"/>
    <mergeCell ref="A16:B16"/>
    <mergeCell ref="A17:B17"/>
    <mergeCell ref="A3:B6"/>
    <mergeCell ref="H3:L4"/>
    <mergeCell ref="M3:Q4"/>
    <mergeCell ref="R3:V4"/>
    <mergeCell ref="H5:H6"/>
    <mergeCell ref="I5:I6"/>
    <mergeCell ref="J5:J6"/>
    <mergeCell ref="L5:L6"/>
    <mergeCell ref="C3:G4"/>
    <mergeCell ref="K5:K6"/>
    <mergeCell ref="P5:P6"/>
    <mergeCell ref="U5:U6"/>
    <mergeCell ref="C5:C6"/>
    <mergeCell ref="D5:D6"/>
    <mergeCell ref="E5:E6"/>
    <mergeCell ref="G5:G6"/>
    <mergeCell ref="F5:F6"/>
    <mergeCell ref="V5:V6"/>
    <mergeCell ref="M5:M6"/>
    <mergeCell ref="N5:N6"/>
    <mergeCell ref="O5:O6"/>
    <mergeCell ref="Q5:Q6"/>
    <mergeCell ref="R5:R6"/>
    <mergeCell ref="S5:S6"/>
    <mergeCell ref="T5:T6"/>
  </mergeCells>
  <pageMargins left="0.4" right="0.53" top="0.78740157480314965" bottom="0.78740157480314965" header="0.31496062992125984" footer="0.31496062992125984"/>
  <pageSetup paperSize="9" scale="67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1"/>
  <dimension ref="A1:T42"/>
  <sheetViews>
    <sheetView zoomScaleNormal="100" workbookViewId="0"/>
  </sheetViews>
  <sheetFormatPr defaultRowHeight="15"/>
  <cols>
    <col min="1" max="1" width="13.28515625" customWidth="1"/>
    <col min="2" max="2" width="8.28515625" customWidth="1"/>
  </cols>
  <sheetData>
    <row r="1" spans="1:20">
      <c r="A1" s="1547" t="s">
        <v>746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R1" s="1112"/>
    </row>
    <row r="2" spans="1:20" ht="15.75" thickBot="1">
      <c r="A2" s="1113"/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</row>
    <row r="3" spans="1:20" ht="19.5" customHeight="1">
      <c r="A3" s="1865" t="s">
        <v>1</v>
      </c>
      <c r="B3" s="2036"/>
      <c r="C3" s="2022" t="s">
        <v>520</v>
      </c>
      <c r="D3" s="2019"/>
      <c r="E3" s="2019"/>
      <c r="F3" s="2023"/>
      <c r="G3" s="2022" t="s">
        <v>517</v>
      </c>
      <c r="H3" s="2019"/>
      <c r="I3" s="2019"/>
      <c r="J3" s="2023"/>
      <c r="K3" s="2022" t="s">
        <v>125</v>
      </c>
      <c r="L3" s="2019"/>
      <c r="M3" s="2019"/>
      <c r="N3" s="2023"/>
      <c r="O3" s="1972" t="s">
        <v>126</v>
      </c>
      <c r="P3" s="1972"/>
      <c r="Q3" s="1972"/>
      <c r="R3" s="1973"/>
    </row>
    <row r="4" spans="1:20" ht="22.5" customHeight="1">
      <c r="A4" s="1867"/>
      <c r="B4" s="2049"/>
      <c r="C4" s="1899" t="s">
        <v>6</v>
      </c>
      <c r="D4" s="1873" t="s">
        <v>510</v>
      </c>
      <c r="E4" s="1906" t="s">
        <v>840</v>
      </c>
      <c r="F4" s="2149"/>
      <c r="G4" s="1899" t="s">
        <v>6</v>
      </c>
      <c r="H4" s="1873" t="s">
        <v>510</v>
      </c>
      <c r="I4" s="1906" t="s">
        <v>840</v>
      </c>
      <c r="J4" s="2149"/>
      <c r="K4" s="1899" t="s">
        <v>6</v>
      </c>
      <c r="L4" s="1873" t="s">
        <v>510</v>
      </c>
      <c r="M4" s="1906" t="s">
        <v>840</v>
      </c>
      <c r="N4" s="2149"/>
      <c r="O4" s="1916" t="s">
        <v>6</v>
      </c>
      <c r="P4" s="1873" t="s">
        <v>510</v>
      </c>
      <c r="Q4" s="1906" t="s">
        <v>840</v>
      </c>
      <c r="R4" s="2149"/>
    </row>
    <row r="5" spans="1:20">
      <c r="A5" s="1867"/>
      <c r="B5" s="2049"/>
      <c r="C5" s="1899"/>
      <c r="D5" s="2148"/>
      <c r="E5" s="2152" t="s">
        <v>511</v>
      </c>
      <c r="F5" s="2150" t="s">
        <v>65</v>
      </c>
      <c r="G5" s="1899"/>
      <c r="H5" s="2148"/>
      <c r="I5" s="2152" t="s">
        <v>511</v>
      </c>
      <c r="J5" s="2150" t="s">
        <v>65</v>
      </c>
      <c r="K5" s="1899"/>
      <c r="L5" s="2148"/>
      <c r="M5" s="2152" t="s">
        <v>511</v>
      </c>
      <c r="N5" s="2150" t="s">
        <v>65</v>
      </c>
      <c r="O5" s="1916"/>
      <c r="P5" s="2148"/>
      <c r="Q5" s="2152" t="s">
        <v>511</v>
      </c>
      <c r="R5" s="2150" t="s">
        <v>65</v>
      </c>
    </row>
    <row r="6" spans="1:20" ht="15.75" thickBot="1">
      <c r="A6" s="1869"/>
      <c r="B6" s="2050"/>
      <c r="C6" s="1901"/>
      <c r="D6" s="1887"/>
      <c r="E6" s="2153"/>
      <c r="F6" s="2151"/>
      <c r="G6" s="1901"/>
      <c r="H6" s="1887"/>
      <c r="I6" s="2153"/>
      <c r="J6" s="2151"/>
      <c r="K6" s="1901"/>
      <c r="L6" s="1887"/>
      <c r="M6" s="2153"/>
      <c r="N6" s="2151"/>
      <c r="O6" s="1918"/>
      <c r="P6" s="1887"/>
      <c r="Q6" s="2153"/>
      <c r="R6" s="2151"/>
      <c r="T6" s="632"/>
    </row>
    <row r="7" spans="1:20">
      <c r="A7" s="1859" t="s">
        <v>16</v>
      </c>
      <c r="B7" s="2063"/>
      <c r="C7" s="1136">
        <v>1749</v>
      </c>
      <c r="D7" s="1133">
        <v>911</v>
      </c>
      <c r="E7" s="1133">
        <v>1692</v>
      </c>
      <c r="F7" s="1133">
        <v>57</v>
      </c>
      <c r="G7" s="1136">
        <v>123550</v>
      </c>
      <c r="H7" s="1133">
        <v>42619</v>
      </c>
      <c r="I7" s="1133">
        <v>122135</v>
      </c>
      <c r="J7" s="1133">
        <v>1415</v>
      </c>
      <c r="K7" s="1136">
        <v>400475</v>
      </c>
      <c r="L7" s="1133">
        <v>95037</v>
      </c>
      <c r="M7" s="1132">
        <v>389881</v>
      </c>
      <c r="N7" s="1139">
        <v>10594</v>
      </c>
      <c r="O7" s="1042">
        <v>43493</v>
      </c>
      <c r="P7" s="1133">
        <v>22411</v>
      </c>
      <c r="Q7" s="1133">
        <v>20232</v>
      </c>
      <c r="R7" s="1139">
        <v>23261</v>
      </c>
      <c r="T7" s="1511"/>
    </row>
    <row r="8" spans="1:20">
      <c r="A8" s="1859" t="s">
        <v>17</v>
      </c>
      <c r="B8" s="2063"/>
      <c r="C8" s="1136">
        <v>1795</v>
      </c>
      <c r="D8" s="1133">
        <v>949</v>
      </c>
      <c r="E8" s="1133">
        <v>1675</v>
      </c>
      <c r="F8" s="1133">
        <v>120</v>
      </c>
      <c r="G8" s="1136">
        <v>116401</v>
      </c>
      <c r="H8" s="1133">
        <v>40429</v>
      </c>
      <c r="I8" s="1133">
        <v>115063</v>
      </c>
      <c r="J8" s="1133">
        <v>1338</v>
      </c>
      <c r="K8" s="1136">
        <v>401071</v>
      </c>
      <c r="L8" s="1133">
        <v>94717</v>
      </c>
      <c r="M8" s="1132">
        <v>390460</v>
      </c>
      <c r="N8" s="1139">
        <v>10611</v>
      </c>
      <c r="O8" s="1042">
        <v>45059</v>
      </c>
      <c r="P8" s="1133">
        <v>22729</v>
      </c>
      <c r="Q8" s="1133">
        <v>19847</v>
      </c>
      <c r="R8" s="1139">
        <v>25212</v>
      </c>
      <c r="T8" s="1511"/>
    </row>
    <row r="9" spans="1:20">
      <c r="A9" s="1859" t="s">
        <v>18</v>
      </c>
      <c r="B9" s="2063"/>
      <c r="C9" s="1136">
        <v>1917</v>
      </c>
      <c r="D9" s="1133">
        <v>1010</v>
      </c>
      <c r="E9" s="1133">
        <v>1802</v>
      </c>
      <c r="F9" s="1133">
        <v>115</v>
      </c>
      <c r="G9" s="1136">
        <v>113609</v>
      </c>
      <c r="H9" s="1133">
        <v>40429</v>
      </c>
      <c r="I9" s="1133">
        <v>112230</v>
      </c>
      <c r="J9" s="1133">
        <v>1379</v>
      </c>
      <c r="K9" s="1136">
        <v>396214</v>
      </c>
      <c r="L9" s="1133">
        <v>90458</v>
      </c>
      <c r="M9" s="1132">
        <v>385737</v>
      </c>
      <c r="N9" s="1139">
        <v>10477</v>
      </c>
      <c r="O9" s="1042">
        <v>44520</v>
      </c>
      <c r="P9" s="1133">
        <v>22000</v>
      </c>
      <c r="Q9" s="1133">
        <v>19699</v>
      </c>
      <c r="R9" s="1139">
        <v>24821</v>
      </c>
      <c r="T9" s="1511"/>
    </row>
    <row r="10" spans="1:20">
      <c r="A10" s="1859" t="s">
        <v>19</v>
      </c>
      <c r="B10" s="2063"/>
      <c r="C10" s="1136">
        <v>2107</v>
      </c>
      <c r="D10" s="1133">
        <v>1097</v>
      </c>
      <c r="E10" s="1133">
        <v>1962</v>
      </c>
      <c r="F10" s="1133">
        <v>145</v>
      </c>
      <c r="G10" s="1136">
        <v>108529</v>
      </c>
      <c r="H10" s="1133">
        <v>35985</v>
      </c>
      <c r="I10" s="1133">
        <v>107036</v>
      </c>
      <c r="J10" s="1133">
        <v>1493</v>
      </c>
      <c r="K10" s="1136">
        <v>379075</v>
      </c>
      <c r="L10" s="1133">
        <v>80672</v>
      </c>
      <c r="M10" s="1132">
        <v>368709</v>
      </c>
      <c r="N10" s="1139">
        <v>10366</v>
      </c>
      <c r="O10" s="1042">
        <v>43207</v>
      </c>
      <c r="P10" s="1133">
        <v>21120</v>
      </c>
      <c r="Q10" s="1133">
        <v>19259</v>
      </c>
      <c r="R10" s="1139">
        <v>23948</v>
      </c>
      <c r="T10" s="1511"/>
    </row>
    <row r="11" spans="1:20">
      <c r="A11" s="1859" t="s">
        <v>20</v>
      </c>
      <c r="B11" s="2063"/>
      <c r="C11" s="1136">
        <v>2053</v>
      </c>
      <c r="D11" s="1133">
        <v>1027</v>
      </c>
      <c r="E11" s="1133">
        <v>1966</v>
      </c>
      <c r="F11" s="1133">
        <v>87</v>
      </c>
      <c r="G11" s="1136">
        <v>103685</v>
      </c>
      <c r="H11" s="1133">
        <v>34926</v>
      </c>
      <c r="I11" s="1133">
        <v>102184</v>
      </c>
      <c r="J11" s="1133">
        <v>1501</v>
      </c>
      <c r="K11" s="1136">
        <v>359000</v>
      </c>
      <c r="L11" s="1133">
        <v>75812</v>
      </c>
      <c r="M11" s="1132">
        <v>349354</v>
      </c>
      <c r="N11" s="1139">
        <v>9646</v>
      </c>
      <c r="O11" s="1042">
        <v>36482</v>
      </c>
      <c r="P11" s="1133">
        <v>16688</v>
      </c>
      <c r="Q11" s="1133">
        <v>16843</v>
      </c>
      <c r="R11" s="1139">
        <v>19639</v>
      </c>
      <c r="T11" s="1511"/>
    </row>
    <row r="12" spans="1:20">
      <c r="A12" s="1859" t="s">
        <v>21</v>
      </c>
      <c r="B12" s="2063"/>
      <c r="C12" s="1136">
        <v>1965</v>
      </c>
      <c r="D12" s="1133">
        <v>987</v>
      </c>
      <c r="E12" s="1133">
        <v>1940</v>
      </c>
      <c r="F12" s="1133">
        <v>25</v>
      </c>
      <c r="G12" s="1136">
        <v>100558</v>
      </c>
      <c r="H12" s="1133">
        <v>34441</v>
      </c>
      <c r="I12" s="1133">
        <v>98892</v>
      </c>
      <c r="J12" s="1133">
        <v>1666</v>
      </c>
      <c r="K12" s="1136">
        <v>338065</v>
      </c>
      <c r="L12" s="1133">
        <v>72216</v>
      </c>
      <c r="M12" s="1132">
        <v>328530</v>
      </c>
      <c r="N12" s="1139">
        <v>9535</v>
      </c>
      <c r="O12" s="1042">
        <v>30166</v>
      </c>
      <c r="P12" s="1133">
        <v>13939</v>
      </c>
      <c r="Q12" s="1133">
        <v>14357</v>
      </c>
      <c r="R12" s="1139">
        <v>15809</v>
      </c>
      <c r="T12" s="1511"/>
    </row>
    <row r="13" spans="1:20">
      <c r="A13" s="1859" t="s">
        <v>22</v>
      </c>
      <c r="B13" s="2063"/>
      <c r="C13" s="1136">
        <v>1965</v>
      </c>
      <c r="D13" s="1134">
        <v>993</v>
      </c>
      <c r="E13" s="1134">
        <v>1933</v>
      </c>
      <c r="F13" s="1134">
        <v>32</v>
      </c>
      <c r="G13" s="1136">
        <v>97491</v>
      </c>
      <c r="H13" s="1134">
        <v>33129</v>
      </c>
      <c r="I13" s="1134">
        <v>95555</v>
      </c>
      <c r="J13" s="1134">
        <v>1936</v>
      </c>
      <c r="K13" s="1137">
        <v>322853</v>
      </c>
      <c r="L13" s="1134">
        <v>72888</v>
      </c>
      <c r="M13" s="1135">
        <v>313413</v>
      </c>
      <c r="N13" s="1138">
        <v>9440</v>
      </c>
      <c r="O13" s="464">
        <v>26483</v>
      </c>
      <c r="P13" s="1134">
        <v>13043</v>
      </c>
      <c r="Q13" s="1134">
        <v>12962</v>
      </c>
      <c r="R13" s="1138">
        <v>13521</v>
      </c>
      <c r="T13" s="1131"/>
    </row>
    <row r="14" spans="1:20">
      <c r="A14" s="1859" t="s">
        <v>23</v>
      </c>
      <c r="B14" s="2063"/>
      <c r="C14" s="1136">
        <v>2040</v>
      </c>
      <c r="D14" s="1134">
        <v>842</v>
      </c>
      <c r="E14" s="1134">
        <v>2000</v>
      </c>
      <c r="F14" s="1134">
        <v>40</v>
      </c>
      <c r="G14" s="1136">
        <v>94759</v>
      </c>
      <c r="H14" s="1134">
        <v>33029</v>
      </c>
      <c r="I14" s="1134">
        <v>92759</v>
      </c>
      <c r="J14" s="1134">
        <v>2000</v>
      </c>
      <c r="K14" s="1137">
        <v>315985</v>
      </c>
      <c r="L14" s="1134">
        <v>72692</v>
      </c>
      <c r="M14" s="1134">
        <v>306406</v>
      </c>
      <c r="N14" s="101">
        <v>9579</v>
      </c>
      <c r="O14" s="464">
        <v>22758</v>
      </c>
      <c r="P14" s="1134">
        <v>11162</v>
      </c>
      <c r="Q14" s="1134">
        <v>11367</v>
      </c>
      <c r="R14" s="1138">
        <v>11391</v>
      </c>
      <c r="T14" s="1131"/>
    </row>
    <row r="15" spans="1:20">
      <c r="A15" s="1859" t="s">
        <v>24</v>
      </c>
      <c r="B15" s="2063"/>
      <c r="C15" s="1137">
        <v>2201</v>
      </c>
      <c r="D15" s="1134">
        <v>943</v>
      </c>
      <c r="E15" s="1134">
        <v>2162</v>
      </c>
      <c r="F15" s="1134">
        <v>39</v>
      </c>
      <c r="G15" s="1137">
        <v>91841</v>
      </c>
      <c r="H15" s="1134">
        <v>32010</v>
      </c>
      <c r="I15" s="1134">
        <v>89654</v>
      </c>
      <c r="J15" s="1134">
        <v>2187</v>
      </c>
      <c r="K15" s="1137">
        <v>312628</v>
      </c>
      <c r="L15" s="1134">
        <v>72927</v>
      </c>
      <c r="M15" s="1134">
        <v>303559</v>
      </c>
      <c r="N15" s="101">
        <v>9069</v>
      </c>
      <c r="O15" s="464">
        <v>20437</v>
      </c>
      <c r="P15" s="1134">
        <v>10197</v>
      </c>
      <c r="Q15" s="1134">
        <v>10256</v>
      </c>
      <c r="R15" s="1138">
        <v>10181</v>
      </c>
      <c r="T15" s="1131"/>
    </row>
    <row r="16" spans="1:20">
      <c r="A16" s="1859" t="s">
        <v>25</v>
      </c>
      <c r="B16" s="2063"/>
      <c r="C16" s="1137">
        <v>2404</v>
      </c>
      <c r="D16" s="1134">
        <v>1098</v>
      </c>
      <c r="E16" s="1134">
        <v>2369</v>
      </c>
      <c r="F16" s="1134">
        <v>35</v>
      </c>
      <c r="G16" s="1137">
        <v>89467</v>
      </c>
      <c r="H16" s="1134">
        <v>31112</v>
      </c>
      <c r="I16" s="1134">
        <v>86964</v>
      </c>
      <c r="J16" s="1134">
        <v>2503</v>
      </c>
      <c r="K16" s="1137">
        <v>314000</v>
      </c>
      <c r="L16" s="1134">
        <v>73545</v>
      </c>
      <c r="M16" s="1134">
        <v>305009</v>
      </c>
      <c r="N16" s="101">
        <v>8991</v>
      </c>
      <c r="O16" s="464">
        <v>18978</v>
      </c>
      <c r="P16" s="1134">
        <v>9862</v>
      </c>
      <c r="Q16" s="1134">
        <v>9745</v>
      </c>
      <c r="R16" s="1138">
        <v>9233</v>
      </c>
      <c r="T16" s="1131"/>
    </row>
    <row r="17" spans="1:20" ht="15.75" thickBot="1">
      <c r="A17" s="1859" t="s">
        <v>372</v>
      </c>
      <c r="B17" s="2063"/>
      <c r="C17" s="1137">
        <v>2612</v>
      </c>
      <c r="D17" s="1134">
        <v>1098</v>
      </c>
      <c r="E17" s="1134">
        <v>2579</v>
      </c>
      <c r="F17" s="1134">
        <v>33</v>
      </c>
      <c r="G17" s="1137">
        <v>87437</v>
      </c>
      <c r="H17" s="1134">
        <v>31376</v>
      </c>
      <c r="I17" s="1134">
        <v>84864</v>
      </c>
      <c r="J17" s="1134">
        <v>2573</v>
      </c>
      <c r="K17" s="1137">
        <v>315000</v>
      </c>
      <c r="L17" s="464">
        <v>73507</v>
      </c>
      <c r="M17" s="1134">
        <v>306491</v>
      </c>
      <c r="N17" s="101">
        <v>8509</v>
      </c>
      <c r="O17" s="464">
        <v>16486</v>
      </c>
      <c r="P17" s="1134">
        <v>8060</v>
      </c>
      <c r="Q17" s="1134">
        <v>9084</v>
      </c>
      <c r="R17" s="1138">
        <v>7402</v>
      </c>
      <c r="T17" s="1131"/>
    </row>
    <row r="18" spans="1:20">
      <c r="A18" s="1861" t="s">
        <v>408</v>
      </c>
      <c r="B18" s="981" t="s">
        <v>409</v>
      </c>
      <c r="C18" s="1001">
        <v>208</v>
      </c>
      <c r="D18" s="1002">
        <v>0</v>
      </c>
      <c r="E18" s="1002">
        <v>210</v>
      </c>
      <c r="F18" s="1002">
        <v>-2</v>
      </c>
      <c r="G18" s="1001">
        <v>-2030</v>
      </c>
      <c r="H18" s="1002">
        <v>264</v>
      </c>
      <c r="I18" s="1002">
        <v>-2100</v>
      </c>
      <c r="J18" s="1002">
        <v>70</v>
      </c>
      <c r="K18" s="1001">
        <v>1000</v>
      </c>
      <c r="L18" s="1002">
        <v>-38</v>
      </c>
      <c r="M18" s="1027">
        <v>1482</v>
      </c>
      <c r="N18" s="1111">
        <v>-482</v>
      </c>
      <c r="O18" s="1002">
        <v>-2492</v>
      </c>
      <c r="P18" s="1002">
        <v>-1802</v>
      </c>
      <c r="Q18" s="1002">
        <v>-661</v>
      </c>
      <c r="R18" s="1111">
        <v>-1831</v>
      </c>
      <c r="T18" s="632"/>
    </row>
    <row r="19" spans="1:20" ht="15.75" customHeight="1">
      <c r="A19" s="1862"/>
      <c r="B19" s="984" t="s">
        <v>410</v>
      </c>
      <c r="C19" s="1692">
        <v>8.652246256239593E-2</v>
      </c>
      <c r="D19" s="1693">
        <v>0</v>
      </c>
      <c r="E19" s="1693">
        <v>8.8644997889404831E-2</v>
      </c>
      <c r="F19" s="1693">
        <v>-5.7142857142857162E-2</v>
      </c>
      <c r="G19" s="1692">
        <v>-2.2689930365386135E-2</v>
      </c>
      <c r="H19" s="1693">
        <v>8.4854718436615517E-3</v>
      </c>
      <c r="I19" s="1693">
        <v>-2.4147923278598049E-2</v>
      </c>
      <c r="J19" s="1693">
        <v>2.7966440271673942E-2</v>
      </c>
      <c r="K19" s="1692">
        <v>3.1847133757962887E-3</v>
      </c>
      <c r="L19" s="1693">
        <v>-5.1669046162217125E-4</v>
      </c>
      <c r="M19" s="1823">
        <v>4.85887301686172E-3</v>
      </c>
      <c r="N19" s="1694">
        <v>-5.3609164720275881E-2</v>
      </c>
      <c r="O19" s="1693">
        <v>-0.13130993782274214</v>
      </c>
      <c r="P19" s="1693">
        <v>-0.18272155749340901</v>
      </c>
      <c r="Q19" s="1693">
        <v>-6.7829656233966085E-2</v>
      </c>
      <c r="R19" s="1694">
        <v>-0.19831040831798985</v>
      </c>
    </row>
    <row r="20" spans="1:20">
      <c r="A20" s="1857" t="s">
        <v>506</v>
      </c>
      <c r="B20" s="985" t="s">
        <v>409</v>
      </c>
      <c r="C20" s="1005">
        <v>647</v>
      </c>
      <c r="D20" s="1006">
        <v>111</v>
      </c>
      <c r="E20" s="1006">
        <v>639</v>
      </c>
      <c r="F20" s="1006">
        <v>8</v>
      </c>
      <c r="G20" s="1005">
        <v>-13121</v>
      </c>
      <c r="H20" s="1006">
        <v>-3065</v>
      </c>
      <c r="I20" s="1006">
        <v>-14028</v>
      </c>
      <c r="J20" s="1006">
        <v>907</v>
      </c>
      <c r="K20" s="1005">
        <v>-23065</v>
      </c>
      <c r="L20" s="1006">
        <v>1291</v>
      </c>
      <c r="M20" s="1030">
        <v>-22039</v>
      </c>
      <c r="N20" s="1110">
        <v>-1026</v>
      </c>
      <c r="O20" s="1006">
        <v>-13680</v>
      </c>
      <c r="P20" s="1006">
        <v>-5879</v>
      </c>
      <c r="Q20" s="1006">
        <v>-5273</v>
      </c>
      <c r="R20" s="1110">
        <v>-8407</v>
      </c>
    </row>
    <row r="21" spans="1:20">
      <c r="A21" s="1862"/>
      <c r="B21" s="984" t="s">
        <v>410</v>
      </c>
      <c r="C21" s="1770">
        <v>0.3292620865139948</v>
      </c>
      <c r="D21" s="1772">
        <v>0.11246200607902734</v>
      </c>
      <c r="E21" s="1772">
        <v>0.32938144329896901</v>
      </c>
      <c r="F21" s="1772">
        <v>0.32000000000000006</v>
      </c>
      <c r="G21" s="1770">
        <v>-0.1304819109369717</v>
      </c>
      <c r="H21" s="1772">
        <v>-8.8992770244766373E-2</v>
      </c>
      <c r="I21" s="1772">
        <v>-0.14185171702463295</v>
      </c>
      <c r="J21" s="1772">
        <v>0.54441776710684264</v>
      </c>
      <c r="K21" s="1770">
        <v>-6.8226524484936379E-2</v>
      </c>
      <c r="L21" s="1772">
        <v>1.7876924781211834E-2</v>
      </c>
      <c r="M21" s="1771">
        <v>-6.7083675767814155E-2</v>
      </c>
      <c r="N21" s="1824">
        <v>-0.10760356581017305</v>
      </c>
      <c r="O21" s="1772">
        <v>-0.45349068487701383</v>
      </c>
      <c r="P21" s="1772">
        <v>-0.4217662673075544</v>
      </c>
      <c r="Q21" s="1772">
        <v>-0.36727728634115764</v>
      </c>
      <c r="R21" s="1824">
        <v>-0.53178569169460432</v>
      </c>
    </row>
    <row r="22" spans="1:20">
      <c r="A22" s="1939" t="s">
        <v>507</v>
      </c>
      <c r="B22" s="985" t="s">
        <v>409</v>
      </c>
      <c r="C22" s="1007">
        <v>863</v>
      </c>
      <c r="D22" s="1008">
        <v>187</v>
      </c>
      <c r="E22" s="1008">
        <v>887</v>
      </c>
      <c r="F22" s="1008">
        <v>-24</v>
      </c>
      <c r="G22" s="1007">
        <v>-36113</v>
      </c>
      <c r="H22" s="1008">
        <v>-11243</v>
      </c>
      <c r="I22" s="1008">
        <v>-37271</v>
      </c>
      <c r="J22" s="1008">
        <v>1158</v>
      </c>
      <c r="K22" s="1007">
        <v>-85475</v>
      </c>
      <c r="L22" s="1008">
        <v>-21530</v>
      </c>
      <c r="M22" s="1008">
        <v>-83390</v>
      </c>
      <c r="N22" s="1109">
        <v>-2085</v>
      </c>
      <c r="O22" s="1008">
        <v>-27007</v>
      </c>
      <c r="P22" s="1008">
        <v>-14351</v>
      </c>
      <c r="Q22" s="1008">
        <v>-11148</v>
      </c>
      <c r="R22" s="1109">
        <v>-15859</v>
      </c>
    </row>
    <row r="23" spans="1:20" ht="15.75" thickBot="1">
      <c r="A23" s="1858"/>
      <c r="B23" s="987" t="s">
        <v>410</v>
      </c>
      <c r="C23" s="1698">
        <v>0.49342481417953121</v>
      </c>
      <c r="D23" s="1699">
        <v>0.20526893523600442</v>
      </c>
      <c r="E23" s="1699">
        <v>0.52423167848699759</v>
      </c>
      <c r="F23" s="1699">
        <v>-0.42105263157894735</v>
      </c>
      <c r="G23" s="1698">
        <v>-0.29229461756373942</v>
      </c>
      <c r="H23" s="1699">
        <v>-0.26380252938830095</v>
      </c>
      <c r="I23" s="1699">
        <v>-0.30516232038318258</v>
      </c>
      <c r="J23" s="1699">
        <v>0.81837455830388683</v>
      </c>
      <c r="K23" s="1698">
        <v>-0.2134340470691054</v>
      </c>
      <c r="L23" s="1699">
        <v>-0.22654334627566108</v>
      </c>
      <c r="M23" s="1699">
        <v>-0.21388577540326403</v>
      </c>
      <c r="N23" s="1700">
        <v>-0.19680951481970932</v>
      </c>
      <c r="O23" s="1699">
        <v>-0.62095049778125211</v>
      </c>
      <c r="P23" s="1699">
        <v>-0.64035518272277003</v>
      </c>
      <c r="Q23" s="1699">
        <v>-0.55100830367734277</v>
      </c>
      <c r="R23" s="1700">
        <v>-0.68178496195348437</v>
      </c>
    </row>
    <row r="24" spans="1:20" ht="12" customHeight="1">
      <c r="A24" s="1548" t="s">
        <v>627</v>
      </c>
      <c r="B24" s="1114"/>
      <c r="C24" s="1114"/>
      <c r="D24" s="1114"/>
      <c r="E24" s="1114"/>
      <c r="F24" s="1114"/>
      <c r="G24" s="1118"/>
      <c r="H24" s="1118"/>
      <c r="I24" s="1118"/>
      <c r="J24" s="1118"/>
      <c r="K24" s="1118"/>
      <c r="L24" s="1127"/>
      <c r="M24" s="1118"/>
      <c r="N24" s="1118"/>
      <c r="O24" s="1118"/>
      <c r="P24" s="1118"/>
      <c r="Q24" s="1118"/>
      <c r="R24" s="1118"/>
    </row>
    <row r="25" spans="1:20" ht="12" customHeight="1">
      <c r="A25" s="1117" t="s">
        <v>128</v>
      </c>
      <c r="B25" s="1116"/>
      <c r="C25" s="1116"/>
      <c r="D25" s="1116"/>
      <c r="E25" s="1116"/>
      <c r="F25" s="1116"/>
      <c r="G25" s="1115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</row>
    <row r="26" spans="1:20">
      <c r="I26" s="1176"/>
    </row>
    <row r="27" spans="1:20">
      <c r="F27" s="1176"/>
      <c r="I27" s="1176"/>
      <c r="Q27" s="1176"/>
    </row>
    <row r="28" spans="1:20">
      <c r="F28" s="1176"/>
      <c r="I28" s="1176"/>
      <c r="Q28" s="1176"/>
    </row>
    <row r="29" spans="1:20">
      <c r="I29" s="1176"/>
      <c r="Q29" s="1176"/>
    </row>
    <row r="30" spans="1:20">
      <c r="I30" s="1176"/>
      <c r="Q30" s="1176"/>
    </row>
    <row r="31" spans="1:20">
      <c r="I31" s="1176"/>
      <c r="Q31" s="1176"/>
    </row>
    <row r="32" spans="1:20">
      <c r="I32" s="1176"/>
      <c r="Q32" s="1176"/>
    </row>
    <row r="33" spans="9:17">
      <c r="I33" s="1176"/>
      <c r="Q33" s="1176"/>
    </row>
    <row r="34" spans="9:17">
      <c r="I34" s="1176"/>
      <c r="Q34" s="1176"/>
    </row>
    <row r="35" spans="9:17">
      <c r="I35" s="1176"/>
      <c r="Q35" s="1176"/>
    </row>
    <row r="36" spans="9:17">
      <c r="I36" s="1176"/>
      <c r="Q36" s="1176"/>
    </row>
    <row r="37" spans="9:17">
      <c r="Q37" s="1176"/>
    </row>
    <row r="38" spans="9:17">
      <c r="Q38" s="1176"/>
    </row>
    <row r="39" spans="9:17">
      <c r="Q39" s="1176"/>
    </row>
    <row r="40" spans="9:17">
      <c r="Q40" s="1176"/>
    </row>
    <row r="41" spans="9:17">
      <c r="Q41" s="1176"/>
    </row>
    <row r="42" spans="9:17">
      <c r="Q42" s="1176"/>
    </row>
  </sheetData>
  <mergeCells count="39">
    <mergeCell ref="A12:B12"/>
    <mergeCell ref="Q5:Q6"/>
    <mergeCell ref="F5:F6"/>
    <mergeCell ref="L4:L6"/>
    <mergeCell ref="M4:N4"/>
    <mergeCell ref="N5:N6"/>
    <mergeCell ref="I5:I6"/>
    <mergeCell ref="M5:M6"/>
    <mergeCell ref="A3:B6"/>
    <mergeCell ref="E5:E6"/>
    <mergeCell ref="C3:F3"/>
    <mergeCell ref="G4:G6"/>
    <mergeCell ref="H4:H6"/>
    <mergeCell ref="I4:J4"/>
    <mergeCell ref="J5:J6"/>
    <mergeCell ref="O3:R3"/>
    <mergeCell ref="A20:A21"/>
    <mergeCell ref="A22:A23"/>
    <mergeCell ref="C4:C6"/>
    <mergeCell ref="D4:D6"/>
    <mergeCell ref="E4:F4"/>
    <mergeCell ref="A13:B13"/>
    <mergeCell ref="A14:B14"/>
    <mergeCell ref="A15:B15"/>
    <mergeCell ref="A16:B16"/>
    <mergeCell ref="A17:B17"/>
    <mergeCell ref="A18:A19"/>
    <mergeCell ref="A7:B7"/>
    <mergeCell ref="A8:B8"/>
    <mergeCell ref="A9:B9"/>
    <mergeCell ref="A10:B10"/>
    <mergeCell ref="A11:B11"/>
    <mergeCell ref="G3:J3"/>
    <mergeCell ref="K3:N3"/>
    <mergeCell ref="O4:O6"/>
    <mergeCell ref="P4:P6"/>
    <mergeCell ref="Q4:R4"/>
    <mergeCell ref="R5:R6"/>
    <mergeCell ref="K4:K6"/>
  </mergeCells>
  <pageMargins left="0.7" right="0.7" top="0.78740157499999996" bottom="0.78740157499999996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/>
  <dimension ref="A1:R20"/>
  <sheetViews>
    <sheetView zoomScaleNormal="100" workbookViewId="0"/>
  </sheetViews>
  <sheetFormatPr defaultRowHeight="15"/>
  <cols>
    <col min="1" max="1" width="18" customWidth="1"/>
  </cols>
  <sheetData>
    <row r="1" spans="1:18">
      <c r="A1" s="904" t="s">
        <v>547</v>
      </c>
      <c r="B1" s="656"/>
      <c r="C1" s="656"/>
      <c r="D1" s="656"/>
      <c r="E1" s="655"/>
      <c r="F1" s="655"/>
      <c r="G1" s="655"/>
      <c r="H1" s="655"/>
      <c r="I1" s="655"/>
      <c r="J1" s="655"/>
      <c r="K1" s="650"/>
      <c r="L1" s="650"/>
      <c r="M1" s="650"/>
      <c r="N1" s="650"/>
      <c r="O1" s="650"/>
      <c r="P1" s="650"/>
      <c r="Q1" s="650"/>
      <c r="R1" s="650"/>
    </row>
    <row r="2" spans="1:18" ht="15.75" thickBot="1">
      <c r="A2" s="651"/>
      <c r="B2" s="651"/>
      <c r="C2" s="651"/>
      <c r="D2" s="651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</row>
    <row r="3" spans="1:18" ht="33.75" customHeight="1">
      <c r="A3" s="1931" t="s">
        <v>29</v>
      </c>
      <c r="B3" s="1928" t="s">
        <v>421</v>
      </c>
      <c r="C3" s="1929"/>
      <c r="D3" s="1929"/>
      <c r="E3" s="1929"/>
      <c r="F3" s="1929"/>
      <c r="G3" s="1929"/>
      <c r="H3" s="1929"/>
      <c r="I3" s="1929"/>
      <c r="J3" s="1929"/>
      <c r="K3" s="1929"/>
      <c r="L3" s="1930"/>
      <c r="M3" s="1933" t="s">
        <v>408</v>
      </c>
      <c r="N3" s="1934"/>
      <c r="O3" s="1935" t="s">
        <v>411</v>
      </c>
      <c r="P3" s="1935"/>
      <c r="Q3" s="1936" t="s">
        <v>412</v>
      </c>
      <c r="R3" s="1937"/>
    </row>
    <row r="4" spans="1:18" ht="15.75" thickBot="1">
      <c r="A4" s="1932"/>
      <c r="B4" s="993" t="s">
        <v>16</v>
      </c>
      <c r="C4" s="994" t="s">
        <v>17</v>
      </c>
      <c r="D4" s="993" t="s">
        <v>18</v>
      </c>
      <c r="E4" s="993" t="s">
        <v>19</v>
      </c>
      <c r="F4" s="993" t="s">
        <v>20</v>
      </c>
      <c r="G4" s="993" t="s">
        <v>21</v>
      </c>
      <c r="H4" s="993" t="s">
        <v>22</v>
      </c>
      <c r="I4" s="993" t="s">
        <v>23</v>
      </c>
      <c r="J4" s="993" t="s">
        <v>24</v>
      </c>
      <c r="K4" s="993" t="s">
        <v>25</v>
      </c>
      <c r="L4" s="995" t="s">
        <v>372</v>
      </c>
      <c r="M4" s="1155" t="s">
        <v>409</v>
      </c>
      <c r="N4" s="1684" t="s">
        <v>410</v>
      </c>
      <c r="O4" s="1420" t="s">
        <v>409</v>
      </c>
      <c r="P4" s="1684" t="s">
        <v>410</v>
      </c>
      <c r="Q4" s="1420" t="s">
        <v>409</v>
      </c>
      <c r="R4" s="1688" t="s">
        <v>410</v>
      </c>
    </row>
    <row r="5" spans="1:18">
      <c r="A5" s="652" t="s">
        <v>31</v>
      </c>
      <c r="B5" s="940">
        <v>22744.3</v>
      </c>
      <c r="C5" s="940">
        <v>23567.8</v>
      </c>
      <c r="D5" s="941">
        <v>24584.3</v>
      </c>
      <c r="E5" s="1071">
        <v>25736.799999999999</v>
      </c>
      <c r="F5" s="940">
        <v>26780.6</v>
      </c>
      <c r="G5" s="941">
        <v>27739.200000000001</v>
      </c>
      <c r="H5" s="940">
        <v>28583</v>
      </c>
      <c r="I5" s="1072">
        <v>30679</v>
      </c>
      <c r="J5" s="1071">
        <v>30864</v>
      </c>
      <c r="K5" s="1071">
        <v>31002</v>
      </c>
      <c r="L5" s="943">
        <v>32024</v>
      </c>
      <c r="M5" s="1475">
        <v>1022</v>
      </c>
      <c r="N5" s="1685">
        <v>3.2965615121605119E-2</v>
      </c>
      <c r="O5" s="1478">
        <v>4284.7999999999993</v>
      </c>
      <c r="P5" s="1685">
        <v>0.15446732421987663</v>
      </c>
      <c r="Q5" s="1478">
        <v>9279.7000000000007</v>
      </c>
      <c r="R5" s="1689">
        <v>0.40800112555673285</v>
      </c>
    </row>
    <row r="6" spans="1:18">
      <c r="A6" s="653" t="s">
        <v>32</v>
      </c>
      <c r="B6" s="657">
        <v>2397.4</v>
      </c>
      <c r="C6" s="657">
        <v>2516.1</v>
      </c>
      <c r="D6" s="658">
        <v>2648</v>
      </c>
      <c r="E6" s="658">
        <v>2818.4</v>
      </c>
      <c r="F6" s="657">
        <v>2980.4</v>
      </c>
      <c r="G6" s="658">
        <v>3105.1</v>
      </c>
      <c r="H6" s="657">
        <v>3292</v>
      </c>
      <c r="I6" s="665">
        <v>3581</v>
      </c>
      <c r="J6" s="658">
        <v>3644</v>
      </c>
      <c r="K6" s="658">
        <v>3669</v>
      </c>
      <c r="L6" s="659">
        <v>3831</v>
      </c>
      <c r="M6" s="1476">
        <v>162</v>
      </c>
      <c r="N6" s="1686">
        <v>4.4153720359771054E-2</v>
      </c>
      <c r="O6" s="1429">
        <v>725.90000000000009</v>
      </c>
      <c r="P6" s="1686">
        <v>0.233776689961676</v>
      </c>
      <c r="Q6" s="1429">
        <v>1433.6</v>
      </c>
      <c r="R6" s="1690">
        <v>0.59798114624176191</v>
      </c>
    </row>
    <row r="7" spans="1:18">
      <c r="A7" s="653" t="s">
        <v>33</v>
      </c>
      <c r="B7" s="657">
        <v>2572</v>
      </c>
      <c r="C7" s="657">
        <v>2690.6</v>
      </c>
      <c r="D7" s="658">
        <v>2847.6</v>
      </c>
      <c r="E7" s="658">
        <v>3048.7</v>
      </c>
      <c r="F7" s="657">
        <v>3255.5</v>
      </c>
      <c r="G7" s="658">
        <v>3464.2</v>
      </c>
      <c r="H7" s="657">
        <v>3658.8</v>
      </c>
      <c r="I7" s="665">
        <v>4052</v>
      </c>
      <c r="J7" s="658">
        <v>4195</v>
      </c>
      <c r="K7" s="658">
        <v>4252</v>
      </c>
      <c r="L7" s="659">
        <v>4542</v>
      </c>
      <c r="M7" s="1476">
        <v>290</v>
      </c>
      <c r="N7" s="1686">
        <v>6.8203198494825923E-2</v>
      </c>
      <c r="O7" s="1429">
        <v>1077.8000000000002</v>
      </c>
      <c r="P7" s="1686">
        <v>0.31112522371687557</v>
      </c>
      <c r="Q7" s="1429">
        <v>1970</v>
      </c>
      <c r="R7" s="1690">
        <v>0.7659409020217729</v>
      </c>
    </row>
    <row r="8" spans="1:18">
      <c r="A8" s="653" t="s">
        <v>34</v>
      </c>
      <c r="B8" s="657">
        <v>1401</v>
      </c>
      <c r="C8" s="657">
        <v>1441.3</v>
      </c>
      <c r="D8" s="658">
        <v>1507.6</v>
      </c>
      <c r="E8" s="658">
        <v>1576.5</v>
      </c>
      <c r="F8" s="657">
        <v>1620</v>
      </c>
      <c r="G8" s="658">
        <v>1678.7</v>
      </c>
      <c r="H8" s="657">
        <v>1713.3</v>
      </c>
      <c r="I8" s="665">
        <v>1820</v>
      </c>
      <c r="J8" s="658">
        <v>1838</v>
      </c>
      <c r="K8" s="658">
        <v>1861</v>
      </c>
      <c r="L8" s="659">
        <v>1907</v>
      </c>
      <c r="M8" s="1476">
        <v>46</v>
      </c>
      <c r="N8" s="1686">
        <v>2.4717893605588293E-2</v>
      </c>
      <c r="O8" s="1429">
        <v>228.29999999999995</v>
      </c>
      <c r="P8" s="1686">
        <v>0.13599809376303096</v>
      </c>
      <c r="Q8" s="1429">
        <v>506</v>
      </c>
      <c r="R8" s="1690">
        <v>0.36117059243397565</v>
      </c>
    </row>
    <row r="9" spans="1:18">
      <c r="A9" s="653" t="s">
        <v>35</v>
      </c>
      <c r="B9" s="657">
        <v>1208.2</v>
      </c>
      <c r="C9" s="657">
        <v>1263.0999999999999</v>
      </c>
      <c r="D9" s="658">
        <v>1324.6</v>
      </c>
      <c r="E9" s="658">
        <v>1396</v>
      </c>
      <c r="F9" s="657">
        <v>1446.3</v>
      </c>
      <c r="G9" s="658">
        <v>1498.7</v>
      </c>
      <c r="H9" s="657">
        <v>1541.5</v>
      </c>
      <c r="I9" s="665">
        <v>1642</v>
      </c>
      <c r="J9" s="658">
        <v>1627</v>
      </c>
      <c r="K9" s="658">
        <v>1623</v>
      </c>
      <c r="L9" s="659">
        <v>1723</v>
      </c>
      <c r="M9" s="1476">
        <v>100</v>
      </c>
      <c r="N9" s="1686">
        <v>6.1614294516327828E-2</v>
      </c>
      <c r="O9" s="1429">
        <v>224.29999999999995</v>
      </c>
      <c r="P9" s="1686">
        <v>0.149663041302462</v>
      </c>
      <c r="Q9" s="1429">
        <v>514.79999999999995</v>
      </c>
      <c r="R9" s="1690">
        <v>0.42608839596093362</v>
      </c>
    </row>
    <row r="10" spans="1:18">
      <c r="A10" s="653" t="s">
        <v>36</v>
      </c>
      <c r="B10" s="657">
        <v>628.79999999999995</v>
      </c>
      <c r="C10" s="657">
        <v>639.9</v>
      </c>
      <c r="D10" s="658">
        <v>655</v>
      </c>
      <c r="E10" s="658">
        <v>681.3</v>
      </c>
      <c r="F10" s="657">
        <v>708.9</v>
      </c>
      <c r="G10" s="658">
        <v>732.4</v>
      </c>
      <c r="H10" s="657">
        <v>738.5</v>
      </c>
      <c r="I10" s="665">
        <v>769</v>
      </c>
      <c r="J10" s="658">
        <v>765</v>
      </c>
      <c r="K10" s="658">
        <v>756</v>
      </c>
      <c r="L10" s="659">
        <v>793</v>
      </c>
      <c r="M10" s="1476">
        <v>37</v>
      </c>
      <c r="N10" s="1686">
        <v>4.8941798941798842E-2</v>
      </c>
      <c r="O10" s="1429">
        <v>60.600000000000023</v>
      </c>
      <c r="P10" s="1686">
        <v>8.2741671217913648E-2</v>
      </c>
      <c r="Q10" s="1429">
        <v>164.20000000000005</v>
      </c>
      <c r="R10" s="1690">
        <v>0.26113231552162852</v>
      </c>
    </row>
    <row r="11" spans="1:18">
      <c r="A11" s="653" t="s">
        <v>37</v>
      </c>
      <c r="B11" s="657">
        <v>1821.7</v>
      </c>
      <c r="C11" s="657">
        <v>1854.5</v>
      </c>
      <c r="D11" s="658">
        <v>1908.5</v>
      </c>
      <c r="E11" s="658">
        <v>1949.6</v>
      </c>
      <c r="F11" s="657">
        <v>1995.3</v>
      </c>
      <c r="G11" s="658">
        <v>2057</v>
      </c>
      <c r="H11" s="657">
        <v>2102.6999999999998</v>
      </c>
      <c r="I11" s="665">
        <v>2192</v>
      </c>
      <c r="J11" s="658">
        <v>2188</v>
      </c>
      <c r="K11" s="658">
        <v>2211</v>
      </c>
      <c r="L11" s="659">
        <v>2305</v>
      </c>
      <c r="M11" s="1476">
        <v>94</v>
      </c>
      <c r="N11" s="1686">
        <v>4.251469923111717E-2</v>
      </c>
      <c r="O11" s="1429">
        <v>248</v>
      </c>
      <c r="P11" s="1686">
        <v>0.12056392805055904</v>
      </c>
      <c r="Q11" s="1429">
        <v>483.29999999999995</v>
      </c>
      <c r="R11" s="1690">
        <v>0.26530164132403788</v>
      </c>
    </row>
    <row r="12" spans="1:18">
      <c r="A12" s="653" t="s">
        <v>38</v>
      </c>
      <c r="B12" s="657">
        <v>1040.4000000000001</v>
      </c>
      <c r="C12" s="657">
        <v>1077.8</v>
      </c>
      <c r="D12" s="658">
        <v>1106.3</v>
      </c>
      <c r="E12" s="658">
        <v>1150.3</v>
      </c>
      <c r="F12" s="657">
        <v>1199.0999999999999</v>
      </c>
      <c r="G12" s="658">
        <v>1231.8</v>
      </c>
      <c r="H12" s="657">
        <v>1262.8</v>
      </c>
      <c r="I12" s="665">
        <v>1343</v>
      </c>
      <c r="J12" s="658">
        <v>1331</v>
      </c>
      <c r="K12" s="658">
        <v>1322</v>
      </c>
      <c r="L12" s="659">
        <v>1320</v>
      </c>
      <c r="M12" s="1476">
        <v>-2</v>
      </c>
      <c r="N12" s="1686">
        <v>-1.5128593040847349E-3</v>
      </c>
      <c r="O12" s="1429">
        <v>88.200000000000045</v>
      </c>
      <c r="P12" s="1686">
        <v>7.1602532878714209E-2</v>
      </c>
      <c r="Q12" s="1429">
        <v>279.59999999999991</v>
      </c>
      <c r="R12" s="1690">
        <v>0.26874279123414069</v>
      </c>
    </row>
    <row r="13" spans="1:18">
      <c r="A13" s="653" t="s">
        <v>39</v>
      </c>
      <c r="B13" s="657">
        <v>1311.2</v>
      </c>
      <c r="C13" s="657">
        <v>1345.5</v>
      </c>
      <c r="D13" s="658">
        <v>1403.1</v>
      </c>
      <c r="E13" s="658">
        <v>1460.9</v>
      </c>
      <c r="F13" s="657">
        <v>1522.7</v>
      </c>
      <c r="G13" s="658">
        <v>1550.1</v>
      </c>
      <c r="H13" s="657">
        <v>1575.7</v>
      </c>
      <c r="I13" s="665">
        <v>1673</v>
      </c>
      <c r="J13" s="658">
        <v>1685</v>
      </c>
      <c r="K13" s="658">
        <v>1669</v>
      </c>
      <c r="L13" s="659">
        <v>1715</v>
      </c>
      <c r="M13" s="1476">
        <v>46</v>
      </c>
      <c r="N13" s="1686">
        <v>2.7561414020371489E-2</v>
      </c>
      <c r="O13" s="1429">
        <v>164.90000000000009</v>
      </c>
      <c r="P13" s="1686">
        <v>0.1063802335333206</v>
      </c>
      <c r="Q13" s="1429">
        <v>403.79999999999995</v>
      </c>
      <c r="R13" s="1690">
        <v>0.30796217205613163</v>
      </c>
    </row>
    <row r="14" spans="1:18">
      <c r="A14" s="653" t="s">
        <v>40</v>
      </c>
      <c r="B14" s="657">
        <v>1211.2</v>
      </c>
      <c r="C14" s="657">
        <v>1248.3</v>
      </c>
      <c r="D14" s="658">
        <v>1305.4000000000001</v>
      </c>
      <c r="E14" s="658">
        <v>1365</v>
      </c>
      <c r="F14" s="657">
        <v>1394.3</v>
      </c>
      <c r="G14" s="658">
        <v>1423.6</v>
      </c>
      <c r="H14" s="657">
        <v>1462.8</v>
      </c>
      <c r="I14" s="665">
        <v>1561</v>
      </c>
      <c r="J14" s="658">
        <v>1549</v>
      </c>
      <c r="K14" s="658">
        <v>1541</v>
      </c>
      <c r="L14" s="659">
        <v>1606</v>
      </c>
      <c r="M14" s="1476">
        <v>65</v>
      </c>
      <c r="N14" s="1686">
        <v>4.2180402336145395E-2</v>
      </c>
      <c r="O14" s="1429">
        <v>182.40000000000009</v>
      </c>
      <c r="P14" s="1686">
        <v>0.12812587805563358</v>
      </c>
      <c r="Q14" s="1429">
        <v>394.79999999999995</v>
      </c>
      <c r="R14" s="1690">
        <v>0.32595772787318356</v>
      </c>
    </row>
    <row r="15" spans="1:18">
      <c r="A15" s="653" t="s">
        <v>41</v>
      </c>
      <c r="B15" s="657">
        <v>1169.5999999999999</v>
      </c>
      <c r="C15" s="657">
        <v>1216.7</v>
      </c>
      <c r="D15" s="658">
        <v>1256.0999999999999</v>
      </c>
      <c r="E15" s="658">
        <v>1295.8</v>
      </c>
      <c r="F15" s="657">
        <v>1331.6</v>
      </c>
      <c r="G15" s="658">
        <v>1379.8</v>
      </c>
      <c r="H15" s="657">
        <v>1417.7</v>
      </c>
      <c r="I15" s="665">
        <v>1513</v>
      </c>
      <c r="J15" s="658">
        <v>1514</v>
      </c>
      <c r="K15" s="658">
        <v>1530</v>
      </c>
      <c r="L15" s="659">
        <v>1574</v>
      </c>
      <c r="M15" s="1476">
        <v>44</v>
      </c>
      <c r="N15" s="1686">
        <v>2.8758169934640421E-2</v>
      </c>
      <c r="O15" s="1429">
        <v>194.20000000000005</v>
      </c>
      <c r="P15" s="1686">
        <v>0.14074503551239315</v>
      </c>
      <c r="Q15" s="1429">
        <v>404.40000000000009</v>
      </c>
      <c r="R15" s="1690">
        <v>0.34575923392612862</v>
      </c>
    </row>
    <row r="16" spans="1:18">
      <c r="A16" s="653" t="s">
        <v>42</v>
      </c>
      <c r="B16" s="657">
        <v>2473.8000000000002</v>
      </c>
      <c r="C16" s="657">
        <v>2575</v>
      </c>
      <c r="D16" s="658">
        <v>2695.6</v>
      </c>
      <c r="E16" s="658">
        <v>2841.8</v>
      </c>
      <c r="F16" s="657">
        <v>2954.9</v>
      </c>
      <c r="G16" s="658">
        <v>3061.8</v>
      </c>
      <c r="H16" s="657">
        <v>3132.2</v>
      </c>
      <c r="I16" s="665">
        <v>3464</v>
      </c>
      <c r="J16" s="658">
        <v>3490</v>
      </c>
      <c r="K16" s="658">
        <v>3532</v>
      </c>
      <c r="L16" s="659">
        <v>3599</v>
      </c>
      <c r="M16" s="1476">
        <v>67</v>
      </c>
      <c r="N16" s="1686">
        <v>1.8969422423556148E-2</v>
      </c>
      <c r="O16" s="1429">
        <v>537.19999999999982</v>
      </c>
      <c r="P16" s="1686">
        <v>0.17545234829185441</v>
      </c>
      <c r="Q16" s="1429">
        <v>1125.1999999999998</v>
      </c>
      <c r="R16" s="1690">
        <v>0.45484679440536824</v>
      </c>
    </row>
    <row r="17" spans="1:18">
      <c r="A17" s="653" t="s">
        <v>43</v>
      </c>
      <c r="B17" s="657">
        <v>1467.5</v>
      </c>
      <c r="C17" s="657">
        <v>1521.6</v>
      </c>
      <c r="D17" s="658">
        <v>1578.9</v>
      </c>
      <c r="E17" s="658">
        <v>1641.3</v>
      </c>
      <c r="F17" s="657">
        <v>1717.5</v>
      </c>
      <c r="G17" s="658">
        <v>1788.8</v>
      </c>
      <c r="H17" s="657">
        <v>1823.3</v>
      </c>
      <c r="I17" s="665">
        <v>1939</v>
      </c>
      <c r="J17" s="658">
        <v>1937</v>
      </c>
      <c r="K17" s="658">
        <v>1941</v>
      </c>
      <c r="L17" s="659">
        <v>1953</v>
      </c>
      <c r="M17" s="1476">
        <v>12</v>
      </c>
      <c r="N17" s="1686">
        <v>6.1823802163833985E-3</v>
      </c>
      <c r="O17" s="1429">
        <v>164.20000000000005</v>
      </c>
      <c r="P17" s="1686">
        <v>9.1793381037567068E-2</v>
      </c>
      <c r="Q17" s="1429">
        <v>485.5</v>
      </c>
      <c r="R17" s="1690">
        <v>0.33083475298126075</v>
      </c>
    </row>
    <row r="18" spans="1:18">
      <c r="A18" s="653" t="s">
        <v>44</v>
      </c>
      <c r="B18" s="657">
        <v>1305.8</v>
      </c>
      <c r="C18" s="657">
        <v>1351.7</v>
      </c>
      <c r="D18" s="658">
        <v>1419.8</v>
      </c>
      <c r="E18" s="658">
        <v>1463.4</v>
      </c>
      <c r="F18" s="657">
        <v>1506</v>
      </c>
      <c r="G18" s="658">
        <v>1549.3</v>
      </c>
      <c r="H18" s="657">
        <v>1591.6</v>
      </c>
      <c r="I18" s="665">
        <v>1664</v>
      </c>
      <c r="J18" s="658">
        <v>1677</v>
      </c>
      <c r="K18" s="658">
        <v>1680</v>
      </c>
      <c r="L18" s="659">
        <v>1691</v>
      </c>
      <c r="M18" s="1476">
        <v>11</v>
      </c>
      <c r="N18" s="1686">
        <v>6.5476190476190244E-3</v>
      </c>
      <c r="O18" s="1429">
        <v>141.70000000000005</v>
      </c>
      <c r="P18" s="1686">
        <v>9.1460659652746523E-2</v>
      </c>
      <c r="Q18" s="1429">
        <v>385.20000000000005</v>
      </c>
      <c r="R18" s="1690">
        <v>0.29499157604533632</v>
      </c>
    </row>
    <row r="19" spans="1:18" ht="15.75" thickBot="1">
      <c r="A19" s="654" t="s">
        <v>45</v>
      </c>
      <c r="B19" s="660">
        <v>2735.7</v>
      </c>
      <c r="C19" s="660">
        <v>2825.7</v>
      </c>
      <c r="D19" s="661">
        <v>2927.8</v>
      </c>
      <c r="E19" s="661">
        <v>3047.8</v>
      </c>
      <c r="F19" s="660">
        <v>3148.1</v>
      </c>
      <c r="G19" s="661">
        <v>3217.9</v>
      </c>
      <c r="H19" s="660">
        <v>3270.1</v>
      </c>
      <c r="I19" s="666">
        <v>3466</v>
      </c>
      <c r="J19" s="661">
        <v>3424</v>
      </c>
      <c r="K19" s="661">
        <v>3415</v>
      </c>
      <c r="L19" s="662">
        <v>3465</v>
      </c>
      <c r="M19" s="1477">
        <v>50</v>
      </c>
      <c r="N19" s="1687">
        <v>1.4641288433382194E-2</v>
      </c>
      <c r="O19" s="1359">
        <v>247.09999999999991</v>
      </c>
      <c r="P19" s="1687">
        <v>7.6789210354579085E-2</v>
      </c>
      <c r="Q19" s="1359">
        <v>729.30000000000018</v>
      </c>
      <c r="R19" s="1691">
        <v>0.26658624849215928</v>
      </c>
    </row>
    <row r="20" spans="1:18" s="70" customFormat="1">
      <c r="A20" s="946"/>
      <c r="B20" s="945"/>
      <c r="C20" s="945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</row>
  </sheetData>
  <mergeCells count="5">
    <mergeCell ref="A3:A4"/>
    <mergeCell ref="B3:L3"/>
    <mergeCell ref="M3:N3"/>
    <mergeCell ref="O3:P3"/>
    <mergeCell ref="Q3:R3"/>
  </mergeCells>
  <pageMargins left="0.7" right="0.7" top="0.78740157499999996" bottom="0.78740157499999996" header="0.3" footer="0.3"/>
  <pageSetup paperSize="9" scale="5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2"/>
  <dimension ref="A1:R25"/>
  <sheetViews>
    <sheetView zoomScaleNormal="100" workbookViewId="0"/>
  </sheetViews>
  <sheetFormatPr defaultRowHeight="15"/>
  <cols>
    <col min="1" max="1" width="12.85546875" customWidth="1"/>
    <col min="2" max="2" width="6.5703125" customWidth="1"/>
  </cols>
  <sheetData>
    <row r="1" spans="1:18">
      <c r="A1" s="1547" t="s">
        <v>661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1"/>
      <c r="Q1" s="1121"/>
      <c r="R1" s="1121"/>
    </row>
    <row r="2" spans="1:18" ht="15.75" thickBot="1">
      <c r="A2" s="1122"/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2"/>
      <c r="P2" s="1122"/>
      <c r="Q2" s="1122"/>
      <c r="R2" s="1122"/>
    </row>
    <row r="3" spans="1:18">
      <c r="A3" s="1865" t="s">
        <v>1</v>
      </c>
      <c r="B3" s="2036"/>
      <c r="C3" s="2022" t="s">
        <v>521</v>
      </c>
      <c r="D3" s="2019"/>
      <c r="E3" s="2019"/>
      <c r="F3" s="2023"/>
      <c r="G3" s="2022" t="s">
        <v>517</v>
      </c>
      <c r="H3" s="2019"/>
      <c r="I3" s="2019"/>
      <c r="J3" s="2023"/>
      <c r="K3" s="2022" t="s">
        <v>125</v>
      </c>
      <c r="L3" s="2019"/>
      <c r="M3" s="2019"/>
      <c r="N3" s="2023"/>
      <c r="O3" s="1972" t="s">
        <v>126</v>
      </c>
      <c r="P3" s="1972"/>
      <c r="Q3" s="1972"/>
      <c r="R3" s="1973"/>
    </row>
    <row r="4" spans="1:18" ht="22.5" customHeight="1">
      <c r="A4" s="1867"/>
      <c r="B4" s="2049"/>
      <c r="C4" s="1899" t="s">
        <v>6</v>
      </c>
      <c r="D4" s="1873" t="s">
        <v>61</v>
      </c>
      <c r="E4" s="1906" t="s">
        <v>840</v>
      </c>
      <c r="F4" s="2149"/>
      <c r="G4" s="1899" t="s">
        <v>6</v>
      </c>
      <c r="H4" s="1873" t="s">
        <v>61</v>
      </c>
      <c r="I4" s="1906" t="s">
        <v>840</v>
      </c>
      <c r="J4" s="2149"/>
      <c r="K4" s="1899" t="s">
        <v>6</v>
      </c>
      <c r="L4" s="1873" t="s">
        <v>61</v>
      </c>
      <c r="M4" s="1906" t="s">
        <v>840</v>
      </c>
      <c r="N4" s="2149"/>
      <c r="O4" s="1916" t="s">
        <v>6</v>
      </c>
      <c r="P4" s="1873" t="s">
        <v>61</v>
      </c>
      <c r="Q4" s="1906" t="s">
        <v>840</v>
      </c>
      <c r="R4" s="2149"/>
    </row>
    <row r="5" spans="1:18">
      <c r="A5" s="1867"/>
      <c r="B5" s="2049"/>
      <c r="C5" s="1899"/>
      <c r="D5" s="2148"/>
      <c r="E5" s="2152" t="s">
        <v>511</v>
      </c>
      <c r="F5" s="2150" t="s">
        <v>65</v>
      </c>
      <c r="G5" s="1899"/>
      <c r="H5" s="2148"/>
      <c r="I5" s="2152" t="s">
        <v>511</v>
      </c>
      <c r="J5" s="2150" t="s">
        <v>65</v>
      </c>
      <c r="K5" s="1899"/>
      <c r="L5" s="2148"/>
      <c r="M5" s="2152" t="s">
        <v>511</v>
      </c>
      <c r="N5" s="2150" t="s">
        <v>65</v>
      </c>
      <c r="O5" s="1916"/>
      <c r="P5" s="2148"/>
      <c r="Q5" s="2152" t="s">
        <v>511</v>
      </c>
      <c r="R5" s="2150" t="s">
        <v>65</v>
      </c>
    </row>
    <row r="6" spans="1:18" ht="15.75" thickBot="1">
      <c r="A6" s="1869"/>
      <c r="B6" s="2050"/>
      <c r="C6" s="1901"/>
      <c r="D6" s="1887"/>
      <c r="E6" s="2153"/>
      <c r="F6" s="2151"/>
      <c r="G6" s="1901"/>
      <c r="H6" s="1887"/>
      <c r="I6" s="2153"/>
      <c r="J6" s="2151"/>
      <c r="K6" s="1901"/>
      <c r="L6" s="1887"/>
      <c r="M6" s="2153"/>
      <c r="N6" s="2151"/>
      <c r="O6" s="1918"/>
      <c r="P6" s="1887"/>
      <c r="Q6" s="2153"/>
      <c r="R6" s="2151"/>
    </row>
    <row r="7" spans="1:18">
      <c r="A7" s="1859" t="s">
        <v>16</v>
      </c>
      <c r="B7" s="2063"/>
      <c r="C7" s="1136">
        <v>911</v>
      </c>
      <c r="D7" s="1133">
        <v>492</v>
      </c>
      <c r="E7" s="1133">
        <v>881</v>
      </c>
      <c r="F7" s="1133">
        <v>30</v>
      </c>
      <c r="G7" s="1136">
        <v>42619</v>
      </c>
      <c r="H7" s="1133">
        <v>14965</v>
      </c>
      <c r="I7" s="1133">
        <v>42093</v>
      </c>
      <c r="J7" s="1133">
        <v>526</v>
      </c>
      <c r="K7" s="1136">
        <v>95037</v>
      </c>
      <c r="L7" s="1133">
        <v>51132</v>
      </c>
      <c r="M7" s="1132">
        <v>91767</v>
      </c>
      <c r="N7" s="1139">
        <v>3270</v>
      </c>
      <c r="O7" s="1042">
        <v>22411</v>
      </c>
      <c r="P7" s="1133">
        <v>9525</v>
      </c>
      <c r="Q7" s="1133">
        <v>11406</v>
      </c>
      <c r="R7" s="1139">
        <v>11005</v>
      </c>
    </row>
    <row r="8" spans="1:18">
      <c r="A8" s="1859" t="s">
        <v>17</v>
      </c>
      <c r="B8" s="2063"/>
      <c r="C8" s="1136">
        <v>949</v>
      </c>
      <c r="D8" s="1133">
        <v>470</v>
      </c>
      <c r="E8" s="1133">
        <v>883</v>
      </c>
      <c r="F8" s="1133">
        <v>66</v>
      </c>
      <c r="G8" s="1136">
        <v>40429</v>
      </c>
      <c r="H8" s="1133">
        <v>14074</v>
      </c>
      <c r="I8" s="1133">
        <v>39898</v>
      </c>
      <c r="J8" s="1133">
        <v>531</v>
      </c>
      <c r="K8" s="1136">
        <v>94717</v>
      </c>
      <c r="L8" s="1133">
        <v>51354</v>
      </c>
      <c r="M8" s="1132">
        <v>91357</v>
      </c>
      <c r="N8" s="1139">
        <v>3360</v>
      </c>
      <c r="O8" s="1042">
        <v>22729</v>
      </c>
      <c r="P8" s="1133">
        <v>9963</v>
      </c>
      <c r="Q8" s="1133">
        <v>10908</v>
      </c>
      <c r="R8" s="1139">
        <v>11821</v>
      </c>
    </row>
    <row r="9" spans="1:18">
      <c r="A9" s="1859" t="s">
        <v>18</v>
      </c>
      <c r="B9" s="2063"/>
      <c r="C9" s="1136">
        <v>1010</v>
      </c>
      <c r="D9" s="1133">
        <v>528</v>
      </c>
      <c r="E9" s="1133">
        <v>943</v>
      </c>
      <c r="F9" s="1133">
        <v>67</v>
      </c>
      <c r="G9" s="1136">
        <v>40429</v>
      </c>
      <c r="H9" s="1133">
        <v>13879</v>
      </c>
      <c r="I9" s="1133">
        <v>39906</v>
      </c>
      <c r="J9" s="1133">
        <v>523</v>
      </c>
      <c r="K9" s="1136">
        <v>90458</v>
      </c>
      <c r="L9" s="1133">
        <v>48705</v>
      </c>
      <c r="M9" s="1132">
        <v>87457</v>
      </c>
      <c r="N9" s="1139">
        <v>3001</v>
      </c>
      <c r="O9" s="1042">
        <v>22000</v>
      </c>
      <c r="P9" s="1133">
        <v>9280</v>
      </c>
      <c r="Q9" s="1133">
        <v>11314</v>
      </c>
      <c r="R9" s="1139">
        <v>10686</v>
      </c>
    </row>
    <row r="10" spans="1:18">
      <c r="A10" s="1859" t="s">
        <v>19</v>
      </c>
      <c r="B10" s="2063"/>
      <c r="C10" s="1136">
        <v>1097</v>
      </c>
      <c r="D10" s="1133">
        <v>547</v>
      </c>
      <c r="E10" s="1133">
        <v>1010</v>
      </c>
      <c r="F10" s="1133">
        <v>87</v>
      </c>
      <c r="G10" s="1136">
        <v>35985</v>
      </c>
      <c r="H10" s="1133">
        <v>12339</v>
      </c>
      <c r="I10" s="1133">
        <v>35434</v>
      </c>
      <c r="J10" s="1133">
        <v>551</v>
      </c>
      <c r="K10" s="1136">
        <v>80672</v>
      </c>
      <c r="L10" s="1133">
        <v>43338</v>
      </c>
      <c r="M10" s="1132">
        <v>77706</v>
      </c>
      <c r="N10" s="1139">
        <v>2966</v>
      </c>
      <c r="O10" s="1042">
        <v>21120</v>
      </c>
      <c r="P10" s="1133">
        <v>8897</v>
      </c>
      <c r="Q10" s="1133">
        <v>10601</v>
      </c>
      <c r="R10" s="1139">
        <v>10519</v>
      </c>
    </row>
    <row r="11" spans="1:18">
      <c r="A11" s="1859" t="s">
        <v>20</v>
      </c>
      <c r="B11" s="2063"/>
      <c r="C11" s="1136">
        <v>1027</v>
      </c>
      <c r="D11" s="1133">
        <v>509</v>
      </c>
      <c r="E11" s="1133">
        <v>1007</v>
      </c>
      <c r="F11" s="1133">
        <v>20</v>
      </c>
      <c r="G11" s="1136">
        <v>34926</v>
      </c>
      <c r="H11" s="1133">
        <v>12271</v>
      </c>
      <c r="I11" s="1133">
        <v>34304</v>
      </c>
      <c r="J11" s="1133">
        <v>622</v>
      </c>
      <c r="K11" s="1136">
        <v>75812</v>
      </c>
      <c r="L11" s="1133">
        <v>40809</v>
      </c>
      <c r="M11" s="1132">
        <v>73040</v>
      </c>
      <c r="N11" s="1139">
        <v>2772</v>
      </c>
      <c r="O11" s="1042">
        <v>16688</v>
      </c>
      <c r="P11" s="1133">
        <v>7306</v>
      </c>
      <c r="Q11" s="1133">
        <v>9174</v>
      </c>
      <c r="R11" s="1139">
        <v>7514</v>
      </c>
    </row>
    <row r="12" spans="1:18">
      <c r="A12" s="1859" t="s">
        <v>21</v>
      </c>
      <c r="B12" s="2063"/>
      <c r="C12" s="1136">
        <v>987</v>
      </c>
      <c r="D12" s="1133">
        <v>462</v>
      </c>
      <c r="E12" s="1133">
        <v>978</v>
      </c>
      <c r="F12" s="1133">
        <v>9</v>
      </c>
      <c r="G12" s="1136">
        <v>34441</v>
      </c>
      <c r="H12" s="1133">
        <v>12024</v>
      </c>
      <c r="I12" s="1133">
        <v>33818</v>
      </c>
      <c r="J12" s="1133">
        <v>623</v>
      </c>
      <c r="K12" s="1136">
        <v>72216</v>
      </c>
      <c r="L12" s="1133">
        <v>39117</v>
      </c>
      <c r="M12" s="1132">
        <v>69340</v>
      </c>
      <c r="N12" s="1139">
        <v>2876</v>
      </c>
      <c r="O12" s="1042">
        <v>13939</v>
      </c>
      <c r="P12" s="1133">
        <v>5995</v>
      </c>
      <c r="Q12" s="1133">
        <v>7791</v>
      </c>
      <c r="R12" s="1139">
        <v>6148</v>
      </c>
    </row>
    <row r="13" spans="1:18">
      <c r="A13" s="1859" t="s">
        <v>22</v>
      </c>
      <c r="B13" s="2063"/>
      <c r="C13" s="1136">
        <v>993</v>
      </c>
      <c r="D13" s="1134">
        <v>479</v>
      </c>
      <c r="E13" s="1134">
        <v>971</v>
      </c>
      <c r="F13" s="1134">
        <v>22</v>
      </c>
      <c r="G13" s="1136">
        <v>33129</v>
      </c>
      <c r="H13" s="1134">
        <v>11697</v>
      </c>
      <c r="I13" s="1134">
        <v>32433</v>
      </c>
      <c r="J13" s="1134">
        <v>696</v>
      </c>
      <c r="K13" s="1137">
        <v>72888</v>
      </c>
      <c r="L13" s="1134">
        <v>39670</v>
      </c>
      <c r="M13" s="1135">
        <v>69962</v>
      </c>
      <c r="N13" s="1138">
        <v>2926</v>
      </c>
      <c r="O13" s="464">
        <v>13043</v>
      </c>
      <c r="P13" s="1134">
        <v>5453</v>
      </c>
      <c r="Q13" s="1134">
        <v>7036</v>
      </c>
      <c r="R13" s="1138">
        <v>6007</v>
      </c>
    </row>
    <row r="14" spans="1:18">
      <c r="A14" s="1859" t="s">
        <v>23</v>
      </c>
      <c r="B14" s="2063"/>
      <c r="C14" s="1136">
        <v>842</v>
      </c>
      <c r="D14" s="1134">
        <v>381</v>
      </c>
      <c r="E14" s="1134">
        <v>826</v>
      </c>
      <c r="F14" s="1134">
        <v>16</v>
      </c>
      <c r="G14" s="1136">
        <v>33029</v>
      </c>
      <c r="H14" s="1134">
        <v>12127</v>
      </c>
      <c r="I14" s="1134">
        <v>32237</v>
      </c>
      <c r="J14" s="1134">
        <v>792</v>
      </c>
      <c r="K14" s="1137">
        <v>72692</v>
      </c>
      <c r="L14" s="1134">
        <v>39261</v>
      </c>
      <c r="M14" s="1135">
        <v>69746</v>
      </c>
      <c r="N14" s="1138">
        <v>2946</v>
      </c>
      <c r="O14" s="464">
        <v>11162</v>
      </c>
      <c r="P14" s="1134">
        <v>4788</v>
      </c>
      <c r="Q14" s="1134">
        <v>6296</v>
      </c>
      <c r="R14" s="1138">
        <v>4866</v>
      </c>
    </row>
    <row r="15" spans="1:18">
      <c r="A15" s="1859" t="s">
        <v>24</v>
      </c>
      <c r="B15" s="2063"/>
      <c r="C15" s="1137">
        <v>943</v>
      </c>
      <c r="D15" s="1134">
        <v>432</v>
      </c>
      <c r="E15" s="1134">
        <v>922</v>
      </c>
      <c r="F15" s="1134">
        <v>21</v>
      </c>
      <c r="G15" s="1137">
        <v>32010</v>
      </c>
      <c r="H15" s="1134">
        <v>11519</v>
      </c>
      <c r="I15" s="1134">
        <v>31173</v>
      </c>
      <c r="J15" s="1134">
        <v>837</v>
      </c>
      <c r="K15" s="1137">
        <v>72927</v>
      </c>
      <c r="L15" s="1134">
        <v>39289</v>
      </c>
      <c r="M15" s="1135">
        <v>70156</v>
      </c>
      <c r="N15" s="1138">
        <v>2771</v>
      </c>
      <c r="O15" s="464">
        <v>10197</v>
      </c>
      <c r="P15" s="1134">
        <v>4262</v>
      </c>
      <c r="Q15" s="1134">
        <v>5802</v>
      </c>
      <c r="R15" s="1138">
        <v>4395</v>
      </c>
    </row>
    <row r="16" spans="1:18">
      <c r="A16" s="1859" t="s">
        <v>25</v>
      </c>
      <c r="B16" s="2063"/>
      <c r="C16" s="1137">
        <v>1098</v>
      </c>
      <c r="D16" s="1134">
        <v>533</v>
      </c>
      <c r="E16" s="1134">
        <v>1078</v>
      </c>
      <c r="F16" s="1134">
        <v>20</v>
      </c>
      <c r="G16" s="1137">
        <v>31112</v>
      </c>
      <c r="H16" s="1134">
        <v>10861</v>
      </c>
      <c r="I16" s="1134">
        <v>30177</v>
      </c>
      <c r="J16" s="1134">
        <v>935</v>
      </c>
      <c r="K16" s="1137">
        <v>73545</v>
      </c>
      <c r="L16" s="1134">
        <v>39790</v>
      </c>
      <c r="M16" s="1134">
        <v>70700</v>
      </c>
      <c r="N16" s="101">
        <v>2845</v>
      </c>
      <c r="O16" s="464">
        <v>9862</v>
      </c>
      <c r="P16" s="1134">
        <v>4163</v>
      </c>
      <c r="Q16" s="1134">
        <v>5444</v>
      </c>
      <c r="R16" s="1138">
        <v>4418</v>
      </c>
    </row>
    <row r="17" spans="1:18" ht="15.75" thickBot="1">
      <c r="A17" s="1859" t="s">
        <v>372</v>
      </c>
      <c r="B17" s="2063"/>
      <c r="C17" s="1137">
        <v>1098</v>
      </c>
      <c r="D17" s="1134">
        <v>532</v>
      </c>
      <c r="E17" s="1134">
        <v>1082</v>
      </c>
      <c r="F17" s="1134">
        <v>16</v>
      </c>
      <c r="G17" s="1137">
        <v>31376</v>
      </c>
      <c r="H17" s="1134">
        <v>11086</v>
      </c>
      <c r="I17" s="1134">
        <v>30328</v>
      </c>
      <c r="J17" s="1134">
        <v>1048</v>
      </c>
      <c r="K17" s="1137">
        <v>73507</v>
      </c>
      <c r="L17" s="464">
        <v>39931</v>
      </c>
      <c r="M17" s="1128">
        <v>70796</v>
      </c>
      <c r="N17" s="101">
        <v>2711</v>
      </c>
      <c r="O17" s="464">
        <v>8060</v>
      </c>
      <c r="P17" s="464">
        <v>3477</v>
      </c>
      <c r="Q17" s="1134">
        <v>5110</v>
      </c>
      <c r="R17" s="1138">
        <v>2950</v>
      </c>
    </row>
    <row r="18" spans="1:18">
      <c r="A18" s="1861" t="s">
        <v>408</v>
      </c>
      <c r="B18" s="981" t="s">
        <v>409</v>
      </c>
      <c r="C18" s="1001">
        <v>0</v>
      </c>
      <c r="D18" s="1002">
        <v>-1</v>
      </c>
      <c r="E18" s="1002">
        <v>4</v>
      </c>
      <c r="F18" s="1002">
        <v>-4</v>
      </c>
      <c r="G18" s="1001">
        <v>264</v>
      </c>
      <c r="H18" s="1002">
        <v>225</v>
      </c>
      <c r="I18" s="1002">
        <v>151</v>
      </c>
      <c r="J18" s="1002">
        <v>113</v>
      </c>
      <c r="K18" s="1001">
        <v>-38</v>
      </c>
      <c r="L18" s="1002">
        <v>141</v>
      </c>
      <c r="M18" s="1002">
        <v>96</v>
      </c>
      <c r="N18" s="1111">
        <v>-134</v>
      </c>
      <c r="O18" s="1001">
        <v>-1802</v>
      </c>
      <c r="P18" s="1002">
        <v>-686</v>
      </c>
      <c r="Q18" s="1002">
        <v>-334</v>
      </c>
      <c r="R18" s="1111">
        <v>-1468</v>
      </c>
    </row>
    <row r="19" spans="1:18">
      <c r="A19" s="1862"/>
      <c r="B19" s="984" t="s">
        <v>410</v>
      </c>
      <c r="C19" s="1692">
        <v>0</v>
      </c>
      <c r="D19" s="1693">
        <v>-1.8761726078799779E-3</v>
      </c>
      <c r="E19" s="1693">
        <v>3.7105751391466324E-3</v>
      </c>
      <c r="F19" s="1693">
        <v>-0.19999999999999996</v>
      </c>
      <c r="G19" s="1692">
        <v>8.4854718436615517E-3</v>
      </c>
      <c r="H19" s="1693">
        <v>2.0716324463677438E-2</v>
      </c>
      <c r="I19" s="1693">
        <v>5.0038108493222211E-3</v>
      </c>
      <c r="J19" s="1693">
        <v>0.12085561497326203</v>
      </c>
      <c r="K19" s="1692">
        <v>-5.1669046162217125E-4</v>
      </c>
      <c r="L19" s="1693">
        <v>3.5436039205831715E-3</v>
      </c>
      <c r="M19" s="1693">
        <v>1.3578500707214225E-3</v>
      </c>
      <c r="N19" s="1694">
        <v>-4.7100175746924378E-2</v>
      </c>
      <c r="O19" s="1692">
        <v>-0.18272155749340901</v>
      </c>
      <c r="P19" s="1693">
        <v>-0.16478501080951236</v>
      </c>
      <c r="Q19" s="1693">
        <v>-6.1351947097722292E-2</v>
      </c>
      <c r="R19" s="1694">
        <v>-0.33227704843820738</v>
      </c>
    </row>
    <row r="20" spans="1:18">
      <c r="A20" s="1857" t="s">
        <v>506</v>
      </c>
      <c r="B20" s="985" t="s">
        <v>409</v>
      </c>
      <c r="C20" s="1005">
        <v>111</v>
      </c>
      <c r="D20" s="1006">
        <v>70</v>
      </c>
      <c r="E20" s="1006">
        <v>104</v>
      </c>
      <c r="F20" s="1006">
        <v>7</v>
      </c>
      <c r="G20" s="1005">
        <v>-3065</v>
      </c>
      <c r="H20" s="1006">
        <v>-938</v>
      </c>
      <c r="I20" s="1006">
        <v>-3490</v>
      </c>
      <c r="J20" s="1006">
        <v>425</v>
      </c>
      <c r="K20" s="1005">
        <v>1291</v>
      </c>
      <c r="L20" s="1006">
        <v>814</v>
      </c>
      <c r="M20" s="1006">
        <v>1456</v>
      </c>
      <c r="N20" s="1110">
        <v>-165</v>
      </c>
      <c r="O20" s="1005">
        <v>-5879</v>
      </c>
      <c r="P20" s="1006">
        <v>-2518</v>
      </c>
      <c r="Q20" s="1006">
        <v>-2681</v>
      </c>
      <c r="R20" s="1110">
        <v>-3198</v>
      </c>
    </row>
    <row r="21" spans="1:18">
      <c r="A21" s="1862"/>
      <c r="B21" s="984" t="s">
        <v>410</v>
      </c>
      <c r="C21" s="1770">
        <v>0.11246200607902734</v>
      </c>
      <c r="D21" s="1772">
        <v>0.1515151515151516</v>
      </c>
      <c r="E21" s="1772">
        <v>0.10633946830265839</v>
      </c>
      <c r="F21" s="1772">
        <v>0.77777777777777768</v>
      </c>
      <c r="G21" s="1770">
        <v>-8.8992770244766373E-2</v>
      </c>
      <c r="H21" s="1772">
        <v>-7.8010645375914844E-2</v>
      </c>
      <c r="I21" s="1772">
        <v>-0.10319947956709441</v>
      </c>
      <c r="J21" s="1772">
        <v>0.68218298555377199</v>
      </c>
      <c r="K21" s="1770">
        <v>1.7876924781211834E-2</v>
      </c>
      <c r="L21" s="1772">
        <v>2.0809366771480375E-2</v>
      </c>
      <c r="M21" s="1772">
        <v>2.0997980963368912E-2</v>
      </c>
      <c r="N21" s="1824">
        <v>-5.7371349095966639E-2</v>
      </c>
      <c r="O21" s="1770">
        <v>-0.4217662673075544</v>
      </c>
      <c r="P21" s="1772">
        <v>-0.42001668056713926</v>
      </c>
      <c r="Q21" s="1772">
        <v>-0.34411500449236299</v>
      </c>
      <c r="R21" s="1824">
        <v>-0.5201691607026675</v>
      </c>
    </row>
    <row r="22" spans="1:18">
      <c r="A22" s="1939" t="s">
        <v>507</v>
      </c>
      <c r="B22" s="985" t="s">
        <v>409</v>
      </c>
      <c r="C22" s="1007">
        <v>187</v>
      </c>
      <c r="D22" s="1008">
        <v>40</v>
      </c>
      <c r="E22" s="1008">
        <v>201</v>
      </c>
      <c r="F22" s="1008">
        <v>-14</v>
      </c>
      <c r="G22" s="1007">
        <v>-11243</v>
      </c>
      <c r="H22" s="1008">
        <v>-3879</v>
      </c>
      <c r="I22" s="1008">
        <v>-11765</v>
      </c>
      <c r="J22" s="1008">
        <v>522</v>
      </c>
      <c r="K22" s="1007">
        <v>-21530</v>
      </c>
      <c r="L22" s="1008">
        <v>-11201</v>
      </c>
      <c r="M22" s="1008">
        <v>-20971</v>
      </c>
      <c r="N22" s="1109">
        <v>-559</v>
      </c>
      <c r="O22" s="1007">
        <v>-14351</v>
      </c>
      <c r="P22" s="1008">
        <v>-6048</v>
      </c>
      <c r="Q22" s="1008">
        <v>-6296</v>
      </c>
      <c r="R22" s="1109">
        <v>-8055</v>
      </c>
    </row>
    <row r="23" spans="1:18" ht="15.75" thickBot="1">
      <c r="A23" s="1858"/>
      <c r="B23" s="987" t="s">
        <v>410</v>
      </c>
      <c r="C23" s="1698">
        <v>0.20526893523600442</v>
      </c>
      <c r="D23" s="1699">
        <v>8.1300813008130079E-2</v>
      </c>
      <c r="E23" s="1699">
        <v>0.22814982973893305</v>
      </c>
      <c r="F23" s="1699">
        <v>-0.46666666666666667</v>
      </c>
      <c r="G23" s="1698">
        <v>-0.26380252938830095</v>
      </c>
      <c r="H23" s="1699">
        <v>-0.25920481122619443</v>
      </c>
      <c r="I23" s="1699">
        <v>-0.27950015441997478</v>
      </c>
      <c r="J23" s="1699">
        <v>0.99239543726235735</v>
      </c>
      <c r="K23" s="1698">
        <v>-0.22654334627566108</v>
      </c>
      <c r="L23" s="1699">
        <v>-0.21906047093796444</v>
      </c>
      <c r="M23" s="1699">
        <v>-0.22852441509475085</v>
      </c>
      <c r="N23" s="1700">
        <v>-0.17094801223241585</v>
      </c>
      <c r="O23" s="1698">
        <v>-0.64035518272277003</v>
      </c>
      <c r="P23" s="1699">
        <v>-0.63496062992125979</v>
      </c>
      <c r="Q23" s="1699">
        <v>-0.55199018060669824</v>
      </c>
      <c r="R23" s="1700">
        <v>-0.73194002726033625</v>
      </c>
    </row>
    <row r="24" spans="1:18">
      <c r="A24" s="1266" t="s">
        <v>627</v>
      </c>
      <c r="B24" s="1123"/>
      <c r="C24" s="1123"/>
      <c r="D24" s="1123"/>
      <c r="E24" s="1123"/>
      <c r="F24" s="1123"/>
      <c r="G24" s="1127"/>
      <c r="H24" s="1127"/>
      <c r="I24" s="1127"/>
      <c r="J24" s="1127"/>
      <c r="K24" s="1127"/>
      <c r="L24" s="1127"/>
      <c r="M24" s="1127"/>
      <c r="N24" s="1127"/>
      <c r="O24" s="1127"/>
      <c r="P24" s="1127"/>
      <c r="Q24" s="1127"/>
      <c r="R24" s="1127"/>
    </row>
    <row r="25" spans="1:18">
      <c r="A25" s="1126" t="s">
        <v>128</v>
      </c>
      <c r="B25" s="1125"/>
      <c r="C25" s="1125"/>
      <c r="D25" s="1125"/>
      <c r="E25" s="1125"/>
      <c r="F25" s="1125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</row>
  </sheetData>
  <mergeCells count="39">
    <mergeCell ref="A20:A21"/>
    <mergeCell ref="A22:A23"/>
    <mergeCell ref="A12:B12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8:A19"/>
    <mergeCell ref="A11:B11"/>
    <mergeCell ref="N5:N6"/>
    <mergeCell ref="Q5:Q6"/>
    <mergeCell ref="R5:R6"/>
    <mergeCell ref="I4:J4"/>
    <mergeCell ref="K4:K6"/>
    <mergeCell ref="L4:L6"/>
    <mergeCell ref="M4:N4"/>
    <mergeCell ref="O4:O6"/>
    <mergeCell ref="P4:P6"/>
    <mergeCell ref="A3:B6"/>
    <mergeCell ref="C3:F3"/>
    <mergeCell ref="G3:J3"/>
    <mergeCell ref="K3:N3"/>
    <mergeCell ref="O3:R3"/>
    <mergeCell ref="C4:C6"/>
    <mergeCell ref="D4:D6"/>
    <mergeCell ref="E4:F4"/>
    <mergeCell ref="G4:G6"/>
    <mergeCell ref="H4:H6"/>
    <mergeCell ref="Q4:R4"/>
    <mergeCell ref="E5:E6"/>
    <mergeCell ref="F5:F6"/>
    <mergeCell ref="I5:I6"/>
    <mergeCell ref="J5:J6"/>
    <mergeCell ref="M5:M6"/>
  </mergeCells>
  <pageMargins left="0.7" right="0.7" top="0.78740157499999996" bottom="0.78740157499999996" header="0.3" footer="0.3"/>
  <pageSetup paperSize="9" scale="52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/>
  <dimension ref="A1:R25"/>
  <sheetViews>
    <sheetView zoomScaleNormal="100" workbookViewId="0"/>
  </sheetViews>
  <sheetFormatPr defaultRowHeight="15"/>
  <cols>
    <col min="1" max="1" width="13" customWidth="1"/>
    <col min="2" max="2" width="7.42578125" customWidth="1"/>
  </cols>
  <sheetData>
    <row r="1" spans="1:18">
      <c r="A1" s="1547" t="s">
        <v>557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</row>
    <row r="2" spans="1:18" ht="15.75" thickBot="1">
      <c r="A2" s="1130"/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</row>
    <row r="3" spans="1:18" ht="27" customHeight="1">
      <c r="A3" s="1865" t="s">
        <v>1</v>
      </c>
      <c r="B3" s="2036"/>
      <c r="C3" s="2022" t="s">
        <v>523</v>
      </c>
      <c r="D3" s="2019"/>
      <c r="E3" s="2019"/>
      <c r="F3" s="2023"/>
      <c r="G3" s="2022" t="s">
        <v>517</v>
      </c>
      <c r="H3" s="2019"/>
      <c r="I3" s="2019"/>
      <c r="J3" s="2023"/>
      <c r="K3" s="2022" t="s">
        <v>125</v>
      </c>
      <c r="L3" s="2019"/>
      <c r="M3" s="2019"/>
      <c r="N3" s="2023"/>
      <c r="O3" s="1972" t="s">
        <v>126</v>
      </c>
      <c r="P3" s="1972"/>
      <c r="Q3" s="1972"/>
      <c r="R3" s="1973"/>
    </row>
    <row r="4" spans="1:18" ht="23.25" customHeight="1">
      <c r="A4" s="1867"/>
      <c r="B4" s="2049"/>
      <c r="C4" s="1899" t="s">
        <v>6</v>
      </c>
      <c r="D4" s="1873" t="s">
        <v>61</v>
      </c>
      <c r="E4" s="1906" t="s">
        <v>840</v>
      </c>
      <c r="F4" s="2149"/>
      <c r="G4" s="1899" t="s">
        <v>6</v>
      </c>
      <c r="H4" s="1873" t="s">
        <v>61</v>
      </c>
      <c r="I4" s="2154" t="s">
        <v>840</v>
      </c>
      <c r="J4" s="2155"/>
      <c r="K4" s="1899" t="s">
        <v>6</v>
      </c>
      <c r="L4" s="1873" t="s">
        <v>61</v>
      </c>
      <c r="M4" s="1906" t="s">
        <v>840</v>
      </c>
      <c r="N4" s="2149"/>
      <c r="O4" s="1916" t="s">
        <v>6</v>
      </c>
      <c r="P4" s="1873" t="s">
        <v>61</v>
      </c>
      <c r="Q4" s="1906" t="s">
        <v>840</v>
      </c>
      <c r="R4" s="2149"/>
    </row>
    <row r="5" spans="1:18">
      <c r="A5" s="1867"/>
      <c r="B5" s="2049"/>
      <c r="C5" s="1899"/>
      <c r="D5" s="2148"/>
      <c r="E5" s="2152" t="s">
        <v>511</v>
      </c>
      <c r="F5" s="2150" t="s">
        <v>65</v>
      </c>
      <c r="G5" s="1899"/>
      <c r="H5" s="2148"/>
      <c r="I5" s="2152" t="s">
        <v>511</v>
      </c>
      <c r="J5" s="2150" t="s">
        <v>65</v>
      </c>
      <c r="K5" s="1899"/>
      <c r="L5" s="1927"/>
      <c r="M5" s="2152" t="s">
        <v>511</v>
      </c>
      <c r="N5" s="2150" t="s">
        <v>65</v>
      </c>
      <c r="O5" s="1916"/>
      <c r="P5" s="2148"/>
      <c r="Q5" s="2152" t="s">
        <v>511</v>
      </c>
      <c r="R5" s="2150" t="s">
        <v>65</v>
      </c>
    </row>
    <row r="6" spans="1:18" ht="15.75" thickBot="1">
      <c r="A6" s="1869"/>
      <c r="B6" s="2050"/>
      <c r="C6" s="1901"/>
      <c r="D6" s="1887"/>
      <c r="E6" s="2153"/>
      <c r="F6" s="2151"/>
      <c r="G6" s="1901"/>
      <c r="H6" s="1887"/>
      <c r="I6" s="2153"/>
      <c r="J6" s="2151"/>
      <c r="K6" s="1901"/>
      <c r="L6" s="1887"/>
      <c r="M6" s="2153"/>
      <c r="N6" s="2151"/>
      <c r="O6" s="1918"/>
      <c r="P6" s="1887"/>
      <c r="Q6" s="2153"/>
      <c r="R6" s="2151"/>
    </row>
    <row r="7" spans="1:18">
      <c r="A7" s="1859" t="s">
        <v>16</v>
      </c>
      <c r="B7" s="2063"/>
      <c r="C7" s="1136">
        <v>616</v>
      </c>
      <c r="D7" s="1133">
        <v>356</v>
      </c>
      <c r="E7" s="1133">
        <v>558</v>
      </c>
      <c r="F7" s="1133">
        <v>58</v>
      </c>
      <c r="G7" s="1136">
        <v>34003</v>
      </c>
      <c r="H7" s="1133">
        <v>11989</v>
      </c>
      <c r="I7" s="1133">
        <v>33547</v>
      </c>
      <c r="J7" s="1133">
        <v>456</v>
      </c>
      <c r="K7" s="1136">
        <v>78531</v>
      </c>
      <c r="L7" s="1349">
        <v>44303</v>
      </c>
      <c r="M7" s="1350">
        <v>76946</v>
      </c>
      <c r="N7" s="1479">
        <v>1585</v>
      </c>
      <c r="O7" s="1042">
        <v>12343</v>
      </c>
      <c r="P7" s="1133">
        <v>5483</v>
      </c>
      <c r="Q7" s="1133">
        <v>7369</v>
      </c>
      <c r="R7" s="1139">
        <v>4974</v>
      </c>
    </row>
    <row r="8" spans="1:18">
      <c r="A8" s="1859" t="s">
        <v>17</v>
      </c>
      <c r="B8" s="2063"/>
      <c r="C8" s="1136">
        <v>540</v>
      </c>
      <c r="D8" s="1133">
        <v>293</v>
      </c>
      <c r="E8" s="1133">
        <v>522</v>
      </c>
      <c r="F8" s="1133">
        <v>18</v>
      </c>
      <c r="G8" s="1136">
        <v>31552</v>
      </c>
      <c r="H8" s="1133">
        <v>11262</v>
      </c>
      <c r="I8" s="1133">
        <v>31082</v>
      </c>
      <c r="J8" s="1133">
        <v>470</v>
      </c>
      <c r="K8" s="1136">
        <v>78320</v>
      </c>
      <c r="L8" s="1349">
        <v>44278</v>
      </c>
      <c r="M8" s="1350">
        <v>76636</v>
      </c>
      <c r="N8" s="1479">
        <v>1684</v>
      </c>
      <c r="O8" s="1042">
        <v>12739</v>
      </c>
      <c r="P8" s="1133">
        <v>5833</v>
      </c>
      <c r="Q8" s="1133">
        <v>7266</v>
      </c>
      <c r="R8" s="1139">
        <v>5473</v>
      </c>
    </row>
    <row r="9" spans="1:18">
      <c r="A9" s="1859" t="s">
        <v>18</v>
      </c>
      <c r="B9" s="2063"/>
      <c r="C9" s="1136">
        <v>498</v>
      </c>
      <c r="D9" s="1133">
        <v>270</v>
      </c>
      <c r="E9" s="1133">
        <v>458</v>
      </c>
      <c r="F9" s="1133">
        <v>40</v>
      </c>
      <c r="G9" s="1136">
        <v>27881</v>
      </c>
      <c r="H9" s="1133">
        <v>9634</v>
      </c>
      <c r="I9" s="1133">
        <v>27558</v>
      </c>
      <c r="J9" s="1133">
        <v>323</v>
      </c>
      <c r="K9" s="1136">
        <v>76257</v>
      </c>
      <c r="L9" s="1349">
        <v>42969</v>
      </c>
      <c r="M9" s="1350">
        <v>74812</v>
      </c>
      <c r="N9" s="1479">
        <v>1445</v>
      </c>
      <c r="O9" s="1042">
        <v>11810</v>
      </c>
      <c r="P9" s="1133">
        <v>5654</v>
      </c>
      <c r="Q9" s="1133">
        <v>6252</v>
      </c>
      <c r="R9" s="1139">
        <v>5558</v>
      </c>
    </row>
    <row r="10" spans="1:18">
      <c r="A10" s="1859" t="s">
        <v>19</v>
      </c>
      <c r="B10" s="2063"/>
      <c r="C10" s="1136">
        <v>576</v>
      </c>
      <c r="D10" s="1133">
        <v>297</v>
      </c>
      <c r="E10" s="1133">
        <v>530</v>
      </c>
      <c r="F10" s="1133">
        <v>46</v>
      </c>
      <c r="G10" s="1136">
        <v>28493</v>
      </c>
      <c r="H10" s="1133">
        <v>9646</v>
      </c>
      <c r="I10" s="1133">
        <v>27972</v>
      </c>
      <c r="J10" s="1133">
        <v>521</v>
      </c>
      <c r="K10" s="1136">
        <v>71472</v>
      </c>
      <c r="L10" s="1349">
        <v>39123</v>
      </c>
      <c r="M10" s="1350">
        <v>70149</v>
      </c>
      <c r="N10" s="1479">
        <v>1323</v>
      </c>
      <c r="O10" s="1042">
        <v>8973</v>
      </c>
      <c r="P10" s="1133">
        <v>4187</v>
      </c>
      <c r="Q10" s="1133">
        <v>4419</v>
      </c>
      <c r="R10" s="1139">
        <v>4554</v>
      </c>
    </row>
    <row r="11" spans="1:18">
      <c r="A11" s="1859" t="s">
        <v>20</v>
      </c>
      <c r="B11" s="2063"/>
      <c r="C11" s="1136">
        <v>650</v>
      </c>
      <c r="D11" s="1133">
        <v>348</v>
      </c>
      <c r="E11" s="1133">
        <v>586</v>
      </c>
      <c r="F11" s="1133">
        <v>64</v>
      </c>
      <c r="G11" s="1136">
        <v>27985</v>
      </c>
      <c r="H11" s="1133">
        <v>9138</v>
      </c>
      <c r="I11" s="1133">
        <v>27531</v>
      </c>
      <c r="J11" s="1133">
        <v>454</v>
      </c>
      <c r="K11" s="1136">
        <v>70442</v>
      </c>
      <c r="L11" s="1349">
        <v>39561</v>
      </c>
      <c r="M11" s="1350">
        <v>68917</v>
      </c>
      <c r="N11" s="1479">
        <v>1525</v>
      </c>
      <c r="O11" s="1042">
        <v>7739</v>
      </c>
      <c r="P11" s="1133">
        <v>3517</v>
      </c>
      <c r="Q11" s="1133">
        <v>3690</v>
      </c>
      <c r="R11" s="1139">
        <v>4049</v>
      </c>
    </row>
    <row r="12" spans="1:18">
      <c r="A12" s="1859" t="s">
        <v>21</v>
      </c>
      <c r="B12" s="2063"/>
      <c r="C12" s="1136">
        <v>578</v>
      </c>
      <c r="D12" s="1133">
        <v>288</v>
      </c>
      <c r="E12" s="1133">
        <v>567</v>
      </c>
      <c r="F12" s="1133">
        <v>11</v>
      </c>
      <c r="G12" s="1136">
        <v>25433</v>
      </c>
      <c r="H12" s="1133">
        <v>8278</v>
      </c>
      <c r="I12" s="1133">
        <v>24994</v>
      </c>
      <c r="J12" s="1133">
        <v>439</v>
      </c>
      <c r="K12" s="1136">
        <v>68381</v>
      </c>
      <c r="L12" s="1349">
        <v>38188</v>
      </c>
      <c r="M12" s="1350">
        <v>66789</v>
      </c>
      <c r="N12" s="1479">
        <v>1592</v>
      </c>
      <c r="O12" s="1042">
        <v>6663</v>
      </c>
      <c r="P12" s="1133">
        <v>3207</v>
      </c>
      <c r="Q12" s="1133">
        <v>3238</v>
      </c>
      <c r="R12" s="1139">
        <v>3425</v>
      </c>
    </row>
    <row r="13" spans="1:18">
      <c r="A13" s="1859" t="s">
        <v>22</v>
      </c>
      <c r="B13" s="2063"/>
      <c r="C13" s="1136">
        <v>585</v>
      </c>
      <c r="D13" s="1134">
        <v>306</v>
      </c>
      <c r="E13" s="1134">
        <v>578</v>
      </c>
      <c r="F13" s="1134">
        <v>7</v>
      </c>
      <c r="G13" s="1136">
        <v>24689</v>
      </c>
      <c r="H13" s="1134">
        <v>8233</v>
      </c>
      <c r="I13" s="1134">
        <v>24080</v>
      </c>
      <c r="J13" s="1134">
        <v>609</v>
      </c>
      <c r="K13" s="1137">
        <v>59740</v>
      </c>
      <c r="L13" s="1335">
        <v>33041</v>
      </c>
      <c r="M13" s="1340">
        <v>58093</v>
      </c>
      <c r="N13" s="1343">
        <v>1647</v>
      </c>
      <c r="O13" s="464">
        <v>5062</v>
      </c>
      <c r="P13" s="1134">
        <v>2327</v>
      </c>
      <c r="Q13" s="1134">
        <v>2703</v>
      </c>
      <c r="R13" s="1138">
        <v>2359</v>
      </c>
    </row>
    <row r="14" spans="1:18">
      <c r="A14" s="1859" t="s">
        <v>23</v>
      </c>
      <c r="B14" s="2063"/>
      <c r="C14" s="1136">
        <v>583</v>
      </c>
      <c r="D14" s="1134">
        <v>282</v>
      </c>
      <c r="E14" s="1134">
        <v>569</v>
      </c>
      <c r="F14" s="1134">
        <v>14</v>
      </c>
      <c r="G14" s="1136">
        <v>23642</v>
      </c>
      <c r="H14" s="1134">
        <v>7811</v>
      </c>
      <c r="I14" s="1134">
        <v>22929</v>
      </c>
      <c r="J14" s="1134">
        <v>713</v>
      </c>
      <c r="K14" s="1137">
        <v>56059</v>
      </c>
      <c r="L14" s="1335">
        <v>31532</v>
      </c>
      <c r="M14" s="1340">
        <v>54146</v>
      </c>
      <c r="N14" s="1343">
        <v>1913</v>
      </c>
      <c r="O14" s="464">
        <v>3538</v>
      </c>
      <c r="P14" s="1134">
        <v>1537</v>
      </c>
      <c r="Q14" s="1134">
        <v>1975</v>
      </c>
      <c r="R14" s="1138">
        <v>1563</v>
      </c>
    </row>
    <row r="15" spans="1:18">
      <c r="A15" s="1859" t="s">
        <v>24</v>
      </c>
      <c r="B15" s="2063"/>
      <c r="C15" s="1137">
        <v>645</v>
      </c>
      <c r="D15" s="1134">
        <v>292</v>
      </c>
      <c r="E15" s="1134">
        <v>632</v>
      </c>
      <c r="F15" s="1134">
        <v>13</v>
      </c>
      <c r="G15" s="1137">
        <v>22095</v>
      </c>
      <c r="H15" s="1134">
        <v>7380</v>
      </c>
      <c r="I15" s="1134">
        <v>21335</v>
      </c>
      <c r="J15" s="1134">
        <v>760</v>
      </c>
      <c r="K15" s="1137">
        <v>52706</v>
      </c>
      <c r="L15" s="1335">
        <v>29661</v>
      </c>
      <c r="M15" s="1340">
        <v>50782</v>
      </c>
      <c r="N15" s="1343">
        <v>1924</v>
      </c>
      <c r="O15" s="464">
        <v>2939</v>
      </c>
      <c r="P15" s="1134">
        <v>1269</v>
      </c>
      <c r="Q15" s="1134">
        <v>1554</v>
      </c>
      <c r="R15" s="1138">
        <v>1385</v>
      </c>
    </row>
    <row r="16" spans="1:18">
      <c r="A16" s="1859" t="s">
        <v>25</v>
      </c>
      <c r="B16" s="2063"/>
      <c r="C16" s="1137">
        <v>614</v>
      </c>
      <c r="D16" s="1134">
        <v>270</v>
      </c>
      <c r="E16" s="1134">
        <v>604</v>
      </c>
      <c r="F16" s="1134">
        <v>10</v>
      </c>
      <c r="G16" s="1137">
        <v>22244</v>
      </c>
      <c r="H16" s="1134">
        <v>7752</v>
      </c>
      <c r="I16" s="1134">
        <v>21304</v>
      </c>
      <c r="J16" s="1134">
        <v>940</v>
      </c>
      <c r="K16" s="1137">
        <v>53020</v>
      </c>
      <c r="L16" s="1335">
        <v>29933</v>
      </c>
      <c r="M16" s="1335">
        <v>50810</v>
      </c>
      <c r="N16" s="101">
        <v>2210</v>
      </c>
      <c r="O16" s="464">
        <v>2724</v>
      </c>
      <c r="P16" s="1134">
        <v>1124</v>
      </c>
      <c r="Q16" s="1134">
        <v>1645</v>
      </c>
      <c r="R16" s="1138">
        <v>1079</v>
      </c>
    </row>
    <row r="17" spans="1:18" ht="15.75" thickBot="1">
      <c r="A17" s="1859" t="s">
        <v>372</v>
      </c>
      <c r="B17" s="2063"/>
      <c r="C17" s="545" t="s">
        <v>84</v>
      </c>
      <c r="D17" s="1151" t="s">
        <v>84</v>
      </c>
      <c r="E17" s="1151" t="s">
        <v>84</v>
      </c>
      <c r="F17" s="1151" t="s">
        <v>84</v>
      </c>
      <c r="G17" s="545" t="s">
        <v>84</v>
      </c>
      <c r="H17" s="1151" t="s">
        <v>84</v>
      </c>
      <c r="I17" s="1151" t="s">
        <v>84</v>
      </c>
      <c r="J17" s="1151" t="s">
        <v>84</v>
      </c>
      <c r="K17" s="545" t="s">
        <v>84</v>
      </c>
      <c r="L17" s="1152" t="s">
        <v>84</v>
      </c>
      <c r="M17" s="442" t="s">
        <v>84</v>
      </c>
      <c r="N17" s="327" t="s">
        <v>84</v>
      </c>
      <c r="O17" s="1152" t="s">
        <v>84</v>
      </c>
      <c r="P17" s="1152" t="s">
        <v>84</v>
      </c>
      <c r="Q17" s="1152" t="s">
        <v>84</v>
      </c>
      <c r="R17" s="1153" t="s">
        <v>84</v>
      </c>
    </row>
    <row r="18" spans="1:18">
      <c r="A18" s="1861" t="s">
        <v>522</v>
      </c>
      <c r="B18" s="1544" t="s">
        <v>409</v>
      </c>
      <c r="C18" s="1539">
        <v>-31</v>
      </c>
      <c r="D18" s="1540">
        <v>-22</v>
      </c>
      <c r="E18" s="1540">
        <v>-28</v>
      </c>
      <c r="F18" s="1540">
        <v>-3</v>
      </c>
      <c r="G18" s="1539">
        <v>149</v>
      </c>
      <c r="H18" s="1540">
        <v>372</v>
      </c>
      <c r="I18" s="1540">
        <v>-31</v>
      </c>
      <c r="J18" s="1540">
        <v>180</v>
      </c>
      <c r="K18" s="1539">
        <v>314</v>
      </c>
      <c r="L18" s="1540">
        <v>272</v>
      </c>
      <c r="M18" s="1540">
        <v>28</v>
      </c>
      <c r="N18" s="1545">
        <v>286</v>
      </c>
      <c r="O18" s="1540">
        <v>-215</v>
      </c>
      <c r="P18" s="1540">
        <v>-145</v>
      </c>
      <c r="Q18" s="1540">
        <v>91</v>
      </c>
      <c r="R18" s="1545">
        <v>-306</v>
      </c>
    </row>
    <row r="19" spans="1:18">
      <c r="A19" s="1862"/>
      <c r="B19" s="984" t="s">
        <v>410</v>
      </c>
      <c r="C19" s="1695">
        <v>-4.806201550387601E-2</v>
      </c>
      <c r="D19" s="1696">
        <v>-7.5342465753424626E-2</v>
      </c>
      <c r="E19" s="1696">
        <v>-4.4303797468354444E-2</v>
      </c>
      <c r="F19" s="1696">
        <v>-0.23076923076923073</v>
      </c>
      <c r="G19" s="1695">
        <v>6.7436071509390239E-3</v>
      </c>
      <c r="H19" s="1696">
        <v>5.0406504065040547E-2</v>
      </c>
      <c r="I19" s="1696">
        <v>-1.4530114834778729E-3</v>
      </c>
      <c r="J19" s="1696">
        <v>0.23684210526315796</v>
      </c>
      <c r="K19" s="1695">
        <v>5.9575759875536427E-3</v>
      </c>
      <c r="L19" s="1696">
        <v>9.1702909544519873E-3</v>
      </c>
      <c r="M19" s="1696">
        <v>5.5137647197822659E-4</v>
      </c>
      <c r="N19" s="1697">
        <v>0.14864864864864868</v>
      </c>
      <c r="O19" s="1696">
        <v>-7.315413405920379E-2</v>
      </c>
      <c r="P19" s="1696">
        <v>-0.1142631993695824</v>
      </c>
      <c r="Q19" s="1696">
        <v>5.8558558558558627E-2</v>
      </c>
      <c r="R19" s="1697">
        <v>-0.2209386281588448</v>
      </c>
    </row>
    <row r="20" spans="1:18">
      <c r="A20" s="1857" t="s">
        <v>512</v>
      </c>
      <c r="B20" s="1390" t="s">
        <v>409</v>
      </c>
      <c r="C20" s="1440">
        <v>-36</v>
      </c>
      <c r="D20" s="1442">
        <v>-78</v>
      </c>
      <c r="E20" s="1442">
        <v>18</v>
      </c>
      <c r="F20" s="1442">
        <v>-54</v>
      </c>
      <c r="G20" s="1440">
        <v>-5741</v>
      </c>
      <c r="H20" s="1442">
        <v>-1386</v>
      </c>
      <c r="I20" s="1442">
        <v>-6227</v>
      </c>
      <c r="J20" s="1442">
        <v>486</v>
      </c>
      <c r="K20" s="1440">
        <v>-17422</v>
      </c>
      <c r="L20" s="1442">
        <v>-9628</v>
      </c>
      <c r="M20" s="1442">
        <v>-18107</v>
      </c>
      <c r="N20" s="1546">
        <v>685</v>
      </c>
      <c r="O20" s="1442">
        <v>-5015</v>
      </c>
      <c r="P20" s="1442">
        <v>-2393</v>
      </c>
      <c r="Q20" s="1442">
        <v>-2045</v>
      </c>
      <c r="R20" s="1546">
        <v>-2970</v>
      </c>
    </row>
    <row r="21" spans="1:18">
      <c r="A21" s="1862"/>
      <c r="B21" s="984" t="s">
        <v>410</v>
      </c>
      <c r="C21" s="1695">
        <v>-5.5384615384615365E-2</v>
      </c>
      <c r="D21" s="1696">
        <v>-0.22413793103448276</v>
      </c>
      <c r="E21" s="1696">
        <v>3.0716723549488067E-2</v>
      </c>
      <c r="F21" s="1696">
        <v>-0.84375</v>
      </c>
      <c r="G21" s="1695">
        <v>-0.20514561372163664</v>
      </c>
      <c r="H21" s="1696">
        <v>-0.15167432698621142</v>
      </c>
      <c r="I21" s="1696">
        <v>-0.22618139551777994</v>
      </c>
      <c r="J21" s="1696">
        <v>1.0704845814977975</v>
      </c>
      <c r="K21" s="1695">
        <v>-0.2473240396354448</v>
      </c>
      <c r="L21" s="1696">
        <v>-0.24337099668865803</v>
      </c>
      <c r="M21" s="1696">
        <v>-0.2627363350116807</v>
      </c>
      <c r="N21" s="1697">
        <v>0.44918032786885242</v>
      </c>
      <c r="O21" s="1696">
        <v>-0.64801653960460004</v>
      </c>
      <c r="P21" s="1696">
        <v>-0.68040943986352009</v>
      </c>
      <c r="Q21" s="1696">
        <v>-0.55420054200542013</v>
      </c>
      <c r="R21" s="1697">
        <v>-0.73351444801185472</v>
      </c>
    </row>
    <row r="22" spans="1:18">
      <c r="A22" s="1939" t="s">
        <v>513</v>
      </c>
      <c r="B22" s="1390" t="s">
        <v>409</v>
      </c>
      <c r="C22" s="1440">
        <v>-2</v>
      </c>
      <c r="D22" s="1442">
        <v>-86</v>
      </c>
      <c r="E22" s="1442">
        <v>46</v>
      </c>
      <c r="F22" s="1442">
        <v>-48</v>
      </c>
      <c r="G22" s="1440">
        <v>-11759</v>
      </c>
      <c r="H22" s="1442">
        <v>-4237</v>
      </c>
      <c r="I22" s="1442">
        <v>-12243</v>
      </c>
      <c r="J22" s="1442">
        <v>484</v>
      </c>
      <c r="K22" s="1440">
        <v>-25511</v>
      </c>
      <c r="L22" s="1442">
        <v>-14370</v>
      </c>
      <c r="M22" s="1442">
        <v>-26136</v>
      </c>
      <c r="N22" s="1546">
        <v>625</v>
      </c>
      <c r="O22" s="1442">
        <v>-9619</v>
      </c>
      <c r="P22" s="1442">
        <v>-4359</v>
      </c>
      <c r="Q22" s="1442">
        <v>-5724</v>
      </c>
      <c r="R22" s="1546">
        <v>-3895</v>
      </c>
    </row>
    <row r="23" spans="1:18" ht="15.75" thickBot="1">
      <c r="A23" s="1858"/>
      <c r="B23" s="987" t="s">
        <v>410</v>
      </c>
      <c r="C23" s="1776">
        <v>-3.2467532467532756E-3</v>
      </c>
      <c r="D23" s="1778">
        <v>-0.2415730337078652</v>
      </c>
      <c r="E23" s="1778">
        <v>8.2437275985663083E-2</v>
      </c>
      <c r="F23" s="1778">
        <v>-0.82758620689655171</v>
      </c>
      <c r="G23" s="1776">
        <v>-0.34582242743287361</v>
      </c>
      <c r="H23" s="1778">
        <v>-0.35340729001584781</v>
      </c>
      <c r="I23" s="1778">
        <v>-0.36495066622946915</v>
      </c>
      <c r="J23" s="1778">
        <v>1.0614035087719298</v>
      </c>
      <c r="K23" s="1776">
        <v>-0.3248526059772574</v>
      </c>
      <c r="L23" s="1778">
        <v>-0.32435726700223466</v>
      </c>
      <c r="M23" s="1778">
        <v>-0.33966677929976863</v>
      </c>
      <c r="N23" s="1780">
        <v>0.39432176656151419</v>
      </c>
      <c r="O23" s="1778">
        <v>-0.77930810985983956</v>
      </c>
      <c r="P23" s="1778">
        <v>-0.79500273572861568</v>
      </c>
      <c r="Q23" s="1778">
        <v>-0.77676753969330981</v>
      </c>
      <c r="R23" s="1780">
        <v>-0.78307197426618413</v>
      </c>
    </row>
    <row r="24" spans="1:18" s="1119" customFormat="1" ht="12" customHeight="1">
      <c r="A24" s="1266" t="s">
        <v>627</v>
      </c>
      <c r="B24" s="1123"/>
      <c r="C24" s="1123"/>
      <c r="D24" s="1123"/>
      <c r="E24" s="1123"/>
      <c r="F24" s="1123"/>
      <c r="G24" s="1127"/>
      <c r="H24" s="1127"/>
      <c r="I24" s="1127"/>
      <c r="J24" s="1127"/>
      <c r="K24" s="1127"/>
      <c r="L24" s="1127"/>
      <c r="M24" s="1127"/>
      <c r="N24" s="1127"/>
      <c r="O24" s="1127"/>
      <c r="P24" s="1127"/>
      <c r="Q24" s="1127"/>
      <c r="R24" s="1127"/>
    </row>
    <row r="25" spans="1:18" s="1119" customFormat="1" ht="12" customHeight="1">
      <c r="A25" s="1126" t="s">
        <v>128</v>
      </c>
      <c r="B25" s="1125"/>
      <c r="C25" s="1125"/>
      <c r="D25" s="1125"/>
      <c r="E25" s="1125"/>
      <c r="F25" s="1125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</row>
  </sheetData>
  <mergeCells count="39">
    <mergeCell ref="A3:B6"/>
    <mergeCell ref="C3:F3"/>
    <mergeCell ref="G3:J3"/>
    <mergeCell ref="K3:N3"/>
    <mergeCell ref="O3:R3"/>
    <mergeCell ref="C4:C6"/>
    <mergeCell ref="D4:D6"/>
    <mergeCell ref="E4:F4"/>
    <mergeCell ref="G4:G6"/>
    <mergeCell ref="H4:H6"/>
    <mergeCell ref="Q4:R4"/>
    <mergeCell ref="E5:E6"/>
    <mergeCell ref="F5:F6"/>
    <mergeCell ref="I5:I6"/>
    <mergeCell ref="J5:J6"/>
    <mergeCell ref="M5:M6"/>
    <mergeCell ref="N5:N6"/>
    <mergeCell ref="Q5:Q6"/>
    <mergeCell ref="R5:R6"/>
    <mergeCell ref="I4:J4"/>
    <mergeCell ref="K4:K6"/>
    <mergeCell ref="L4:L6"/>
    <mergeCell ref="M4:N4"/>
    <mergeCell ref="O4:O6"/>
    <mergeCell ref="P4:P6"/>
    <mergeCell ref="A7:B7"/>
    <mergeCell ref="A8:B8"/>
    <mergeCell ref="A9:B9"/>
    <mergeCell ref="A10:B10"/>
    <mergeCell ref="A11:B11"/>
    <mergeCell ref="A18:A19"/>
    <mergeCell ref="A20:A21"/>
    <mergeCell ref="A22:A23"/>
    <mergeCell ref="A12:B12"/>
    <mergeCell ref="A13:B13"/>
    <mergeCell ref="A14:B14"/>
    <mergeCell ref="A15:B15"/>
    <mergeCell ref="A16:B16"/>
    <mergeCell ref="A17:B17"/>
  </mergeCells>
  <pageMargins left="0.7" right="0.7" top="0.78740157499999996" bottom="0.78740157499999996" header="0.3" footer="0.3"/>
  <pageSetup paperSize="9" scale="52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P22"/>
  <sheetViews>
    <sheetView zoomScaleNormal="100" workbookViewId="0"/>
  </sheetViews>
  <sheetFormatPr defaultRowHeight="15"/>
  <cols>
    <col min="1" max="1" width="14.7109375" customWidth="1"/>
    <col min="2" max="14" width="9.140625" customWidth="1"/>
  </cols>
  <sheetData>
    <row r="1" spans="1:16" s="128" customFormat="1" ht="15" customHeight="1">
      <c r="A1" s="1547" t="s">
        <v>707</v>
      </c>
    </row>
    <row r="2" spans="1:16" s="3" customFormat="1" ht="12" thickBot="1">
      <c r="J2" s="3" t="s">
        <v>0</v>
      </c>
    </row>
    <row r="3" spans="1:16" ht="18" customHeight="1">
      <c r="A3" s="2156" t="s">
        <v>62</v>
      </c>
      <c r="B3" s="1971" t="s">
        <v>2</v>
      </c>
      <c r="C3" s="1972"/>
      <c r="D3" s="1973"/>
      <c r="E3" s="2160" t="s">
        <v>136</v>
      </c>
      <c r="F3" s="1972" t="s">
        <v>98</v>
      </c>
      <c r="G3" s="1972"/>
      <c r="H3" s="1973"/>
      <c r="I3" s="1971" t="s">
        <v>500</v>
      </c>
      <c r="J3" s="1972"/>
      <c r="K3" s="1973"/>
      <c r="L3" s="1971" t="s">
        <v>137</v>
      </c>
      <c r="M3" s="1972"/>
      <c r="N3" s="1973"/>
    </row>
    <row r="4" spans="1:16" ht="15" customHeight="1">
      <c r="A4" s="2157"/>
      <c r="B4" s="2105" t="s">
        <v>109</v>
      </c>
      <c r="C4" s="1925" t="s">
        <v>8</v>
      </c>
      <c r="D4" s="1997"/>
      <c r="E4" s="2161"/>
      <c r="F4" s="1926" t="s">
        <v>6</v>
      </c>
      <c r="G4" s="1923" t="s">
        <v>8</v>
      </c>
      <c r="H4" s="1924"/>
      <c r="I4" s="2016" t="s">
        <v>6</v>
      </c>
      <c r="J4" s="1923" t="s">
        <v>8</v>
      </c>
      <c r="K4" s="1924"/>
      <c r="L4" s="2016" t="s">
        <v>6</v>
      </c>
      <c r="M4" s="1923" t="s">
        <v>8</v>
      </c>
      <c r="N4" s="1924"/>
    </row>
    <row r="5" spans="1:16" ht="15" customHeight="1">
      <c r="A5" s="2158"/>
      <c r="B5" s="2105"/>
      <c r="C5" s="2137" t="s">
        <v>138</v>
      </c>
      <c r="D5" s="1951" t="s">
        <v>122</v>
      </c>
      <c r="E5" s="2161"/>
      <c r="F5" s="2002"/>
      <c r="G5" s="1949" t="s">
        <v>12</v>
      </c>
      <c r="H5" s="1951" t="s">
        <v>138</v>
      </c>
      <c r="I5" s="2031"/>
      <c r="J5" s="1949" t="s">
        <v>12</v>
      </c>
      <c r="K5" s="1951" t="s">
        <v>138</v>
      </c>
      <c r="L5" s="2031"/>
      <c r="M5" s="1949" t="s">
        <v>12</v>
      </c>
      <c r="N5" s="1951" t="s">
        <v>138</v>
      </c>
    </row>
    <row r="6" spans="1:16" ht="39.75" customHeight="1" thickBot="1">
      <c r="A6" s="2159"/>
      <c r="B6" s="1965"/>
      <c r="C6" s="2138"/>
      <c r="D6" s="1952"/>
      <c r="E6" s="2162"/>
      <c r="F6" s="2034"/>
      <c r="G6" s="1950"/>
      <c r="H6" s="1952"/>
      <c r="I6" s="2032"/>
      <c r="J6" s="1950"/>
      <c r="K6" s="1952"/>
      <c r="L6" s="2032"/>
      <c r="M6" s="1950"/>
      <c r="N6" s="1952"/>
      <c r="P6" s="632"/>
    </row>
    <row r="7" spans="1:16" s="135" customFormat="1" ht="15" customHeight="1">
      <c r="A7" s="30" t="s">
        <v>16</v>
      </c>
      <c r="B7" s="43">
        <v>548</v>
      </c>
      <c r="C7" s="294">
        <v>542</v>
      </c>
      <c r="D7" s="321">
        <v>32</v>
      </c>
      <c r="E7" s="129">
        <v>5929</v>
      </c>
      <c r="F7" s="134">
        <v>123550</v>
      </c>
      <c r="G7" s="294">
        <v>43189</v>
      </c>
      <c r="H7" s="321">
        <v>122135</v>
      </c>
      <c r="I7" s="133">
        <v>42619</v>
      </c>
      <c r="J7" s="294">
        <v>14965</v>
      </c>
      <c r="K7" s="321">
        <v>42093</v>
      </c>
      <c r="L7" s="133">
        <v>34003</v>
      </c>
      <c r="M7" s="294">
        <v>11989</v>
      </c>
      <c r="N7" s="321">
        <v>33547</v>
      </c>
      <c r="P7" s="1511"/>
    </row>
    <row r="8" spans="1:16" s="135" customFormat="1" ht="15" customHeight="1">
      <c r="A8" s="30" t="s">
        <v>17</v>
      </c>
      <c r="B8" s="43">
        <v>541</v>
      </c>
      <c r="C8" s="294">
        <v>536</v>
      </c>
      <c r="D8" s="321">
        <v>30</v>
      </c>
      <c r="E8" s="129">
        <v>5682</v>
      </c>
      <c r="F8" s="134">
        <v>116401</v>
      </c>
      <c r="G8" s="294">
        <v>40248</v>
      </c>
      <c r="H8" s="321">
        <v>115063</v>
      </c>
      <c r="I8" s="133">
        <v>40429</v>
      </c>
      <c r="J8" s="294">
        <v>14074</v>
      </c>
      <c r="K8" s="321">
        <v>39898</v>
      </c>
      <c r="L8" s="133">
        <v>31552</v>
      </c>
      <c r="M8" s="294">
        <v>11262</v>
      </c>
      <c r="N8" s="321">
        <v>31082</v>
      </c>
      <c r="P8" s="1511"/>
    </row>
    <row r="9" spans="1:16" s="135" customFormat="1" ht="15" customHeight="1">
      <c r="A9" s="30" t="s">
        <v>18</v>
      </c>
      <c r="B9" s="43">
        <v>539</v>
      </c>
      <c r="C9" s="294">
        <v>534</v>
      </c>
      <c r="D9" s="321">
        <v>28</v>
      </c>
      <c r="E9" s="129">
        <v>5497</v>
      </c>
      <c r="F9" s="134">
        <v>113609</v>
      </c>
      <c r="G9" s="294">
        <v>38324</v>
      </c>
      <c r="H9" s="321">
        <v>112230</v>
      </c>
      <c r="I9" s="133">
        <v>40429</v>
      </c>
      <c r="J9" s="294">
        <v>13879</v>
      </c>
      <c r="K9" s="321">
        <v>39906</v>
      </c>
      <c r="L9" s="133">
        <v>27881</v>
      </c>
      <c r="M9" s="294">
        <v>9634</v>
      </c>
      <c r="N9" s="321">
        <v>27558</v>
      </c>
      <c r="P9" s="1511"/>
    </row>
    <row r="10" spans="1:16" s="135" customFormat="1" ht="15" customHeight="1">
      <c r="A10" s="30" t="s">
        <v>19</v>
      </c>
      <c r="B10" s="43">
        <v>533</v>
      </c>
      <c r="C10" s="294">
        <v>528</v>
      </c>
      <c r="D10" s="321">
        <v>30</v>
      </c>
      <c r="E10" s="129">
        <v>5389</v>
      </c>
      <c r="F10" s="134">
        <v>108529</v>
      </c>
      <c r="G10" s="294">
        <v>36139</v>
      </c>
      <c r="H10" s="321">
        <v>107036</v>
      </c>
      <c r="I10" s="133">
        <v>35985</v>
      </c>
      <c r="J10" s="294">
        <v>12339</v>
      </c>
      <c r="K10" s="321">
        <v>35434</v>
      </c>
      <c r="L10" s="133">
        <v>28493</v>
      </c>
      <c r="M10" s="294">
        <v>9646</v>
      </c>
      <c r="N10" s="321">
        <v>27972</v>
      </c>
      <c r="P10" s="1511"/>
    </row>
    <row r="11" spans="1:16" s="135" customFormat="1" ht="15" customHeight="1">
      <c r="A11" s="30" t="s">
        <v>20</v>
      </c>
      <c r="B11" s="43">
        <v>525</v>
      </c>
      <c r="C11" s="294">
        <v>520</v>
      </c>
      <c r="D11" s="321">
        <v>30</v>
      </c>
      <c r="E11" s="129">
        <v>5139</v>
      </c>
      <c r="F11" s="134">
        <v>103685</v>
      </c>
      <c r="G11" s="294">
        <v>34492</v>
      </c>
      <c r="H11" s="321">
        <v>102184</v>
      </c>
      <c r="I11" s="133">
        <v>34926</v>
      </c>
      <c r="J11" s="294">
        <v>12271</v>
      </c>
      <c r="K11" s="321">
        <v>34304</v>
      </c>
      <c r="L11" s="133">
        <v>27985</v>
      </c>
      <c r="M11" s="294">
        <v>9138</v>
      </c>
      <c r="N11" s="321">
        <v>27531</v>
      </c>
      <c r="P11" s="1511"/>
    </row>
    <row r="12" spans="1:16" s="135" customFormat="1" ht="15" customHeight="1">
      <c r="A12" s="30" t="s">
        <v>21</v>
      </c>
      <c r="B12" s="43">
        <v>522</v>
      </c>
      <c r="C12" s="294">
        <v>516</v>
      </c>
      <c r="D12" s="321">
        <v>32</v>
      </c>
      <c r="E12" s="129">
        <v>4928</v>
      </c>
      <c r="F12" s="134">
        <v>100558</v>
      </c>
      <c r="G12" s="294">
        <v>33579</v>
      </c>
      <c r="H12" s="321">
        <v>98892</v>
      </c>
      <c r="I12" s="133">
        <v>34441</v>
      </c>
      <c r="J12" s="294">
        <v>12024</v>
      </c>
      <c r="K12" s="321">
        <v>33818</v>
      </c>
      <c r="L12" s="133">
        <v>25433</v>
      </c>
      <c r="M12" s="294">
        <v>8278</v>
      </c>
      <c r="N12" s="321">
        <v>24994</v>
      </c>
      <c r="P12" s="1511"/>
    </row>
    <row r="13" spans="1:16" s="135" customFormat="1" ht="15" customHeight="1">
      <c r="A13" s="30" t="s">
        <v>22</v>
      </c>
      <c r="B13" s="43">
        <v>523</v>
      </c>
      <c r="C13" s="294">
        <v>519</v>
      </c>
      <c r="D13" s="321">
        <v>32</v>
      </c>
      <c r="E13" s="129">
        <v>4848</v>
      </c>
      <c r="F13" s="134">
        <v>97491</v>
      </c>
      <c r="G13" s="294">
        <v>32847</v>
      </c>
      <c r="H13" s="321">
        <v>95555</v>
      </c>
      <c r="I13" s="133">
        <v>33129</v>
      </c>
      <c r="J13" s="294">
        <v>11697</v>
      </c>
      <c r="K13" s="321">
        <v>32433</v>
      </c>
      <c r="L13" s="43">
        <v>24689</v>
      </c>
      <c r="M13" s="294">
        <v>8233</v>
      </c>
      <c r="N13" s="321">
        <v>24080</v>
      </c>
      <c r="P13" s="1511"/>
    </row>
    <row r="14" spans="1:16" s="135" customFormat="1" ht="15" customHeight="1">
      <c r="A14" s="30" t="s">
        <v>23</v>
      </c>
      <c r="B14" s="43">
        <v>517</v>
      </c>
      <c r="C14" s="294">
        <v>512</v>
      </c>
      <c r="D14" s="321">
        <v>36</v>
      </c>
      <c r="E14" s="129">
        <v>4790</v>
      </c>
      <c r="F14" s="134">
        <v>94759</v>
      </c>
      <c r="G14" s="294">
        <v>32481</v>
      </c>
      <c r="H14" s="321">
        <v>92759</v>
      </c>
      <c r="I14" s="43">
        <v>33029</v>
      </c>
      <c r="J14" s="294">
        <v>12127</v>
      </c>
      <c r="K14" s="321">
        <v>32237</v>
      </c>
      <c r="L14" s="43">
        <v>23642</v>
      </c>
      <c r="M14" s="294">
        <v>7811</v>
      </c>
      <c r="N14" s="321">
        <v>22929</v>
      </c>
      <c r="P14" s="1511"/>
    </row>
    <row r="15" spans="1:16" s="7" customFormat="1" ht="15" customHeight="1">
      <c r="A15" s="136" t="s">
        <v>24</v>
      </c>
      <c r="B15" s="43">
        <v>515</v>
      </c>
      <c r="C15" s="294">
        <v>510</v>
      </c>
      <c r="D15" s="321">
        <v>38</v>
      </c>
      <c r="E15" s="129">
        <v>4731</v>
      </c>
      <c r="F15" s="42">
        <v>91841</v>
      </c>
      <c r="G15" s="294">
        <v>31799</v>
      </c>
      <c r="H15" s="321">
        <v>89654</v>
      </c>
      <c r="I15" s="43">
        <v>32010</v>
      </c>
      <c r="J15" s="294">
        <v>11519</v>
      </c>
      <c r="K15" s="321">
        <v>31173</v>
      </c>
      <c r="L15" s="43">
        <v>22095</v>
      </c>
      <c r="M15" s="294">
        <v>7380</v>
      </c>
      <c r="N15" s="321">
        <v>21335</v>
      </c>
      <c r="P15" s="1131"/>
    </row>
    <row r="16" spans="1:16" s="7" customFormat="1" ht="15" customHeight="1">
      <c r="A16" s="136" t="s">
        <v>25</v>
      </c>
      <c r="B16" s="43">
        <v>519</v>
      </c>
      <c r="C16" s="294">
        <v>513</v>
      </c>
      <c r="D16" s="321">
        <v>40</v>
      </c>
      <c r="E16" s="129">
        <v>4609</v>
      </c>
      <c r="F16" s="42">
        <v>89467</v>
      </c>
      <c r="G16" s="294">
        <v>30794</v>
      </c>
      <c r="H16" s="321">
        <v>86964</v>
      </c>
      <c r="I16" s="43">
        <v>31112</v>
      </c>
      <c r="J16" s="294">
        <v>10861</v>
      </c>
      <c r="K16" s="321">
        <v>30177</v>
      </c>
      <c r="L16" s="43">
        <v>22244</v>
      </c>
      <c r="M16" s="294">
        <v>7752</v>
      </c>
      <c r="N16" s="321">
        <v>21304</v>
      </c>
      <c r="P16" s="1131"/>
    </row>
    <row r="17" spans="1:16" s="7" customFormat="1" ht="15" customHeight="1">
      <c r="A17" s="136" t="s">
        <v>372</v>
      </c>
      <c r="B17" s="43">
        <v>517</v>
      </c>
      <c r="C17" s="294">
        <v>511</v>
      </c>
      <c r="D17" s="321">
        <v>40</v>
      </c>
      <c r="E17" s="129">
        <v>4504</v>
      </c>
      <c r="F17" s="42">
        <v>87437</v>
      </c>
      <c r="G17" s="294">
        <v>29856</v>
      </c>
      <c r="H17" s="321">
        <v>84864</v>
      </c>
      <c r="I17" s="43">
        <v>31376</v>
      </c>
      <c r="J17" s="294">
        <v>11086</v>
      </c>
      <c r="K17" s="321">
        <v>30328</v>
      </c>
      <c r="L17" s="344" t="s">
        <v>84</v>
      </c>
      <c r="M17" s="45" t="s">
        <v>84</v>
      </c>
      <c r="N17" s="345" t="s">
        <v>84</v>
      </c>
      <c r="P17" s="1131"/>
    </row>
    <row r="18" spans="1:16" s="12" customFormat="1" ht="15" customHeight="1" thickBot="1">
      <c r="A18" s="34" t="s">
        <v>26</v>
      </c>
      <c r="B18" s="82">
        <v>0.94343065693430661</v>
      </c>
      <c r="C18" s="67">
        <v>0.94280442804428044</v>
      </c>
      <c r="D18" s="67">
        <v>1.25</v>
      </c>
      <c r="E18" s="137">
        <v>0.75965592848709729</v>
      </c>
      <c r="F18" s="67">
        <v>0.70770538243626058</v>
      </c>
      <c r="G18" s="67">
        <v>0.69128713329783043</v>
      </c>
      <c r="H18" s="67">
        <v>0.69483767961681742</v>
      </c>
      <c r="I18" s="82">
        <v>0.73619747061169905</v>
      </c>
      <c r="J18" s="67">
        <v>0.74079518877380557</v>
      </c>
      <c r="K18" s="67">
        <v>0.72049984558002522</v>
      </c>
      <c r="L18" s="346" t="s">
        <v>628</v>
      </c>
      <c r="M18" s="138" t="s">
        <v>628</v>
      </c>
      <c r="N18" s="106" t="s">
        <v>629</v>
      </c>
    </row>
    <row r="19" spans="1:16" s="12" customFormat="1" ht="12" customHeight="1">
      <c r="A19" s="11" t="s">
        <v>139</v>
      </c>
    </row>
    <row r="20" spans="1:16" s="12" customFormat="1" ht="12" customHeight="1">
      <c r="A20" s="11" t="s">
        <v>140</v>
      </c>
    </row>
    <row r="21" spans="1:16" s="12" customFormat="1" ht="12" customHeight="1">
      <c r="A21" s="13" t="s">
        <v>373</v>
      </c>
    </row>
    <row r="22" spans="1:16" s="12" customFormat="1" ht="12" customHeight="1">
      <c r="A22" s="139" t="s">
        <v>379</v>
      </c>
    </row>
  </sheetData>
  <mergeCells count="22">
    <mergeCell ref="L3:N3"/>
    <mergeCell ref="B4:B6"/>
    <mergeCell ref="C4:D4"/>
    <mergeCell ref="F4:F6"/>
    <mergeCell ref="G4:H4"/>
    <mergeCell ref="M5:M6"/>
    <mergeCell ref="N5:N6"/>
    <mergeCell ref="L4:L6"/>
    <mergeCell ref="M4:N4"/>
    <mergeCell ref="A3:A6"/>
    <mergeCell ref="B3:D3"/>
    <mergeCell ref="E3:E6"/>
    <mergeCell ref="F3:H3"/>
    <mergeCell ref="I3:K3"/>
    <mergeCell ref="C5:C6"/>
    <mergeCell ref="D5:D6"/>
    <mergeCell ref="G5:G6"/>
    <mergeCell ref="H5:H6"/>
    <mergeCell ref="J5:J6"/>
    <mergeCell ref="I4:I6"/>
    <mergeCell ref="J4:K4"/>
    <mergeCell ref="K5:K6"/>
  </mergeCells>
  <pageMargins left="0.5" right="0.45" top="0.78740157480314965" bottom="0.78740157480314965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P20"/>
  <sheetViews>
    <sheetView zoomScaleNormal="100" workbookViewId="0"/>
  </sheetViews>
  <sheetFormatPr defaultRowHeight="15"/>
  <cols>
    <col min="1" max="1" width="14.140625" customWidth="1"/>
    <col min="2" max="13" width="9.7109375" customWidth="1"/>
  </cols>
  <sheetData>
    <row r="1" spans="1:15" s="128" customFormat="1" ht="12.75">
      <c r="A1" s="1547" t="s">
        <v>849</v>
      </c>
    </row>
    <row r="2" spans="1:15" s="3" customFormat="1" ht="12" thickBot="1">
      <c r="J2" s="3" t="s">
        <v>0</v>
      </c>
    </row>
    <row r="3" spans="1:15" ht="15" customHeight="1">
      <c r="A3" s="2169" t="s">
        <v>62</v>
      </c>
      <c r="B3" s="2172" t="s">
        <v>46</v>
      </c>
      <c r="C3" s="2172"/>
      <c r="D3" s="2172"/>
      <c r="E3" s="2172"/>
      <c r="F3" s="2172"/>
      <c r="G3" s="2172"/>
      <c r="H3" s="2172"/>
      <c r="I3" s="2172"/>
      <c r="J3" s="2172"/>
      <c r="K3" s="2172"/>
      <c r="L3" s="2172"/>
      <c r="M3" s="2173"/>
    </row>
    <row r="4" spans="1:15" ht="15" customHeight="1">
      <c r="A4" s="2170"/>
      <c r="B4" s="2174" t="s">
        <v>47</v>
      </c>
      <c r="C4" s="2175"/>
      <c r="D4" s="2174" t="s">
        <v>48</v>
      </c>
      <c r="E4" s="2175"/>
      <c r="F4" s="2174" t="s">
        <v>141</v>
      </c>
      <c r="G4" s="2175"/>
      <c r="H4" s="2174" t="s">
        <v>49</v>
      </c>
      <c r="I4" s="2175"/>
      <c r="J4" s="2174" t="s">
        <v>50</v>
      </c>
      <c r="K4" s="2175"/>
      <c r="L4" s="2176" t="s">
        <v>51</v>
      </c>
      <c r="M4" s="2177"/>
    </row>
    <row r="5" spans="1:15" ht="17.25" customHeight="1">
      <c r="A5" s="2170"/>
      <c r="B5" s="2167" t="s">
        <v>127</v>
      </c>
      <c r="C5" s="2165" t="s">
        <v>98</v>
      </c>
      <c r="D5" s="2167" t="s">
        <v>127</v>
      </c>
      <c r="E5" s="2165" t="s">
        <v>98</v>
      </c>
      <c r="F5" s="2167" t="s">
        <v>127</v>
      </c>
      <c r="G5" s="2165" t="s">
        <v>98</v>
      </c>
      <c r="H5" s="2167" t="s">
        <v>127</v>
      </c>
      <c r="I5" s="2165" t="s">
        <v>98</v>
      </c>
      <c r="J5" s="2167" t="s">
        <v>127</v>
      </c>
      <c r="K5" s="2165" t="s">
        <v>98</v>
      </c>
      <c r="L5" s="2163" t="s">
        <v>127</v>
      </c>
      <c r="M5" s="2165" t="s">
        <v>98</v>
      </c>
    </row>
    <row r="6" spans="1:15" ht="17.25" customHeight="1" thickBot="1">
      <c r="A6" s="2171"/>
      <c r="B6" s="2168"/>
      <c r="C6" s="2166"/>
      <c r="D6" s="2168"/>
      <c r="E6" s="2166"/>
      <c r="F6" s="2168"/>
      <c r="G6" s="2166"/>
      <c r="H6" s="2168"/>
      <c r="I6" s="2166"/>
      <c r="J6" s="2168"/>
      <c r="K6" s="2166"/>
      <c r="L6" s="2164"/>
      <c r="M6" s="2166"/>
    </row>
    <row r="7" spans="1:15" s="63" customFormat="1" ht="15" customHeight="1">
      <c r="A7" s="893" t="s">
        <v>16</v>
      </c>
      <c r="B7" s="967">
        <v>24</v>
      </c>
      <c r="C7" s="968">
        <v>1027</v>
      </c>
      <c r="D7" s="969">
        <v>3</v>
      </c>
      <c r="E7" s="968">
        <v>294</v>
      </c>
      <c r="F7" s="970">
        <v>1</v>
      </c>
      <c r="G7" s="971">
        <v>293</v>
      </c>
      <c r="H7" s="970">
        <v>429</v>
      </c>
      <c r="I7" s="971">
        <v>109673</v>
      </c>
      <c r="J7" s="972">
        <v>88</v>
      </c>
      <c r="K7" s="971">
        <v>11809</v>
      </c>
      <c r="L7" s="973">
        <v>3</v>
      </c>
      <c r="M7" s="971">
        <v>313</v>
      </c>
      <c r="O7" s="115"/>
    </row>
    <row r="8" spans="1:15" s="63" customFormat="1" ht="15" customHeight="1">
      <c r="A8" s="893" t="s">
        <v>17</v>
      </c>
      <c r="B8" s="967">
        <v>25</v>
      </c>
      <c r="C8" s="968">
        <v>1010</v>
      </c>
      <c r="D8" s="969">
        <v>3</v>
      </c>
      <c r="E8" s="968">
        <v>323</v>
      </c>
      <c r="F8" s="970">
        <v>1</v>
      </c>
      <c r="G8" s="971">
        <v>308</v>
      </c>
      <c r="H8" s="970">
        <v>420</v>
      </c>
      <c r="I8" s="971">
        <v>103152</v>
      </c>
      <c r="J8" s="972">
        <v>86</v>
      </c>
      <c r="K8" s="971">
        <v>11181</v>
      </c>
      <c r="L8" s="973">
        <v>5</v>
      </c>
      <c r="M8" s="971">
        <v>301</v>
      </c>
      <c r="O8" s="115"/>
    </row>
    <row r="9" spans="1:15" s="63" customFormat="1" ht="15" customHeight="1">
      <c r="A9" s="893" t="s">
        <v>18</v>
      </c>
      <c r="B9" s="967">
        <v>26</v>
      </c>
      <c r="C9" s="968">
        <v>1033</v>
      </c>
      <c r="D9" s="969">
        <v>3</v>
      </c>
      <c r="E9" s="968">
        <v>342</v>
      </c>
      <c r="F9" s="970">
        <v>1</v>
      </c>
      <c r="G9" s="971">
        <v>356</v>
      </c>
      <c r="H9" s="970">
        <v>414</v>
      </c>
      <c r="I9" s="971">
        <v>99662</v>
      </c>
      <c r="J9" s="972">
        <v>88</v>
      </c>
      <c r="K9" s="971">
        <v>11631</v>
      </c>
      <c r="L9" s="973">
        <v>5</v>
      </c>
      <c r="M9" s="971">
        <v>312</v>
      </c>
      <c r="O9" s="115"/>
    </row>
    <row r="10" spans="1:15" s="63" customFormat="1" ht="15" customHeight="1">
      <c r="A10" s="893" t="s">
        <v>19</v>
      </c>
      <c r="B10" s="967">
        <v>26</v>
      </c>
      <c r="C10" s="968">
        <v>987</v>
      </c>
      <c r="D10" s="969">
        <v>3</v>
      </c>
      <c r="E10" s="968">
        <v>368</v>
      </c>
      <c r="F10" s="970">
        <v>1</v>
      </c>
      <c r="G10" s="971">
        <v>294</v>
      </c>
      <c r="H10" s="970">
        <v>409</v>
      </c>
      <c r="I10" s="971">
        <v>95251</v>
      </c>
      <c r="J10" s="972">
        <v>88</v>
      </c>
      <c r="K10" s="971">
        <v>10880</v>
      </c>
      <c r="L10" s="973">
        <v>5</v>
      </c>
      <c r="M10" s="971">
        <v>320</v>
      </c>
      <c r="O10" s="115"/>
    </row>
    <row r="11" spans="1:15" s="63" customFormat="1" ht="15" customHeight="1">
      <c r="A11" s="893" t="s">
        <v>20</v>
      </c>
      <c r="B11" s="967">
        <v>28</v>
      </c>
      <c r="C11" s="968">
        <v>1034</v>
      </c>
      <c r="D11" s="969">
        <v>3</v>
      </c>
      <c r="E11" s="968">
        <v>360</v>
      </c>
      <c r="F11" s="970">
        <v>1</v>
      </c>
      <c r="G11" s="971">
        <v>248</v>
      </c>
      <c r="H11" s="970">
        <v>400</v>
      </c>
      <c r="I11" s="971">
        <v>90986</v>
      </c>
      <c r="J11" s="972">
        <v>88</v>
      </c>
      <c r="K11" s="971">
        <v>10113</v>
      </c>
      <c r="L11" s="973">
        <v>4</v>
      </c>
      <c r="M11" s="971">
        <v>324</v>
      </c>
      <c r="O11" s="115"/>
    </row>
    <row r="12" spans="1:15" s="63" customFormat="1" ht="15" customHeight="1">
      <c r="A12" s="893" t="s">
        <v>21</v>
      </c>
      <c r="B12" s="967">
        <v>28</v>
      </c>
      <c r="C12" s="968">
        <v>1014</v>
      </c>
      <c r="D12" s="969">
        <v>4</v>
      </c>
      <c r="E12" s="968">
        <v>397</v>
      </c>
      <c r="F12" s="970">
        <v>1</v>
      </c>
      <c r="G12" s="971">
        <v>274</v>
      </c>
      <c r="H12" s="970">
        <v>392</v>
      </c>
      <c r="I12" s="971">
        <v>87518</v>
      </c>
      <c r="J12" s="972">
        <v>91</v>
      </c>
      <c r="K12" s="971">
        <v>10166</v>
      </c>
      <c r="L12" s="973">
        <v>5</v>
      </c>
      <c r="M12" s="971">
        <v>339</v>
      </c>
      <c r="O12" s="115"/>
    </row>
    <row r="13" spans="1:15" s="63" customFormat="1" ht="15" customHeight="1">
      <c r="A13" s="893" t="s">
        <v>22</v>
      </c>
      <c r="B13" s="967">
        <v>28</v>
      </c>
      <c r="C13" s="968">
        <v>973</v>
      </c>
      <c r="D13" s="969">
        <v>5</v>
      </c>
      <c r="E13" s="968">
        <v>440</v>
      </c>
      <c r="F13" s="970">
        <v>1</v>
      </c>
      <c r="G13" s="971">
        <v>387</v>
      </c>
      <c r="H13" s="970">
        <v>390</v>
      </c>
      <c r="I13" s="971">
        <v>84314</v>
      </c>
      <c r="J13" s="972">
        <v>92</v>
      </c>
      <c r="K13" s="971">
        <v>9874</v>
      </c>
      <c r="L13" s="973">
        <v>5</v>
      </c>
      <c r="M13" s="971">
        <v>329</v>
      </c>
      <c r="O13" s="115"/>
    </row>
    <row r="14" spans="1:15" s="63" customFormat="1" ht="15" customHeight="1">
      <c r="A14" s="893" t="s">
        <v>23</v>
      </c>
      <c r="B14" s="967">
        <v>27</v>
      </c>
      <c r="C14" s="968">
        <v>921</v>
      </c>
      <c r="D14" s="969">
        <v>5</v>
      </c>
      <c r="E14" s="968">
        <v>437</v>
      </c>
      <c r="F14" s="970">
        <v>1</v>
      </c>
      <c r="G14" s="971">
        <v>393</v>
      </c>
      <c r="H14" s="970">
        <v>386</v>
      </c>
      <c r="I14" s="971">
        <v>81666</v>
      </c>
      <c r="J14" s="972">
        <v>90</v>
      </c>
      <c r="K14" s="971">
        <v>9471</v>
      </c>
      <c r="L14" s="973">
        <v>5</v>
      </c>
      <c r="M14" s="971">
        <v>330</v>
      </c>
      <c r="O14" s="115"/>
    </row>
    <row r="15" spans="1:15" s="63" customFormat="1" ht="15" customHeight="1">
      <c r="A15" s="893" t="s">
        <v>24</v>
      </c>
      <c r="B15" s="967">
        <v>27</v>
      </c>
      <c r="C15" s="974">
        <v>934</v>
      </c>
      <c r="D15" s="967">
        <v>5</v>
      </c>
      <c r="E15" s="974">
        <v>441</v>
      </c>
      <c r="F15" s="972">
        <v>1</v>
      </c>
      <c r="G15" s="974">
        <v>433</v>
      </c>
      <c r="H15" s="972">
        <v>387</v>
      </c>
      <c r="I15" s="975">
        <v>78886</v>
      </c>
      <c r="J15" s="972">
        <v>88</v>
      </c>
      <c r="K15" s="975">
        <v>9221</v>
      </c>
      <c r="L15" s="976">
        <v>4</v>
      </c>
      <c r="M15" s="974">
        <v>306</v>
      </c>
      <c r="O15" s="115"/>
    </row>
    <row r="16" spans="1:15" s="63" customFormat="1" ht="15" customHeight="1">
      <c r="A16" s="893" t="s">
        <v>25</v>
      </c>
      <c r="B16" s="967">
        <v>26</v>
      </c>
      <c r="C16" s="974">
        <v>919</v>
      </c>
      <c r="D16" s="967">
        <v>5</v>
      </c>
      <c r="E16" s="974">
        <v>409</v>
      </c>
      <c r="F16" s="972">
        <v>1</v>
      </c>
      <c r="G16" s="974">
        <v>475</v>
      </c>
      <c r="H16" s="972">
        <v>387</v>
      </c>
      <c r="I16" s="975">
        <v>76297</v>
      </c>
      <c r="J16" s="972">
        <v>91</v>
      </c>
      <c r="K16" s="975">
        <v>9309</v>
      </c>
      <c r="L16" s="976">
        <v>6</v>
      </c>
      <c r="M16" s="974">
        <v>314</v>
      </c>
      <c r="O16" s="115"/>
    </row>
    <row r="17" spans="1:16" s="63" customFormat="1" ht="15" customHeight="1">
      <c r="A17" s="893" t="s">
        <v>372</v>
      </c>
      <c r="B17" s="967">
        <v>26</v>
      </c>
      <c r="C17" s="974">
        <v>851</v>
      </c>
      <c r="D17" s="967">
        <v>5</v>
      </c>
      <c r="E17" s="974">
        <v>422</v>
      </c>
      <c r="F17" s="972">
        <v>1</v>
      </c>
      <c r="G17" s="974">
        <v>474</v>
      </c>
      <c r="H17" s="972">
        <v>386</v>
      </c>
      <c r="I17" s="975">
        <v>73995</v>
      </c>
      <c r="J17" s="972">
        <v>90</v>
      </c>
      <c r="K17" s="975">
        <v>9434</v>
      </c>
      <c r="L17" s="976">
        <v>6</v>
      </c>
      <c r="M17" s="974">
        <v>305</v>
      </c>
      <c r="O17" s="115"/>
    </row>
    <row r="18" spans="1:16" s="12" customFormat="1" ht="15" customHeight="1" thickBot="1">
      <c r="A18" s="1552" t="s">
        <v>53</v>
      </c>
      <c r="B18" s="775">
        <v>1.0833333333333333</v>
      </c>
      <c r="C18" s="774">
        <v>0.82862706913339823</v>
      </c>
      <c r="D18" s="775">
        <v>1.6666666666666667</v>
      </c>
      <c r="E18" s="774">
        <v>1.435374149659864</v>
      </c>
      <c r="F18" s="775">
        <v>1</v>
      </c>
      <c r="G18" s="774">
        <v>1.6177474402730376</v>
      </c>
      <c r="H18" s="775">
        <v>0.89976689976689972</v>
      </c>
      <c r="I18" s="774">
        <v>0.67468748005434331</v>
      </c>
      <c r="J18" s="775">
        <v>1.0227272727272727</v>
      </c>
      <c r="K18" s="774">
        <v>0.79888220848505376</v>
      </c>
      <c r="L18" s="775">
        <v>2</v>
      </c>
      <c r="M18" s="776">
        <v>0.9744408945686901</v>
      </c>
      <c r="N18" s="63"/>
      <c r="O18" s="63"/>
      <c r="P18" s="63"/>
    </row>
    <row r="19" spans="1:16" s="12" customFormat="1" ht="14.25" customHeight="1">
      <c r="A19" s="1550" t="s">
        <v>375</v>
      </c>
    </row>
    <row r="20" spans="1:16">
      <c r="A20" s="12" t="s">
        <v>54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</sheetData>
  <mergeCells count="20">
    <mergeCell ref="A3:A6"/>
    <mergeCell ref="B3:M3"/>
    <mergeCell ref="B4:C4"/>
    <mergeCell ref="D4:E4"/>
    <mergeCell ref="F4:G4"/>
    <mergeCell ref="H4:I4"/>
    <mergeCell ref="J4:K4"/>
    <mergeCell ref="L4:M4"/>
    <mergeCell ref="B5:B6"/>
    <mergeCell ref="C5:C6"/>
    <mergeCell ref="J5:J6"/>
    <mergeCell ref="K5:K6"/>
    <mergeCell ref="L5:L6"/>
    <mergeCell ref="M5:M6"/>
    <mergeCell ref="D5:D6"/>
    <mergeCell ref="E5:E6"/>
    <mergeCell ref="F5:F6"/>
    <mergeCell ref="G5:G6"/>
    <mergeCell ref="H5:H6"/>
    <mergeCell ref="I5:I6"/>
  </mergeCells>
  <pageMargins left="0.49" right="0.46" top="0.78740157499999996" bottom="0.78740157499999996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Q29"/>
  <sheetViews>
    <sheetView zoomScaleNormal="100" workbookViewId="0"/>
  </sheetViews>
  <sheetFormatPr defaultRowHeight="15"/>
  <cols>
    <col min="1" max="1" width="41" customWidth="1"/>
    <col min="2" max="11" width="8.28515625" customWidth="1"/>
    <col min="12" max="12" width="8.5703125" customWidth="1"/>
  </cols>
  <sheetData>
    <row r="1" spans="1:17" s="2" customFormat="1" ht="14.25">
      <c r="A1" s="1282" t="s">
        <v>747</v>
      </c>
    </row>
    <row r="2" spans="1:17" s="3" customFormat="1" ht="12" thickBot="1">
      <c r="J2" s="3" t="s">
        <v>0</v>
      </c>
    </row>
    <row r="3" spans="1:17" ht="15" customHeight="1">
      <c r="A3" s="2181" t="s">
        <v>142</v>
      </c>
      <c r="B3" s="2179" t="s">
        <v>143</v>
      </c>
      <c r="C3" s="2179" t="s">
        <v>144</v>
      </c>
      <c r="D3" s="2179" t="s">
        <v>18</v>
      </c>
      <c r="E3" s="2179" t="s">
        <v>19</v>
      </c>
      <c r="F3" s="2179" t="s">
        <v>20</v>
      </c>
      <c r="G3" s="2179" t="s">
        <v>21</v>
      </c>
      <c r="H3" s="2179" t="s">
        <v>22</v>
      </c>
      <c r="I3" s="2179" t="s">
        <v>23</v>
      </c>
      <c r="J3" s="2184" t="s">
        <v>24</v>
      </c>
      <c r="K3" s="2183" t="s">
        <v>25</v>
      </c>
      <c r="L3" s="2183" t="s">
        <v>372</v>
      </c>
      <c r="M3" s="2014" t="s">
        <v>53</v>
      </c>
    </row>
    <row r="4" spans="1:17" ht="22.9" customHeight="1" thickBot="1">
      <c r="A4" s="2182"/>
      <c r="B4" s="2180"/>
      <c r="C4" s="2180"/>
      <c r="D4" s="2180"/>
      <c r="E4" s="2180"/>
      <c r="F4" s="2180"/>
      <c r="G4" s="2180"/>
      <c r="H4" s="2180"/>
      <c r="I4" s="2180"/>
      <c r="J4" s="2185"/>
      <c r="K4" s="1963"/>
      <c r="L4" s="1963"/>
      <c r="M4" s="2178"/>
    </row>
    <row r="5" spans="1:17" ht="15" customHeight="1">
      <c r="A5" s="144" t="s">
        <v>145</v>
      </c>
      <c r="B5" s="348">
        <v>123409</v>
      </c>
      <c r="C5" s="348">
        <v>116275</v>
      </c>
      <c r="D5" s="348">
        <v>113336</v>
      </c>
      <c r="E5" s="348">
        <v>108100</v>
      </c>
      <c r="F5" s="348">
        <v>103065</v>
      </c>
      <c r="G5" s="348">
        <v>99708</v>
      </c>
      <c r="H5" s="348">
        <v>96317</v>
      </c>
      <c r="I5" s="348">
        <v>93218</v>
      </c>
      <c r="J5" s="349">
        <v>90221</v>
      </c>
      <c r="K5" s="348">
        <v>87723</v>
      </c>
      <c r="L5" s="606">
        <v>85481</v>
      </c>
      <c r="M5" s="350">
        <v>0.69266423032355828</v>
      </c>
    </row>
    <row r="6" spans="1:17" ht="15" customHeight="1">
      <c r="A6" s="41" t="s">
        <v>146</v>
      </c>
      <c r="B6" s="351">
        <v>148</v>
      </c>
      <c r="C6" s="351">
        <v>134</v>
      </c>
      <c r="D6" s="351">
        <v>139</v>
      </c>
      <c r="E6" s="351">
        <v>114</v>
      </c>
      <c r="F6" s="351">
        <v>99</v>
      </c>
      <c r="G6" s="351">
        <v>89</v>
      </c>
      <c r="H6" s="351">
        <v>91</v>
      </c>
      <c r="I6" s="351">
        <v>62</v>
      </c>
      <c r="J6" s="351">
        <v>75</v>
      </c>
      <c r="K6" s="351">
        <v>82</v>
      </c>
      <c r="L6" s="1358">
        <v>60</v>
      </c>
      <c r="M6" s="352">
        <v>0.40540540540540543</v>
      </c>
      <c r="N6" s="123"/>
      <c r="O6" s="123"/>
      <c r="Q6" s="1292"/>
    </row>
    <row r="7" spans="1:17" ht="15" customHeight="1">
      <c r="A7" s="41" t="s">
        <v>147</v>
      </c>
      <c r="B7" s="351">
        <v>24749</v>
      </c>
      <c r="C7" s="351">
        <v>24929</v>
      </c>
      <c r="D7" s="351">
        <v>24334</v>
      </c>
      <c r="E7" s="351">
        <v>22515</v>
      </c>
      <c r="F7" s="351">
        <v>20925</v>
      </c>
      <c r="G7" s="351">
        <v>20670</v>
      </c>
      <c r="H7" s="351">
        <v>20590</v>
      </c>
      <c r="I7" s="351">
        <v>20726</v>
      </c>
      <c r="J7" s="351">
        <v>20477</v>
      </c>
      <c r="K7" s="351">
        <v>20321</v>
      </c>
      <c r="L7" s="1358">
        <v>20070</v>
      </c>
      <c r="M7" s="352">
        <v>0.81094185623661563</v>
      </c>
      <c r="N7" s="123"/>
      <c r="O7" s="123"/>
      <c r="Q7" s="1292"/>
    </row>
    <row r="8" spans="1:17" ht="15" customHeight="1">
      <c r="A8" s="41" t="s">
        <v>148</v>
      </c>
      <c r="B8" s="351">
        <v>9724</v>
      </c>
      <c r="C8" s="351">
        <v>8606</v>
      </c>
      <c r="D8" s="351">
        <v>8143</v>
      </c>
      <c r="E8" s="351">
        <v>7738</v>
      </c>
      <c r="F8" s="351">
        <v>7687</v>
      </c>
      <c r="G8" s="351">
        <v>7592</v>
      </c>
      <c r="H8" s="351">
        <v>7515</v>
      </c>
      <c r="I8" s="351">
        <v>7312</v>
      </c>
      <c r="J8" s="351">
        <v>7232</v>
      </c>
      <c r="K8" s="351">
        <v>7246</v>
      </c>
      <c r="L8" s="1358">
        <v>7525</v>
      </c>
      <c r="M8" s="352">
        <v>0.77385849444672972</v>
      </c>
      <c r="N8" s="123"/>
      <c r="O8" s="353"/>
      <c r="Q8" s="1292"/>
    </row>
    <row r="9" spans="1:17" ht="15" customHeight="1">
      <c r="A9" s="41" t="s">
        <v>149</v>
      </c>
      <c r="B9" s="351">
        <v>732</v>
      </c>
      <c r="C9" s="351">
        <v>542</v>
      </c>
      <c r="D9" s="351">
        <v>368</v>
      </c>
      <c r="E9" s="351">
        <v>314</v>
      </c>
      <c r="F9" s="351">
        <v>289</v>
      </c>
      <c r="G9" s="351">
        <v>364</v>
      </c>
      <c r="H9" s="351">
        <v>377</v>
      </c>
      <c r="I9" s="351">
        <v>439</v>
      </c>
      <c r="J9" s="351">
        <v>455</v>
      </c>
      <c r="K9" s="351">
        <v>473</v>
      </c>
      <c r="L9" s="1358">
        <v>436</v>
      </c>
      <c r="M9" s="352">
        <v>0.59562841530054644</v>
      </c>
      <c r="O9" s="353"/>
      <c r="Q9" s="1292"/>
    </row>
    <row r="10" spans="1:17" ht="15" customHeight="1">
      <c r="A10" s="41" t="s">
        <v>150</v>
      </c>
      <c r="B10" s="351">
        <v>6390</v>
      </c>
      <c r="C10" s="351">
        <v>5745</v>
      </c>
      <c r="D10" s="351">
        <v>5512</v>
      </c>
      <c r="E10" s="351">
        <v>5560</v>
      </c>
      <c r="F10" s="351">
        <v>5877</v>
      </c>
      <c r="G10" s="351">
        <v>6108</v>
      </c>
      <c r="H10" s="351">
        <v>6376</v>
      </c>
      <c r="I10" s="351">
        <v>6599</v>
      </c>
      <c r="J10" s="351">
        <v>6645</v>
      </c>
      <c r="K10" s="351">
        <v>6470</v>
      </c>
      <c r="L10" s="1358">
        <v>6402</v>
      </c>
      <c r="M10" s="352">
        <v>1.0018779342723005</v>
      </c>
      <c r="O10" s="353"/>
      <c r="Q10" s="1292"/>
    </row>
    <row r="11" spans="1:17" ht="15" customHeight="1">
      <c r="A11" s="41" t="s">
        <v>151</v>
      </c>
      <c r="B11" s="351">
        <v>1839</v>
      </c>
      <c r="C11" s="351">
        <v>1185</v>
      </c>
      <c r="D11" s="351">
        <v>774</v>
      </c>
      <c r="E11" s="351">
        <v>591</v>
      </c>
      <c r="F11" s="351">
        <v>438</v>
      </c>
      <c r="G11" s="351">
        <v>413</v>
      </c>
      <c r="H11" s="351">
        <v>355</v>
      </c>
      <c r="I11" s="351">
        <v>363</v>
      </c>
      <c r="J11" s="351">
        <v>377</v>
      </c>
      <c r="K11" s="351">
        <v>345</v>
      </c>
      <c r="L11" s="1358">
        <v>343</v>
      </c>
      <c r="M11" s="352">
        <v>0.18651441000543773</v>
      </c>
      <c r="O11" s="353"/>
      <c r="Q11" s="1292"/>
    </row>
    <row r="12" spans="1:17" ht="15" customHeight="1">
      <c r="A12" s="41" t="s">
        <v>152</v>
      </c>
      <c r="B12" s="351">
        <v>88</v>
      </c>
      <c r="C12" s="351">
        <v>70</v>
      </c>
      <c r="D12" s="351">
        <v>72</v>
      </c>
      <c r="E12" s="351">
        <v>69</v>
      </c>
      <c r="F12" s="351">
        <v>67</v>
      </c>
      <c r="G12" s="351">
        <v>60</v>
      </c>
      <c r="H12" s="351">
        <v>43</v>
      </c>
      <c r="I12" s="351">
        <v>39</v>
      </c>
      <c r="J12" s="351">
        <v>56</v>
      </c>
      <c r="K12" s="351">
        <v>76</v>
      </c>
      <c r="L12" s="1358">
        <v>71</v>
      </c>
      <c r="M12" s="352">
        <v>0.80681818181818177</v>
      </c>
      <c r="O12" s="353"/>
      <c r="Q12" s="1292"/>
    </row>
    <row r="13" spans="1:17" ht="15" customHeight="1">
      <c r="A13" s="41" t="s">
        <v>153</v>
      </c>
      <c r="B13" s="351">
        <v>7740</v>
      </c>
      <c r="C13" s="351">
        <v>6981</v>
      </c>
      <c r="D13" s="351">
        <v>6752</v>
      </c>
      <c r="E13" s="351">
        <v>6450</v>
      </c>
      <c r="F13" s="351">
        <v>6022</v>
      </c>
      <c r="G13" s="351">
        <v>5347</v>
      </c>
      <c r="H13" s="351">
        <v>4805</v>
      </c>
      <c r="I13" s="351">
        <v>4362</v>
      </c>
      <c r="J13" s="351">
        <v>4005</v>
      </c>
      <c r="K13" s="351">
        <v>3901</v>
      </c>
      <c r="L13" s="1358">
        <v>3900</v>
      </c>
      <c r="M13" s="352">
        <v>0.50387596899224807</v>
      </c>
      <c r="O13" s="353"/>
      <c r="Q13" s="1292"/>
    </row>
    <row r="14" spans="1:17" ht="15" customHeight="1">
      <c r="A14" s="41" t="s">
        <v>154</v>
      </c>
      <c r="B14" s="351">
        <v>1127</v>
      </c>
      <c r="C14" s="351">
        <v>1116</v>
      </c>
      <c r="D14" s="351">
        <v>1040</v>
      </c>
      <c r="E14" s="351">
        <v>783</v>
      </c>
      <c r="F14" s="351">
        <v>531</v>
      </c>
      <c r="G14" s="351">
        <v>412</v>
      </c>
      <c r="H14" s="351">
        <v>423</v>
      </c>
      <c r="I14" s="351">
        <v>483</v>
      </c>
      <c r="J14" s="351">
        <v>550</v>
      </c>
      <c r="K14" s="351">
        <v>567</v>
      </c>
      <c r="L14" s="1358">
        <v>602</v>
      </c>
      <c r="M14" s="352">
        <v>0.53416149068322982</v>
      </c>
      <c r="O14" s="353"/>
      <c r="Q14" s="1292"/>
    </row>
    <row r="15" spans="1:17" ht="15" customHeight="1">
      <c r="A15" s="41" t="s">
        <v>155</v>
      </c>
      <c r="B15" s="351">
        <v>11245</v>
      </c>
      <c r="C15" s="351">
        <v>10834</v>
      </c>
      <c r="D15" s="351">
        <v>11680</v>
      </c>
      <c r="E15" s="351">
        <v>12061</v>
      </c>
      <c r="F15" s="351">
        <v>11629</v>
      </c>
      <c r="G15" s="351">
        <v>10929</v>
      </c>
      <c r="H15" s="351">
        <v>10053</v>
      </c>
      <c r="I15" s="351">
        <v>8930</v>
      </c>
      <c r="J15" s="351">
        <v>7881</v>
      </c>
      <c r="K15" s="351">
        <v>7055</v>
      </c>
      <c r="L15" s="1358">
        <v>6353</v>
      </c>
      <c r="M15" s="352">
        <v>0.56496220542463316</v>
      </c>
      <c r="O15" s="353"/>
      <c r="Q15" s="1292"/>
    </row>
    <row r="16" spans="1:17" ht="15" customHeight="1">
      <c r="A16" s="41" t="s">
        <v>156</v>
      </c>
      <c r="B16" s="351">
        <v>290</v>
      </c>
      <c r="C16" s="351">
        <v>276</v>
      </c>
      <c r="D16" s="351">
        <v>221</v>
      </c>
      <c r="E16" s="351">
        <v>204</v>
      </c>
      <c r="F16" s="351">
        <v>179</v>
      </c>
      <c r="G16" s="351">
        <v>205</v>
      </c>
      <c r="H16" s="351">
        <v>242</v>
      </c>
      <c r="I16" s="351">
        <v>273</v>
      </c>
      <c r="J16" s="351">
        <v>291</v>
      </c>
      <c r="K16" s="351">
        <v>268</v>
      </c>
      <c r="L16" s="1358">
        <v>253</v>
      </c>
      <c r="M16" s="352">
        <v>0.87241379310344824</v>
      </c>
      <c r="O16" s="353"/>
      <c r="Q16" s="1292"/>
    </row>
    <row r="17" spans="1:17" ht="15" customHeight="1">
      <c r="A17" s="41" t="s">
        <v>157</v>
      </c>
      <c r="B17" s="354" t="s">
        <v>582</v>
      </c>
      <c r="C17" s="354" t="s">
        <v>582</v>
      </c>
      <c r="D17" s="351">
        <v>64</v>
      </c>
      <c r="E17" s="351">
        <v>218</v>
      </c>
      <c r="F17" s="351">
        <v>381</v>
      </c>
      <c r="G17" s="351">
        <v>529</v>
      </c>
      <c r="H17" s="351">
        <v>481</v>
      </c>
      <c r="I17" s="351">
        <v>426</v>
      </c>
      <c r="J17" s="351">
        <v>362</v>
      </c>
      <c r="K17" s="351">
        <v>300</v>
      </c>
      <c r="L17" s="1358">
        <v>311</v>
      </c>
      <c r="M17" s="355" t="s">
        <v>380</v>
      </c>
      <c r="O17" s="353"/>
      <c r="Q17" s="1292"/>
    </row>
    <row r="18" spans="1:17" ht="15" customHeight="1">
      <c r="A18" s="41" t="s">
        <v>158</v>
      </c>
      <c r="B18" s="351">
        <v>9744</v>
      </c>
      <c r="C18" s="351">
        <v>9291</v>
      </c>
      <c r="D18" s="351">
        <v>9250</v>
      </c>
      <c r="E18" s="351">
        <v>9052</v>
      </c>
      <c r="F18" s="351">
        <v>9202</v>
      </c>
      <c r="G18" s="351">
        <v>9198</v>
      </c>
      <c r="H18" s="351">
        <v>9298</v>
      </c>
      <c r="I18" s="351">
        <v>9227</v>
      </c>
      <c r="J18" s="351">
        <v>9369</v>
      </c>
      <c r="K18" s="351">
        <v>9362</v>
      </c>
      <c r="L18" s="1358">
        <v>9209</v>
      </c>
      <c r="M18" s="352">
        <v>0.94509441707717567</v>
      </c>
      <c r="O18" s="353"/>
      <c r="Q18" s="1292"/>
    </row>
    <row r="19" spans="1:17" ht="15" customHeight="1">
      <c r="A19" s="41" t="s">
        <v>159</v>
      </c>
      <c r="B19" s="351">
        <v>522</v>
      </c>
      <c r="C19" s="351">
        <v>532</v>
      </c>
      <c r="D19" s="351">
        <v>557</v>
      </c>
      <c r="E19" s="351">
        <v>619</v>
      </c>
      <c r="F19" s="351">
        <v>693</v>
      </c>
      <c r="G19" s="351">
        <v>867</v>
      </c>
      <c r="H19" s="351">
        <v>948</v>
      </c>
      <c r="I19" s="351">
        <v>1080</v>
      </c>
      <c r="J19" s="351">
        <v>1153</v>
      </c>
      <c r="K19" s="351">
        <v>1272</v>
      </c>
      <c r="L19" s="1358">
        <v>1350</v>
      </c>
      <c r="M19" s="352">
        <v>2.5862068965517242</v>
      </c>
      <c r="O19" s="353"/>
      <c r="Q19" s="1292"/>
    </row>
    <row r="20" spans="1:17" ht="15" customHeight="1">
      <c r="A20" s="41" t="s">
        <v>160</v>
      </c>
      <c r="B20" s="354" t="s">
        <v>582</v>
      </c>
      <c r="C20" s="354" t="s">
        <v>582</v>
      </c>
      <c r="D20" s="354" t="s">
        <v>582</v>
      </c>
      <c r="E20" s="354" t="s">
        <v>582</v>
      </c>
      <c r="F20" s="354" t="s">
        <v>582</v>
      </c>
      <c r="G20" s="354" t="s">
        <v>582</v>
      </c>
      <c r="H20" s="354" t="s">
        <v>582</v>
      </c>
      <c r="I20" s="354" t="s">
        <v>582</v>
      </c>
      <c r="J20" s="354" t="s">
        <v>582</v>
      </c>
      <c r="K20" s="354" t="s">
        <v>582</v>
      </c>
      <c r="L20" s="354" t="s">
        <v>582</v>
      </c>
      <c r="M20" s="355" t="s">
        <v>380</v>
      </c>
      <c r="N20" s="146"/>
      <c r="Q20" s="1292"/>
    </row>
    <row r="21" spans="1:17" ht="15" customHeight="1">
      <c r="A21" s="41" t="s">
        <v>161</v>
      </c>
      <c r="B21" s="351">
        <v>28745</v>
      </c>
      <c r="C21" s="351">
        <v>27140</v>
      </c>
      <c r="D21" s="351">
        <v>26242</v>
      </c>
      <c r="E21" s="351">
        <v>24736</v>
      </c>
      <c r="F21" s="351">
        <v>22763</v>
      </c>
      <c r="G21" s="351">
        <v>21440</v>
      </c>
      <c r="H21" s="351">
        <v>19920</v>
      </c>
      <c r="I21" s="351">
        <v>18540</v>
      </c>
      <c r="J21" s="351">
        <v>17384</v>
      </c>
      <c r="K21" s="351">
        <v>16285</v>
      </c>
      <c r="L21" s="1358">
        <v>14928</v>
      </c>
      <c r="M21" s="352">
        <v>0.51932510001739429</v>
      </c>
      <c r="Q21" s="1292"/>
    </row>
    <row r="22" spans="1:17" ht="15" customHeight="1">
      <c r="A22" s="41" t="s">
        <v>162</v>
      </c>
      <c r="B22" s="351">
        <v>9377</v>
      </c>
      <c r="C22" s="351">
        <v>8103</v>
      </c>
      <c r="D22" s="351">
        <v>7490</v>
      </c>
      <c r="E22" s="351">
        <v>6615</v>
      </c>
      <c r="F22" s="351">
        <v>6195</v>
      </c>
      <c r="G22" s="351">
        <v>5868</v>
      </c>
      <c r="H22" s="351">
        <v>5606</v>
      </c>
      <c r="I22" s="351">
        <v>5391</v>
      </c>
      <c r="J22" s="351">
        <v>5251</v>
      </c>
      <c r="K22" s="351">
        <v>5048</v>
      </c>
      <c r="L22" s="1358">
        <v>5001</v>
      </c>
      <c r="M22" s="352">
        <v>0.53332622373893568</v>
      </c>
      <c r="Q22" s="1292"/>
    </row>
    <row r="23" spans="1:17" ht="15" customHeight="1">
      <c r="A23" s="41" t="s">
        <v>163</v>
      </c>
      <c r="B23" s="351">
        <v>9928</v>
      </c>
      <c r="C23" s="351">
        <v>9865</v>
      </c>
      <c r="D23" s="351">
        <v>9834</v>
      </c>
      <c r="E23" s="351">
        <v>9492</v>
      </c>
      <c r="F23" s="351">
        <v>8703</v>
      </c>
      <c r="G23" s="351">
        <v>7867</v>
      </c>
      <c r="H23" s="351">
        <v>7246</v>
      </c>
      <c r="I23" s="351">
        <v>7040</v>
      </c>
      <c r="J23" s="351">
        <v>6821</v>
      </c>
      <c r="K23" s="351">
        <v>6911</v>
      </c>
      <c r="L23" s="1358">
        <v>6944</v>
      </c>
      <c r="M23" s="352">
        <v>0.69943593875906529</v>
      </c>
      <c r="Q23" s="1292"/>
    </row>
    <row r="24" spans="1:17" ht="15" customHeight="1">
      <c r="A24" s="41" t="s">
        <v>164</v>
      </c>
      <c r="B24" s="354" t="s">
        <v>582</v>
      </c>
      <c r="C24" s="354" t="s">
        <v>582</v>
      </c>
      <c r="D24" s="354" t="s">
        <v>582</v>
      </c>
      <c r="E24" s="351">
        <v>157</v>
      </c>
      <c r="F24" s="351">
        <v>572</v>
      </c>
      <c r="G24" s="351">
        <v>918</v>
      </c>
      <c r="H24" s="351">
        <v>1093</v>
      </c>
      <c r="I24" s="351">
        <v>1037</v>
      </c>
      <c r="J24" s="351">
        <v>982</v>
      </c>
      <c r="K24" s="351">
        <v>892</v>
      </c>
      <c r="L24" s="1358">
        <v>775</v>
      </c>
      <c r="M24" s="355" t="s">
        <v>380</v>
      </c>
      <c r="Q24" s="1292"/>
    </row>
    <row r="25" spans="1:17" ht="15" customHeight="1" thickBot="1">
      <c r="A25" s="46" t="s">
        <v>165</v>
      </c>
      <c r="B25" s="147">
        <v>1021</v>
      </c>
      <c r="C25" s="147">
        <v>926</v>
      </c>
      <c r="D25" s="147">
        <v>864</v>
      </c>
      <c r="E25" s="147">
        <v>812</v>
      </c>
      <c r="F25" s="147">
        <v>813</v>
      </c>
      <c r="G25" s="147">
        <v>832</v>
      </c>
      <c r="H25" s="147">
        <v>855</v>
      </c>
      <c r="I25" s="147">
        <v>889</v>
      </c>
      <c r="J25" s="147">
        <v>855</v>
      </c>
      <c r="K25" s="147">
        <v>849</v>
      </c>
      <c r="L25" s="1359">
        <v>948</v>
      </c>
      <c r="M25" s="357">
        <v>0.92850146914789422</v>
      </c>
      <c r="Q25" s="1292"/>
    </row>
    <row r="26" spans="1:17" s="12" customFormat="1" ht="12" customHeight="1">
      <c r="A26" s="11" t="s">
        <v>166</v>
      </c>
    </row>
    <row r="27" spans="1:17" s="12" customFormat="1" ht="11.25" customHeight="1">
      <c r="A27" s="13" t="s">
        <v>374</v>
      </c>
    </row>
    <row r="29" spans="1:17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</sheetData>
  <mergeCells count="13">
    <mergeCell ref="M3:M4"/>
    <mergeCell ref="E3:E4"/>
    <mergeCell ref="A3:A4"/>
    <mergeCell ref="B3:B4"/>
    <mergeCell ref="C3:C4"/>
    <mergeCell ref="D3:D4"/>
    <mergeCell ref="L3:L4"/>
    <mergeCell ref="F3:F4"/>
    <mergeCell ref="G3:G4"/>
    <mergeCell ref="H3:H4"/>
    <mergeCell ref="I3:I4"/>
    <mergeCell ref="J3:J4"/>
    <mergeCell ref="K3:K4"/>
  </mergeCells>
  <pageMargins left="0.49" right="0.56000000000000005" top="0.36" bottom="0.42" header="0.31496062992125984" footer="0.31496062992125984"/>
  <pageSetup paperSize="9" scale="95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Q22"/>
  <sheetViews>
    <sheetView zoomScaleNormal="100" workbookViewId="0"/>
  </sheetViews>
  <sheetFormatPr defaultRowHeight="15"/>
  <cols>
    <col min="1" max="1" width="15.140625" customWidth="1"/>
  </cols>
  <sheetData>
    <row r="1" spans="1:17" s="128" customFormat="1" ht="15" customHeight="1">
      <c r="A1" s="1547" t="s">
        <v>708</v>
      </c>
    </row>
    <row r="2" spans="1:17" s="3" customFormat="1" ht="12" thickBot="1">
      <c r="J2" s="3" t="s">
        <v>0</v>
      </c>
    </row>
    <row r="3" spans="1:17" ht="15" customHeight="1">
      <c r="A3" s="2186" t="s">
        <v>62</v>
      </c>
      <c r="B3" s="2188" t="s">
        <v>2</v>
      </c>
      <c r="C3" s="2189"/>
      <c r="D3" s="2190"/>
      <c r="E3" s="2160" t="s">
        <v>136</v>
      </c>
      <c r="F3" s="2189" t="s">
        <v>98</v>
      </c>
      <c r="G3" s="2189"/>
      <c r="H3" s="2190"/>
      <c r="I3" s="2188" t="s">
        <v>500</v>
      </c>
      <c r="J3" s="2189"/>
      <c r="K3" s="2190"/>
      <c r="L3" s="2189" t="s">
        <v>167</v>
      </c>
      <c r="M3" s="2189"/>
      <c r="N3" s="2190"/>
    </row>
    <row r="4" spans="1:17" ht="15" customHeight="1">
      <c r="A4" s="2187"/>
      <c r="B4" s="2197" t="s">
        <v>6</v>
      </c>
      <c r="C4" s="2199" t="s">
        <v>8</v>
      </c>
      <c r="D4" s="2200"/>
      <c r="E4" s="2161"/>
      <c r="F4" s="2201" t="s">
        <v>6</v>
      </c>
      <c r="G4" s="1906" t="s">
        <v>8</v>
      </c>
      <c r="H4" s="1907"/>
      <c r="I4" s="2196" t="s">
        <v>6</v>
      </c>
      <c r="J4" s="1906" t="s">
        <v>8</v>
      </c>
      <c r="K4" s="1907"/>
      <c r="L4" s="2201" t="s">
        <v>6</v>
      </c>
      <c r="M4" s="1906" t="s">
        <v>8</v>
      </c>
      <c r="N4" s="1907"/>
    </row>
    <row r="5" spans="1:17" ht="15" customHeight="1">
      <c r="A5" s="2187"/>
      <c r="B5" s="2197"/>
      <c r="C5" s="2122" t="s">
        <v>138</v>
      </c>
      <c r="D5" s="2119" t="s">
        <v>122</v>
      </c>
      <c r="E5" s="2161"/>
      <c r="F5" s="2201"/>
      <c r="G5" s="2194" t="s">
        <v>12</v>
      </c>
      <c r="H5" s="2119" t="s">
        <v>138</v>
      </c>
      <c r="I5" s="2196"/>
      <c r="J5" s="2194" t="s">
        <v>12</v>
      </c>
      <c r="K5" s="2119" t="s">
        <v>138</v>
      </c>
      <c r="L5" s="2201"/>
      <c r="M5" s="2194" t="s">
        <v>12</v>
      </c>
      <c r="N5" s="2119" t="s">
        <v>138</v>
      </c>
    </row>
    <row r="6" spans="1:17" ht="38.25" customHeight="1">
      <c r="A6" s="2187"/>
      <c r="B6" s="2198"/>
      <c r="C6" s="2192"/>
      <c r="D6" s="2193"/>
      <c r="E6" s="2191"/>
      <c r="F6" s="2201"/>
      <c r="G6" s="2195"/>
      <c r="H6" s="2193"/>
      <c r="I6" s="2196"/>
      <c r="J6" s="2195"/>
      <c r="K6" s="2193"/>
      <c r="L6" s="2201"/>
      <c r="M6" s="2195"/>
      <c r="N6" s="2193"/>
      <c r="P6" s="632"/>
      <c r="Q6" s="632"/>
    </row>
    <row r="7" spans="1:17" s="63" customFormat="1" ht="15" customHeight="1">
      <c r="A7" s="126" t="s">
        <v>16</v>
      </c>
      <c r="B7" s="43">
        <v>1236</v>
      </c>
      <c r="C7" s="294">
        <v>1233</v>
      </c>
      <c r="D7" s="321">
        <v>165</v>
      </c>
      <c r="E7" s="148">
        <v>14739</v>
      </c>
      <c r="F7" s="134">
        <v>400475</v>
      </c>
      <c r="G7" s="294">
        <v>220123</v>
      </c>
      <c r="H7" s="321">
        <v>389881</v>
      </c>
      <c r="I7" s="133">
        <v>95037</v>
      </c>
      <c r="J7" s="294">
        <v>51132</v>
      </c>
      <c r="K7" s="321">
        <v>91767</v>
      </c>
      <c r="L7" s="134">
        <v>78531</v>
      </c>
      <c r="M7" s="294">
        <v>44303</v>
      </c>
      <c r="N7" s="321">
        <v>76946</v>
      </c>
      <c r="P7" s="1511"/>
      <c r="Q7" s="150"/>
    </row>
    <row r="8" spans="1:17" s="63" customFormat="1" ht="15" customHeight="1">
      <c r="A8" s="126" t="s">
        <v>17</v>
      </c>
      <c r="B8" s="43">
        <v>1239</v>
      </c>
      <c r="C8" s="294">
        <v>1236</v>
      </c>
      <c r="D8" s="321">
        <v>171</v>
      </c>
      <c r="E8" s="129">
        <v>14899</v>
      </c>
      <c r="F8" s="134">
        <v>401071</v>
      </c>
      <c r="G8" s="294">
        <v>219892</v>
      </c>
      <c r="H8" s="321">
        <v>390460</v>
      </c>
      <c r="I8" s="133">
        <v>94717</v>
      </c>
      <c r="J8" s="294">
        <v>51354</v>
      </c>
      <c r="K8" s="321">
        <v>91357</v>
      </c>
      <c r="L8" s="134">
        <v>78320</v>
      </c>
      <c r="M8" s="294">
        <v>44278</v>
      </c>
      <c r="N8" s="321">
        <v>76636</v>
      </c>
      <c r="P8" s="1511"/>
      <c r="Q8" s="150"/>
    </row>
    <row r="9" spans="1:17" s="63" customFormat="1" ht="15" customHeight="1">
      <c r="A9" s="126" t="s">
        <v>18</v>
      </c>
      <c r="B9" s="43">
        <v>1239</v>
      </c>
      <c r="C9" s="294">
        <v>1236</v>
      </c>
      <c r="D9" s="321">
        <v>175</v>
      </c>
      <c r="E9" s="129">
        <v>14982</v>
      </c>
      <c r="F9" s="134">
        <v>396214</v>
      </c>
      <c r="G9" s="294">
        <v>216187</v>
      </c>
      <c r="H9" s="321">
        <v>385737</v>
      </c>
      <c r="I9" s="133">
        <v>90458</v>
      </c>
      <c r="J9" s="294">
        <v>48705</v>
      </c>
      <c r="K9" s="321">
        <v>87457</v>
      </c>
      <c r="L9" s="134">
        <v>76257</v>
      </c>
      <c r="M9" s="294">
        <v>42969</v>
      </c>
      <c r="N9" s="321">
        <v>74812</v>
      </c>
      <c r="P9" s="1511"/>
      <c r="Q9" s="150"/>
    </row>
    <row r="10" spans="1:17" s="63" customFormat="1" ht="15" customHeight="1">
      <c r="A10" s="126" t="s">
        <v>19</v>
      </c>
      <c r="B10" s="43">
        <v>1228</v>
      </c>
      <c r="C10" s="294">
        <v>1222</v>
      </c>
      <c r="D10" s="321">
        <v>182</v>
      </c>
      <c r="E10" s="129">
        <v>14714</v>
      </c>
      <c r="F10" s="134">
        <v>379075</v>
      </c>
      <c r="G10" s="294">
        <v>206166</v>
      </c>
      <c r="H10" s="321">
        <v>368709</v>
      </c>
      <c r="I10" s="133">
        <v>80672</v>
      </c>
      <c r="J10" s="294">
        <v>43338</v>
      </c>
      <c r="K10" s="321">
        <v>77706</v>
      </c>
      <c r="L10" s="134">
        <v>71472</v>
      </c>
      <c r="M10" s="294">
        <v>39123</v>
      </c>
      <c r="N10" s="321">
        <v>70149</v>
      </c>
      <c r="P10" s="1511"/>
      <c r="Q10" s="150"/>
    </row>
    <row r="11" spans="1:17" s="63" customFormat="1" ht="15" customHeight="1">
      <c r="A11" s="126" t="s">
        <v>20</v>
      </c>
      <c r="B11" s="43">
        <v>1196</v>
      </c>
      <c r="C11" s="294">
        <v>1188</v>
      </c>
      <c r="D11" s="321">
        <v>174</v>
      </c>
      <c r="E11" s="129">
        <v>14240</v>
      </c>
      <c r="F11" s="134">
        <v>359000</v>
      </c>
      <c r="G11" s="294">
        <v>195285</v>
      </c>
      <c r="H11" s="321">
        <v>349354</v>
      </c>
      <c r="I11" s="133">
        <v>75812</v>
      </c>
      <c r="J11" s="294">
        <v>40809</v>
      </c>
      <c r="K11" s="321">
        <v>73040</v>
      </c>
      <c r="L11" s="134">
        <v>70442</v>
      </c>
      <c r="M11" s="294">
        <v>70442</v>
      </c>
      <c r="N11" s="321">
        <v>39561</v>
      </c>
      <c r="P11" s="1511"/>
      <c r="Q11" s="150"/>
    </row>
    <row r="12" spans="1:17" s="63" customFormat="1" ht="15" customHeight="1">
      <c r="A12" s="126" t="s">
        <v>21</v>
      </c>
      <c r="B12" s="43">
        <v>1148</v>
      </c>
      <c r="C12" s="294">
        <v>1140</v>
      </c>
      <c r="D12" s="321">
        <v>164</v>
      </c>
      <c r="E12" s="129">
        <v>13579</v>
      </c>
      <c r="F12" s="134">
        <v>338065</v>
      </c>
      <c r="G12" s="294">
        <v>183694</v>
      </c>
      <c r="H12" s="321">
        <v>328530</v>
      </c>
      <c r="I12" s="133">
        <v>72216</v>
      </c>
      <c r="J12" s="294">
        <v>39117</v>
      </c>
      <c r="K12" s="321">
        <v>69340</v>
      </c>
      <c r="L12" s="134">
        <v>68381</v>
      </c>
      <c r="M12" s="294">
        <v>38188</v>
      </c>
      <c r="N12" s="321">
        <v>66789</v>
      </c>
      <c r="P12" s="1511"/>
      <c r="Q12" s="150"/>
    </row>
    <row r="13" spans="1:17" s="63" customFormat="1" ht="15" customHeight="1">
      <c r="A13" s="126" t="s">
        <v>22</v>
      </c>
      <c r="B13" s="43">
        <v>1131</v>
      </c>
      <c r="C13" s="294">
        <v>1123</v>
      </c>
      <c r="D13" s="321">
        <v>162</v>
      </c>
      <c r="E13" s="129">
        <v>13076</v>
      </c>
      <c r="F13" s="134">
        <v>322853</v>
      </c>
      <c r="G13" s="294">
        <v>175073</v>
      </c>
      <c r="H13" s="321">
        <v>313413</v>
      </c>
      <c r="I13" s="133">
        <v>72888</v>
      </c>
      <c r="J13" s="294">
        <v>39670</v>
      </c>
      <c r="K13" s="321">
        <v>69962</v>
      </c>
      <c r="L13" s="134">
        <v>59740</v>
      </c>
      <c r="M13" s="294">
        <v>33041</v>
      </c>
      <c r="N13" s="321">
        <v>58093</v>
      </c>
      <c r="P13" s="1131"/>
      <c r="Q13" s="150"/>
    </row>
    <row r="14" spans="1:17" s="63" customFormat="1" ht="15" customHeight="1">
      <c r="A14" s="126" t="s">
        <v>23</v>
      </c>
      <c r="B14" s="43">
        <v>1109</v>
      </c>
      <c r="C14" s="294">
        <v>1100</v>
      </c>
      <c r="D14" s="321">
        <v>158</v>
      </c>
      <c r="E14" s="129">
        <v>12801</v>
      </c>
      <c r="F14" s="134">
        <v>315985</v>
      </c>
      <c r="G14" s="294">
        <v>171278</v>
      </c>
      <c r="H14" s="321">
        <v>306406</v>
      </c>
      <c r="I14" s="133">
        <v>72692</v>
      </c>
      <c r="J14" s="294">
        <v>39261</v>
      </c>
      <c r="K14" s="321">
        <v>69746</v>
      </c>
      <c r="L14" s="134">
        <v>56059</v>
      </c>
      <c r="M14" s="294">
        <v>31532</v>
      </c>
      <c r="N14" s="321">
        <v>54146</v>
      </c>
      <c r="P14" s="1131"/>
      <c r="Q14" s="150"/>
    </row>
    <row r="15" spans="1:17" s="63" customFormat="1" ht="15" customHeight="1">
      <c r="A15" s="126" t="s">
        <v>24</v>
      </c>
      <c r="B15" s="43">
        <v>1096</v>
      </c>
      <c r="C15" s="294">
        <v>1089</v>
      </c>
      <c r="D15" s="321">
        <v>149</v>
      </c>
      <c r="E15" s="129">
        <v>12674</v>
      </c>
      <c r="F15" s="42">
        <v>312628</v>
      </c>
      <c r="G15" s="294">
        <v>169040</v>
      </c>
      <c r="H15" s="321">
        <v>303559</v>
      </c>
      <c r="I15" s="43">
        <v>72927</v>
      </c>
      <c r="J15" s="294">
        <v>39289</v>
      </c>
      <c r="K15" s="321">
        <v>70156</v>
      </c>
      <c r="L15" s="44">
        <v>52706</v>
      </c>
      <c r="M15" s="285">
        <v>29661</v>
      </c>
      <c r="N15" s="334">
        <v>50782</v>
      </c>
      <c r="P15" s="1131"/>
      <c r="Q15" s="150"/>
    </row>
    <row r="16" spans="1:17" s="63" customFormat="1" ht="15" customHeight="1">
      <c r="A16" s="127" t="s">
        <v>25</v>
      </c>
      <c r="B16" s="43">
        <v>1093</v>
      </c>
      <c r="C16" s="294">
        <v>1086</v>
      </c>
      <c r="D16" s="321">
        <v>148</v>
      </c>
      <c r="E16" s="129">
        <v>12662</v>
      </c>
      <c r="F16" s="42">
        <v>314000</v>
      </c>
      <c r="G16" s="294">
        <v>169485</v>
      </c>
      <c r="H16" s="321">
        <v>305009</v>
      </c>
      <c r="I16" s="43">
        <v>73545</v>
      </c>
      <c r="J16" s="294">
        <v>39790</v>
      </c>
      <c r="K16" s="321">
        <v>70700</v>
      </c>
      <c r="L16" s="42">
        <v>53020</v>
      </c>
      <c r="M16" s="294">
        <v>29933</v>
      </c>
      <c r="N16" s="321">
        <v>50810</v>
      </c>
      <c r="P16" s="1131"/>
      <c r="Q16" s="150"/>
    </row>
    <row r="17" spans="1:17" s="63" customFormat="1" ht="15" customHeight="1">
      <c r="A17" s="127" t="s">
        <v>372</v>
      </c>
      <c r="B17" s="43">
        <v>1091</v>
      </c>
      <c r="C17" s="294">
        <v>1083</v>
      </c>
      <c r="D17" s="321">
        <v>142</v>
      </c>
      <c r="E17" s="129">
        <v>12711</v>
      </c>
      <c r="F17" s="42">
        <v>315000</v>
      </c>
      <c r="G17" s="294">
        <v>169664</v>
      </c>
      <c r="H17" s="321">
        <v>306491</v>
      </c>
      <c r="I17" s="43">
        <v>73507</v>
      </c>
      <c r="J17" s="294">
        <v>39931</v>
      </c>
      <c r="K17" s="321">
        <v>70796</v>
      </c>
      <c r="L17" s="358" t="s">
        <v>84</v>
      </c>
      <c r="M17" s="359" t="s">
        <v>84</v>
      </c>
      <c r="N17" s="345" t="s">
        <v>84</v>
      </c>
      <c r="O17" s="149" t="s">
        <v>0</v>
      </c>
      <c r="P17" s="1131"/>
      <c r="Q17" s="150"/>
    </row>
    <row r="18" spans="1:17" s="12" customFormat="1" ht="15" customHeight="1" thickBot="1">
      <c r="A18" s="34" t="s">
        <v>26</v>
      </c>
      <c r="B18" s="82">
        <v>0.8826860841423948</v>
      </c>
      <c r="C18" s="65">
        <v>0.87834549878345503</v>
      </c>
      <c r="D18" s="67">
        <v>0.8606060606060606</v>
      </c>
      <c r="E18" s="137">
        <v>0.86240586199877878</v>
      </c>
      <c r="F18" s="67">
        <v>0.7865659529308946</v>
      </c>
      <c r="G18" s="65">
        <v>0.77076907001994344</v>
      </c>
      <c r="H18" s="67">
        <v>0.78611422459673597</v>
      </c>
      <c r="I18" s="82">
        <v>0.77345665372433892</v>
      </c>
      <c r="J18" s="65">
        <v>0.78093952906203556</v>
      </c>
      <c r="K18" s="272">
        <v>0.77147558490524915</v>
      </c>
      <c r="L18" s="1554" t="s">
        <v>630</v>
      </c>
      <c r="M18" s="1554" t="s">
        <v>630</v>
      </c>
      <c r="N18" s="1555" t="s">
        <v>631</v>
      </c>
    </row>
    <row r="19" spans="1:17" s="12" customFormat="1" ht="12" customHeight="1">
      <c r="A19" s="11" t="s">
        <v>168</v>
      </c>
    </row>
    <row r="20" spans="1:17" s="12" customFormat="1" ht="12" customHeight="1">
      <c r="A20" s="11" t="s">
        <v>140</v>
      </c>
    </row>
    <row r="21" spans="1:17" s="12" customFormat="1" ht="12" customHeight="1">
      <c r="A21" s="13" t="s">
        <v>373</v>
      </c>
    </row>
    <row r="22" spans="1:17" s="1549" customFormat="1" ht="12" customHeight="1">
      <c r="A22" s="1550" t="s">
        <v>632</v>
      </c>
    </row>
  </sheetData>
  <mergeCells count="22">
    <mergeCell ref="L3:N3"/>
    <mergeCell ref="B4:B6"/>
    <mergeCell ref="C4:D4"/>
    <mergeCell ref="F4:F6"/>
    <mergeCell ref="G4:H4"/>
    <mergeCell ref="M5:M6"/>
    <mergeCell ref="N5:N6"/>
    <mergeCell ref="L4:L6"/>
    <mergeCell ref="M4:N4"/>
    <mergeCell ref="A3:A6"/>
    <mergeCell ref="B3:D3"/>
    <mergeCell ref="E3:E6"/>
    <mergeCell ref="F3:H3"/>
    <mergeCell ref="I3:K3"/>
    <mergeCell ref="C5:C6"/>
    <mergeCell ref="D5:D6"/>
    <mergeCell ref="G5:G6"/>
    <mergeCell ref="H5:H6"/>
    <mergeCell ref="J5:J6"/>
    <mergeCell ref="I4:I6"/>
    <mergeCell ref="J4:K4"/>
    <mergeCell ref="K5:K6"/>
  </mergeCells>
  <pageMargins left="0.7" right="0.7" top="0.78740157499999996" bottom="0.78740157499999996" header="0.3" footer="0.3"/>
  <pageSetup paperSize="9" scale="91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AA26"/>
  <sheetViews>
    <sheetView zoomScaleNormal="100" workbookViewId="0"/>
  </sheetViews>
  <sheetFormatPr defaultRowHeight="15"/>
  <cols>
    <col min="1" max="1" width="10.42578125" customWidth="1"/>
    <col min="2" max="21" width="9.140625" customWidth="1"/>
  </cols>
  <sheetData>
    <row r="1" spans="1:27" s="128" customFormat="1" ht="15" customHeight="1">
      <c r="A1" s="1547" t="s">
        <v>850</v>
      </c>
    </row>
    <row r="2" spans="1:27" s="3" customFormat="1" ht="12" thickBot="1">
      <c r="L2" s="3" t="s">
        <v>0</v>
      </c>
    </row>
    <row r="3" spans="1:27" ht="15" customHeight="1">
      <c r="A3" s="2205" t="s">
        <v>62</v>
      </c>
      <c r="B3" s="2208" t="s">
        <v>169</v>
      </c>
      <c r="C3" s="2209"/>
      <c r="D3" s="2209"/>
      <c r="E3" s="2209"/>
      <c r="F3" s="2209"/>
      <c r="G3" s="2209"/>
      <c r="H3" s="2209"/>
      <c r="I3" s="2209"/>
      <c r="J3" s="2209"/>
      <c r="K3" s="2209"/>
      <c r="L3" s="2209"/>
      <c r="M3" s="2209"/>
      <c r="N3" s="2209"/>
      <c r="O3" s="2209"/>
      <c r="P3" s="2209"/>
      <c r="Q3" s="2209"/>
      <c r="R3" s="2209"/>
      <c r="S3" s="2209"/>
      <c r="T3" s="2209"/>
      <c r="U3" s="2210"/>
    </row>
    <row r="4" spans="1:27" ht="18" customHeight="1">
      <c r="A4" s="2206"/>
      <c r="B4" s="2174" t="s">
        <v>170</v>
      </c>
      <c r="C4" s="2211"/>
      <c r="D4" s="2211"/>
      <c r="E4" s="2211"/>
      <c r="F4" s="2211"/>
      <c r="G4" s="2211"/>
      <c r="H4" s="2211"/>
      <c r="I4" s="2212"/>
      <c r="J4" s="2174" t="s">
        <v>171</v>
      </c>
      <c r="K4" s="2211"/>
      <c r="L4" s="2211"/>
      <c r="M4" s="2211"/>
      <c r="N4" s="2211"/>
      <c r="O4" s="2211"/>
      <c r="P4" s="2211"/>
      <c r="Q4" s="2211"/>
      <c r="R4" s="2211"/>
      <c r="S4" s="2211"/>
      <c r="T4" s="2211"/>
      <c r="U4" s="2212"/>
    </row>
    <row r="5" spans="1:27" ht="18.75" customHeight="1">
      <c r="A5" s="2206"/>
      <c r="B5" s="2174" t="s">
        <v>48</v>
      </c>
      <c r="C5" s="2203"/>
      <c r="D5" s="2202" t="s">
        <v>49</v>
      </c>
      <c r="E5" s="2203"/>
      <c r="F5" s="2202" t="s">
        <v>50</v>
      </c>
      <c r="G5" s="2203"/>
      <c r="H5" s="2204" t="s">
        <v>51</v>
      </c>
      <c r="I5" s="2176"/>
      <c r="J5" s="2174" t="s">
        <v>47</v>
      </c>
      <c r="K5" s="2203"/>
      <c r="L5" s="2202" t="s">
        <v>48</v>
      </c>
      <c r="M5" s="2203"/>
      <c r="N5" s="2202" t="s">
        <v>141</v>
      </c>
      <c r="O5" s="2203"/>
      <c r="P5" s="2202" t="s">
        <v>49</v>
      </c>
      <c r="Q5" s="2203"/>
      <c r="R5" s="2202" t="s">
        <v>50</v>
      </c>
      <c r="S5" s="2203"/>
      <c r="T5" s="2204" t="s">
        <v>51</v>
      </c>
      <c r="U5" s="2177"/>
      <c r="W5" s="160"/>
    </row>
    <row r="6" spans="1:27" ht="18.75" customHeight="1" thickBot="1">
      <c r="A6" s="2207"/>
      <c r="B6" s="1053" t="s">
        <v>127</v>
      </c>
      <c r="C6" s="1054" t="s">
        <v>98</v>
      </c>
      <c r="D6" s="1054" t="s">
        <v>127</v>
      </c>
      <c r="E6" s="1054" t="s">
        <v>98</v>
      </c>
      <c r="F6" s="1054" t="s">
        <v>127</v>
      </c>
      <c r="G6" s="1054" t="s">
        <v>98</v>
      </c>
      <c r="H6" s="1054" t="s">
        <v>127</v>
      </c>
      <c r="I6" s="1055" t="s">
        <v>98</v>
      </c>
      <c r="J6" s="1053" t="s">
        <v>127</v>
      </c>
      <c r="K6" s="1054" t="s">
        <v>98</v>
      </c>
      <c r="L6" s="1054" t="s">
        <v>127</v>
      </c>
      <c r="M6" s="1054" t="s">
        <v>98</v>
      </c>
      <c r="N6" s="1054" t="s">
        <v>127</v>
      </c>
      <c r="O6" s="1054" t="s">
        <v>98</v>
      </c>
      <c r="P6" s="1054" t="s">
        <v>127</v>
      </c>
      <c r="Q6" s="1054" t="s">
        <v>98</v>
      </c>
      <c r="R6" s="1054" t="s">
        <v>127</v>
      </c>
      <c r="S6" s="1054" t="s">
        <v>98</v>
      </c>
      <c r="T6" s="1054" t="s">
        <v>127</v>
      </c>
      <c r="U6" s="1056" t="s">
        <v>98</v>
      </c>
      <c r="W6" s="482"/>
    </row>
    <row r="7" spans="1:27" s="63" customFormat="1" ht="15" customHeight="1">
      <c r="A7" s="5" t="s">
        <v>16</v>
      </c>
      <c r="B7" s="142">
        <v>8</v>
      </c>
      <c r="C7" s="360">
        <v>1728</v>
      </c>
      <c r="D7" s="361">
        <v>272</v>
      </c>
      <c r="E7" s="361">
        <v>125626</v>
      </c>
      <c r="F7" s="361">
        <v>73</v>
      </c>
      <c r="G7" s="361">
        <v>12048</v>
      </c>
      <c r="H7" s="361">
        <v>20</v>
      </c>
      <c r="I7" s="362">
        <v>6968</v>
      </c>
      <c r="J7" s="141">
        <v>5</v>
      </c>
      <c r="K7" s="361">
        <v>246</v>
      </c>
      <c r="L7" s="361">
        <v>7</v>
      </c>
      <c r="M7" s="361">
        <v>1239</v>
      </c>
      <c r="N7" s="361">
        <v>3</v>
      </c>
      <c r="O7" s="361">
        <v>562</v>
      </c>
      <c r="P7" s="361">
        <v>658</v>
      </c>
      <c r="Q7" s="361">
        <v>209988</v>
      </c>
      <c r="R7" s="361">
        <v>230</v>
      </c>
      <c r="S7" s="361">
        <v>39865</v>
      </c>
      <c r="T7" s="361">
        <v>11</v>
      </c>
      <c r="U7" s="343">
        <v>1921</v>
      </c>
      <c r="W7" s="115"/>
      <c r="X7" s="115"/>
      <c r="Z7" s="115"/>
      <c r="AA7" s="115"/>
    </row>
    <row r="8" spans="1:27" s="63" customFormat="1" ht="15" customHeight="1">
      <c r="A8" s="5" t="s">
        <v>17</v>
      </c>
      <c r="B8" s="142">
        <v>8</v>
      </c>
      <c r="C8" s="360">
        <v>1721</v>
      </c>
      <c r="D8" s="361">
        <v>272</v>
      </c>
      <c r="E8" s="361">
        <v>125206</v>
      </c>
      <c r="F8" s="361">
        <v>77</v>
      </c>
      <c r="G8" s="361">
        <v>12135</v>
      </c>
      <c r="H8" s="361">
        <v>20</v>
      </c>
      <c r="I8" s="362">
        <v>6959</v>
      </c>
      <c r="J8" s="141">
        <v>5</v>
      </c>
      <c r="K8" s="361">
        <v>252</v>
      </c>
      <c r="L8" s="361">
        <v>7</v>
      </c>
      <c r="M8" s="361">
        <v>1249</v>
      </c>
      <c r="N8" s="361">
        <v>3</v>
      </c>
      <c r="O8" s="361">
        <v>627</v>
      </c>
      <c r="P8" s="361">
        <v>656</v>
      </c>
      <c r="Q8" s="361">
        <v>210163</v>
      </c>
      <c r="R8" s="361">
        <v>234</v>
      </c>
      <c r="S8" s="361">
        <v>40404</v>
      </c>
      <c r="T8" s="361">
        <v>11</v>
      </c>
      <c r="U8" s="343">
        <v>1944</v>
      </c>
      <c r="W8" s="115"/>
      <c r="X8" s="115"/>
      <c r="Z8" s="115"/>
      <c r="AA8" s="115"/>
    </row>
    <row r="9" spans="1:27" s="63" customFormat="1" ht="15" customHeight="1">
      <c r="A9" s="5" t="s">
        <v>18</v>
      </c>
      <c r="B9" s="142">
        <v>9</v>
      </c>
      <c r="C9" s="360">
        <v>1765</v>
      </c>
      <c r="D9" s="361">
        <v>272</v>
      </c>
      <c r="E9" s="361">
        <v>123255</v>
      </c>
      <c r="F9" s="361">
        <v>78</v>
      </c>
      <c r="G9" s="361">
        <v>11914</v>
      </c>
      <c r="H9" s="361">
        <v>20</v>
      </c>
      <c r="I9" s="362">
        <v>6917</v>
      </c>
      <c r="J9" s="141">
        <v>5</v>
      </c>
      <c r="K9" s="361">
        <v>276</v>
      </c>
      <c r="L9" s="361">
        <v>8</v>
      </c>
      <c r="M9" s="361">
        <v>1234</v>
      </c>
      <c r="N9" s="361">
        <v>3</v>
      </c>
      <c r="O9" s="361">
        <v>733</v>
      </c>
      <c r="P9" s="361">
        <v>650</v>
      </c>
      <c r="Q9" s="361">
        <v>207128</v>
      </c>
      <c r="R9" s="361">
        <v>239</v>
      </c>
      <c r="S9" s="361">
        <v>40590</v>
      </c>
      <c r="T9" s="361">
        <v>11</v>
      </c>
      <c r="U9" s="343">
        <v>1898</v>
      </c>
      <c r="W9" s="115"/>
      <c r="X9" s="115"/>
      <c r="Z9" s="115"/>
      <c r="AA9" s="115"/>
    </row>
    <row r="10" spans="1:27" s="63" customFormat="1" ht="15" customHeight="1">
      <c r="A10" s="5" t="s">
        <v>19</v>
      </c>
      <c r="B10" s="142">
        <v>10</v>
      </c>
      <c r="C10" s="360">
        <v>1846</v>
      </c>
      <c r="D10" s="361">
        <v>270</v>
      </c>
      <c r="E10" s="361">
        <v>119941</v>
      </c>
      <c r="F10" s="361">
        <v>72</v>
      </c>
      <c r="G10" s="361">
        <v>10529</v>
      </c>
      <c r="H10" s="361">
        <v>20</v>
      </c>
      <c r="I10" s="362">
        <v>6750</v>
      </c>
      <c r="J10" s="141">
        <v>5</v>
      </c>
      <c r="K10" s="361">
        <v>266</v>
      </c>
      <c r="L10" s="361">
        <v>8</v>
      </c>
      <c r="M10" s="361">
        <v>1162</v>
      </c>
      <c r="N10" s="361">
        <v>3</v>
      </c>
      <c r="O10" s="361">
        <v>728</v>
      </c>
      <c r="P10" s="361">
        <v>644</v>
      </c>
      <c r="Q10" s="361">
        <v>197714</v>
      </c>
      <c r="R10" s="361">
        <v>238</v>
      </c>
      <c r="S10" s="361">
        <v>37373</v>
      </c>
      <c r="T10" s="361">
        <v>11</v>
      </c>
      <c r="U10" s="343">
        <v>1956</v>
      </c>
      <c r="W10" s="115"/>
      <c r="X10" s="115"/>
      <c r="Z10" s="115"/>
      <c r="AA10" s="115"/>
    </row>
    <row r="11" spans="1:27" s="63" customFormat="1" ht="15" customHeight="1">
      <c r="A11" s="5" t="s">
        <v>20</v>
      </c>
      <c r="B11" s="142">
        <v>11</v>
      </c>
      <c r="C11" s="360">
        <v>1873</v>
      </c>
      <c r="D11" s="361">
        <v>271</v>
      </c>
      <c r="E11" s="361">
        <v>116524</v>
      </c>
      <c r="F11" s="361">
        <v>69</v>
      </c>
      <c r="G11" s="361">
        <v>9818</v>
      </c>
      <c r="H11" s="361">
        <v>20</v>
      </c>
      <c r="I11" s="362">
        <v>6750</v>
      </c>
      <c r="J11" s="141">
        <v>5</v>
      </c>
      <c r="K11" s="361">
        <v>249</v>
      </c>
      <c r="L11" s="361">
        <v>8</v>
      </c>
      <c r="M11" s="361">
        <v>1140</v>
      </c>
      <c r="N11" s="361">
        <v>3</v>
      </c>
      <c r="O11" s="361">
        <v>718</v>
      </c>
      <c r="P11" s="361">
        <v>619</v>
      </c>
      <c r="Q11" s="361">
        <v>185132</v>
      </c>
      <c r="R11" s="361">
        <v>236</v>
      </c>
      <c r="S11" s="361">
        <v>33835</v>
      </c>
      <c r="T11" s="361">
        <v>11</v>
      </c>
      <c r="U11" s="343">
        <v>1872</v>
      </c>
      <c r="W11" s="115"/>
      <c r="X11" s="115"/>
      <c r="Z11" s="115"/>
      <c r="AA11" s="115"/>
    </row>
    <row r="12" spans="1:27" s="63" customFormat="1" ht="15" customHeight="1">
      <c r="A12" s="5" t="s">
        <v>21</v>
      </c>
      <c r="B12" s="142">
        <v>10</v>
      </c>
      <c r="C12" s="360">
        <v>1596</v>
      </c>
      <c r="D12" s="361">
        <v>270</v>
      </c>
      <c r="E12" s="361">
        <v>113334</v>
      </c>
      <c r="F12" s="361">
        <v>69</v>
      </c>
      <c r="G12" s="361">
        <v>9429</v>
      </c>
      <c r="H12" s="361">
        <v>20</v>
      </c>
      <c r="I12" s="362">
        <v>6654</v>
      </c>
      <c r="J12" s="141">
        <v>5</v>
      </c>
      <c r="K12" s="361">
        <v>220</v>
      </c>
      <c r="L12" s="361">
        <v>8</v>
      </c>
      <c r="M12" s="361">
        <v>1045</v>
      </c>
      <c r="N12" s="361">
        <v>3</v>
      </c>
      <c r="O12" s="361">
        <v>707</v>
      </c>
      <c r="P12" s="361">
        <v>593</v>
      </c>
      <c r="Q12" s="361">
        <v>171213</v>
      </c>
      <c r="R12" s="361">
        <v>227</v>
      </c>
      <c r="S12" s="361">
        <v>30514</v>
      </c>
      <c r="T12" s="361">
        <v>12</v>
      </c>
      <c r="U12" s="343">
        <v>1943</v>
      </c>
      <c r="W12" s="115"/>
      <c r="X12" s="115"/>
      <c r="Z12" s="115"/>
      <c r="AA12" s="115"/>
    </row>
    <row r="13" spans="1:27" s="63" customFormat="1" ht="15" customHeight="1">
      <c r="A13" s="5" t="s">
        <v>22</v>
      </c>
      <c r="B13" s="142">
        <v>11</v>
      </c>
      <c r="C13" s="360">
        <v>1745</v>
      </c>
      <c r="D13" s="361">
        <v>268</v>
      </c>
      <c r="E13" s="361">
        <v>110732</v>
      </c>
      <c r="F13" s="361">
        <v>67</v>
      </c>
      <c r="G13" s="361">
        <v>9247</v>
      </c>
      <c r="H13" s="361">
        <v>20</v>
      </c>
      <c r="I13" s="362">
        <v>6803</v>
      </c>
      <c r="J13" s="141">
        <v>5</v>
      </c>
      <c r="K13" s="361">
        <v>205</v>
      </c>
      <c r="L13" s="361">
        <v>10</v>
      </c>
      <c r="M13" s="361">
        <v>1038</v>
      </c>
      <c r="N13" s="361">
        <v>3</v>
      </c>
      <c r="O13" s="361">
        <v>696</v>
      </c>
      <c r="P13" s="361">
        <v>584</v>
      </c>
      <c r="Q13" s="361">
        <v>159944</v>
      </c>
      <c r="R13" s="361">
        <v>221</v>
      </c>
      <c r="S13" s="361">
        <v>28575</v>
      </c>
      <c r="T13" s="361">
        <v>12</v>
      </c>
      <c r="U13" s="343">
        <v>1906</v>
      </c>
      <c r="W13" s="115"/>
      <c r="X13" s="115"/>
      <c r="Z13" s="115"/>
      <c r="AA13" s="115"/>
    </row>
    <row r="14" spans="1:27" s="63" customFormat="1" ht="15" customHeight="1">
      <c r="A14" s="5" t="s">
        <v>23</v>
      </c>
      <c r="B14" s="142">
        <v>10</v>
      </c>
      <c r="C14" s="360">
        <v>1702</v>
      </c>
      <c r="D14" s="361">
        <v>268</v>
      </c>
      <c r="E14" s="361">
        <v>109314</v>
      </c>
      <c r="F14" s="361">
        <v>68</v>
      </c>
      <c r="G14" s="361">
        <v>9659</v>
      </c>
      <c r="H14" s="361">
        <v>20</v>
      </c>
      <c r="I14" s="362">
        <v>6991</v>
      </c>
      <c r="J14" s="141">
        <v>5</v>
      </c>
      <c r="K14" s="361">
        <v>173</v>
      </c>
      <c r="L14" s="361">
        <v>10</v>
      </c>
      <c r="M14" s="361">
        <v>1049</v>
      </c>
      <c r="N14" s="361">
        <v>2</v>
      </c>
      <c r="O14" s="361">
        <v>711</v>
      </c>
      <c r="P14" s="361">
        <v>568</v>
      </c>
      <c r="Q14" s="361">
        <v>153366</v>
      </c>
      <c r="R14" s="361">
        <v>213</v>
      </c>
      <c r="S14" s="361">
        <v>28439</v>
      </c>
      <c r="T14" s="361">
        <v>13</v>
      </c>
      <c r="U14" s="343">
        <v>1939</v>
      </c>
      <c r="W14" s="115"/>
      <c r="X14" s="115"/>
      <c r="Z14" s="115"/>
      <c r="AA14" s="115"/>
    </row>
    <row r="15" spans="1:27" s="63" customFormat="1" ht="15" customHeight="1">
      <c r="A15" s="5" t="s">
        <v>24</v>
      </c>
      <c r="B15" s="143">
        <v>11</v>
      </c>
      <c r="C15" s="363">
        <v>1869</v>
      </c>
      <c r="D15" s="351">
        <v>266</v>
      </c>
      <c r="E15" s="351">
        <v>108952</v>
      </c>
      <c r="F15" s="351">
        <v>65</v>
      </c>
      <c r="G15" s="351">
        <v>10158</v>
      </c>
      <c r="H15" s="351">
        <v>20</v>
      </c>
      <c r="I15" s="364">
        <v>7066</v>
      </c>
      <c r="J15" s="140">
        <v>5</v>
      </c>
      <c r="K15" s="351">
        <v>174</v>
      </c>
      <c r="L15" s="351">
        <v>10</v>
      </c>
      <c r="M15" s="351">
        <v>1057</v>
      </c>
      <c r="N15" s="351">
        <v>2</v>
      </c>
      <c r="O15" s="351">
        <v>710</v>
      </c>
      <c r="P15" s="351">
        <v>561</v>
      </c>
      <c r="Q15" s="351">
        <v>149426</v>
      </c>
      <c r="R15" s="351">
        <v>206</v>
      </c>
      <c r="S15" s="351">
        <v>28533</v>
      </c>
      <c r="T15" s="366">
        <v>13</v>
      </c>
      <c r="U15" s="347">
        <v>1951</v>
      </c>
      <c r="W15" s="115"/>
      <c r="X15" s="115"/>
      <c r="Z15" s="115"/>
      <c r="AA15" s="115"/>
    </row>
    <row r="16" spans="1:27" s="63" customFormat="1" ht="15" customHeight="1">
      <c r="A16" s="5" t="s">
        <v>25</v>
      </c>
      <c r="B16" s="143">
        <v>11</v>
      </c>
      <c r="C16" s="363">
        <v>1912</v>
      </c>
      <c r="D16" s="351">
        <v>263</v>
      </c>
      <c r="E16" s="351">
        <v>109093</v>
      </c>
      <c r="F16" s="351">
        <v>65</v>
      </c>
      <c r="G16" s="351">
        <v>10856</v>
      </c>
      <c r="H16" s="351">
        <v>20</v>
      </c>
      <c r="I16" s="364">
        <v>7133</v>
      </c>
      <c r="J16" s="140">
        <v>5</v>
      </c>
      <c r="K16" s="351">
        <v>166</v>
      </c>
      <c r="L16" s="351">
        <v>10</v>
      </c>
      <c r="M16" s="351">
        <v>1030</v>
      </c>
      <c r="N16" s="351">
        <v>3</v>
      </c>
      <c r="O16" s="351">
        <v>789</v>
      </c>
      <c r="P16" s="351">
        <v>560</v>
      </c>
      <c r="Q16" s="351">
        <v>148805</v>
      </c>
      <c r="R16" s="351">
        <v>204</v>
      </c>
      <c r="S16" s="351">
        <v>29279</v>
      </c>
      <c r="T16" s="366">
        <v>13</v>
      </c>
      <c r="U16" s="347">
        <v>2026</v>
      </c>
      <c r="W16" s="115"/>
      <c r="X16" s="115"/>
      <c r="Z16" s="115"/>
      <c r="AA16" s="115"/>
    </row>
    <row r="17" spans="1:27" s="63" customFormat="1" ht="15" customHeight="1">
      <c r="A17" s="5" t="s">
        <v>372</v>
      </c>
      <c r="B17" s="143">
        <v>11</v>
      </c>
      <c r="C17" s="363">
        <v>1965</v>
      </c>
      <c r="D17" s="351">
        <v>263</v>
      </c>
      <c r="E17" s="351">
        <v>108979</v>
      </c>
      <c r="F17" s="351">
        <v>64</v>
      </c>
      <c r="G17" s="351">
        <v>11439</v>
      </c>
      <c r="H17" s="351">
        <v>20</v>
      </c>
      <c r="I17" s="145">
        <v>7171</v>
      </c>
      <c r="J17" s="140">
        <v>5</v>
      </c>
      <c r="K17" s="351">
        <v>164</v>
      </c>
      <c r="L17" s="351">
        <v>11</v>
      </c>
      <c r="M17" s="351">
        <v>1060</v>
      </c>
      <c r="N17" s="351">
        <v>3</v>
      </c>
      <c r="O17" s="351">
        <v>911</v>
      </c>
      <c r="P17" s="351">
        <v>558</v>
      </c>
      <c r="Q17" s="351">
        <v>148520</v>
      </c>
      <c r="R17" s="351">
        <v>202</v>
      </c>
      <c r="S17" s="351">
        <v>29754</v>
      </c>
      <c r="T17" s="366">
        <v>13</v>
      </c>
      <c r="U17" s="365">
        <v>2120</v>
      </c>
      <c r="W17" s="115"/>
      <c r="X17" s="115"/>
      <c r="Z17" s="115"/>
      <c r="AA17" s="115"/>
    </row>
    <row r="18" spans="1:27" s="12" customFormat="1" ht="15" customHeight="1" thickBot="1">
      <c r="A18" s="1556" t="s">
        <v>69</v>
      </c>
      <c r="B18" s="82">
        <v>1.375</v>
      </c>
      <c r="C18" s="65">
        <v>1.1371527777777777</v>
      </c>
      <c r="D18" s="67">
        <v>0.96691176470588236</v>
      </c>
      <c r="E18" s="67">
        <v>0.86748762198907869</v>
      </c>
      <c r="F18" s="67">
        <v>0.87671232876712324</v>
      </c>
      <c r="G18" s="67">
        <v>0.94945219123505975</v>
      </c>
      <c r="H18" s="67">
        <v>1</v>
      </c>
      <c r="I18" s="67">
        <v>1.0291331802525832</v>
      </c>
      <c r="J18" s="82">
        <v>1</v>
      </c>
      <c r="K18" s="67">
        <v>0.66666666666666663</v>
      </c>
      <c r="L18" s="67">
        <v>1.5714285714285714</v>
      </c>
      <c r="M18" s="67">
        <v>0.85552865213882168</v>
      </c>
      <c r="N18" s="67">
        <v>1</v>
      </c>
      <c r="O18" s="67">
        <v>1.6209964412811388</v>
      </c>
      <c r="P18" s="67">
        <v>0.84802431610942253</v>
      </c>
      <c r="Q18" s="67">
        <v>0.70727851115301832</v>
      </c>
      <c r="R18" s="67">
        <v>0.87826086956521743</v>
      </c>
      <c r="S18" s="67">
        <v>0.74636899535933776</v>
      </c>
      <c r="T18" s="67">
        <v>1.1818181818181819</v>
      </c>
      <c r="U18" s="272">
        <v>1.103591879229568</v>
      </c>
      <c r="V18" s="63"/>
      <c r="W18" s="63"/>
      <c r="X18" s="63"/>
      <c r="Y18" s="63"/>
      <c r="Z18" s="63"/>
      <c r="AA18" s="63"/>
    </row>
    <row r="19" spans="1:27" s="12" customFormat="1" ht="12" customHeight="1">
      <c r="A19" s="1550" t="s">
        <v>375</v>
      </c>
    </row>
    <row r="20" spans="1:27" s="12" customFormat="1" ht="12" customHeight="1">
      <c r="A20" s="11" t="s">
        <v>172</v>
      </c>
    </row>
    <row r="21" spans="1:27">
      <c r="A21" s="12" t="s">
        <v>54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6" spans="1:27">
      <c r="B26" s="1176"/>
    </row>
  </sheetData>
  <mergeCells count="14">
    <mergeCell ref="N5:O5"/>
    <mergeCell ref="P5:Q5"/>
    <mergeCell ref="R5:S5"/>
    <mergeCell ref="T5:U5"/>
    <mergeCell ref="A3:A6"/>
    <mergeCell ref="B3:U3"/>
    <mergeCell ref="B4:I4"/>
    <mergeCell ref="J4:U4"/>
    <mergeCell ref="B5:C5"/>
    <mergeCell ref="D5:E5"/>
    <mergeCell ref="F5:G5"/>
    <mergeCell ref="H5:I5"/>
    <mergeCell ref="J5:K5"/>
    <mergeCell ref="L5:M5"/>
  </mergeCells>
  <pageMargins left="0.33" right="0.36" top="0.78740157499999996" bottom="0.78740157499999996" header="0.3" footer="0.3"/>
  <pageSetup paperSize="9" scale="72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Q35"/>
  <sheetViews>
    <sheetView zoomScaleNormal="100" workbookViewId="0"/>
  </sheetViews>
  <sheetFormatPr defaultRowHeight="15"/>
  <cols>
    <col min="1" max="1" width="11.28515625" customWidth="1"/>
    <col min="2" max="14" width="9.5703125" customWidth="1"/>
  </cols>
  <sheetData>
    <row r="1" spans="1:14" s="2" customFormat="1" ht="14.25">
      <c r="A1" s="1282" t="s">
        <v>709</v>
      </c>
      <c r="B1" s="151"/>
      <c r="C1" s="151"/>
      <c r="D1" s="151"/>
      <c r="E1" s="151"/>
    </row>
    <row r="2" spans="1:14" s="4" customFormat="1" ht="12" thickBot="1">
      <c r="A2" s="3"/>
      <c r="B2" s="152"/>
      <c r="C2" s="152"/>
      <c r="D2" s="152"/>
      <c r="E2" s="152"/>
      <c r="F2" s="3"/>
      <c r="G2" s="3"/>
      <c r="H2" s="3"/>
      <c r="I2" s="3"/>
      <c r="J2" s="3"/>
      <c r="K2" s="3"/>
      <c r="L2" s="3"/>
      <c r="M2" s="3"/>
    </row>
    <row r="3" spans="1:14" s="153" customFormat="1" ht="15" customHeight="1">
      <c r="A3" s="2219" t="s">
        <v>62</v>
      </c>
      <c r="B3" s="2222" t="s">
        <v>2</v>
      </c>
      <c r="C3" s="2223"/>
      <c r="D3" s="2224"/>
      <c r="E3" s="1057" t="s">
        <v>3</v>
      </c>
      <c r="F3" s="2225" t="s">
        <v>98</v>
      </c>
      <c r="G3" s="2223"/>
      <c r="H3" s="2224"/>
      <c r="I3" s="2222" t="s">
        <v>500</v>
      </c>
      <c r="J3" s="2223"/>
      <c r="K3" s="2224"/>
      <c r="L3" s="2222" t="s">
        <v>137</v>
      </c>
      <c r="M3" s="2223"/>
      <c r="N3" s="2224"/>
    </row>
    <row r="4" spans="1:14" s="153" customFormat="1" ht="15" customHeight="1">
      <c r="A4" s="2220"/>
      <c r="B4" s="2226" t="s">
        <v>6</v>
      </c>
      <c r="C4" s="2018" t="s">
        <v>8</v>
      </c>
      <c r="D4" s="2218"/>
      <c r="E4" s="2229" t="s">
        <v>6</v>
      </c>
      <c r="F4" s="2232" t="s">
        <v>6</v>
      </c>
      <c r="G4" s="2018" t="s">
        <v>8</v>
      </c>
      <c r="H4" s="2218"/>
      <c r="I4" s="2215" t="s">
        <v>6</v>
      </c>
      <c r="J4" s="2018" t="s">
        <v>8</v>
      </c>
      <c r="K4" s="2218"/>
      <c r="L4" s="2215" t="s">
        <v>6</v>
      </c>
      <c r="M4" s="2018" t="s">
        <v>8</v>
      </c>
      <c r="N4" s="2218"/>
    </row>
    <row r="5" spans="1:14" s="153" customFormat="1" ht="15" customHeight="1">
      <c r="A5" s="2220"/>
      <c r="B5" s="2227"/>
      <c r="C5" s="2106" t="s">
        <v>138</v>
      </c>
      <c r="D5" s="2213" t="s">
        <v>122</v>
      </c>
      <c r="E5" s="2230"/>
      <c r="F5" s="2233"/>
      <c r="G5" s="2106" t="s">
        <v>12</v>
      </c>
      <c r="H5" s="2213" t="s">
        <v>138</v>
      </c>
      <c r="I5" s="2216"/>
      <c r="J5" s="2106" t="s">
        <v>12</v>
      </c>
      <c r="K5" s="2213" t="s">
        <v>138</v>
      </c>
      <c r="L5" s="2216"/>
      <c r="M5" s="2106" t="s">
        <v>12</v>
      </c>
      <c r="N5" s="2213" t="s">
        <v>138</v>
      </c>
    </row>
    <row r="6" spans="1:14" s="153" customFormat="1" ht="34.5" customHeight="1">
      <c r="A6" s="2221"/>
      <c r="B6" s="2228"/>
      <c r="C6" s="2107"/>
      <c r="D6" s="2214"/>
      <c r="E6" s="2231"/>
      <c r="F6" s="2234"/>
      <c r="G6" s="2107"/>
      <c r="H6" s="2214"/>
      <c r="I6" s="2217"/>
      <c r="J6" s="2107"/>
      <c r="K6" s="2214"/>
      <c r="L6" s="2217"/>
      <c r="M6" s="2107"/>
      <c r="N6" s="2214"/>
    </row>
    <row r="7" spans="1:14" s="156" customFormat="1" ht="15" customHeight="1">
      <c r="A7" s="30" t="s">
        <v>16</v>
      </c>
      <c r="B7" s="154">
        <v>914</v>
      </c>
      <c r="C7" s="366">
        <v>803</v>
      </c>
      <c r="D7" s="367">
        <v>139</v>
      </c>
      <c r="E7" s="155" t="s">
        <v>84</v>
      </c>
      <c r="F7" s="368">
        <v>253821</v>
      </c>
      <c r="G7" s="366">
        <v>133720</v>
      </c>
      <c r="H7" s="367">
        <v>244390</v>
      </c>
      <c r="I7" s="154">
        <v>68140</v>
      </c>
      <c r="J7" s="366">
        <v>31921</v>
      </c>
      <c r="K7" s="367">
        <v>65254</v>
      </c>
      <c r="L7" s="154">
        <v>54894</v>
      </c>
      <c r="M7" s="366">
        <v>27369</v>
      </c>
      <c r="N7" s="367">
        <v>52657</v>
      </c>
    </row>
    <row r="8" spans="1:14" s="156" customFormat="1" ht="15" customHeight="1">
      <c r="A8" s="30" t="s">
        <v>17</v>
      </c>
      <c r="B8" s="154">
        <v>916</v>
      </c>
      <c r="C8" s="366">
        <v>913</v>
      </c>
      <c r="D8" s="367">
        <v>146</v>
      </c>
      <c r="E8" s="157">
        <v>9627.7000000000007</v>
      </c>
      <c r="F8" s="368">
        <v>254639</v>
      </c>
      <c r="G8" s="366">
        <v>133482</v>
      </c>
      <c r="H8" s="367">
        <v>245366</v>
      </c>
      <c r="I8" s="154">
        <v>67898</v>
      </c>
      <c r="J8" s="366">
        <v>35163</v>
      </c>
      <c r="K8" s="367">
        <v>65090</v>
      </c>
      <c r="L8" s="154">
        <v>54037</v>
      </c>
      <c r="M8" s="366">
        <v>29310</v>
      </c>
      <c r="N8" s="367">
        <v>52101</v>
      </c>
    </row>
    <row r="9" spans="1:14" s="156" customFormat="1" ht="15" customHeight="1">
      <c r="A9" s="30" t="s">
        <v>18</v>
      </c>
      <c r="B9" s="154">
        <v>916</v>
      </c>
      <c r="C9" s="366">
        <v>913</v>
      </c>
      <c r="D9" s="367">
        <v>148</v>
      </c>
      <c r="E9" s="157">
        <v>9729.7000000000007</v>
      </c>
      <c r="F9" s="368">
        <v>251859</v>
      </c>
      <c r="G9" s="366">
        <v>131376</v>
      </c>
      <c r="H9" s="367">
        <v>242812</v>
      </c>
      <c r="I9" s="154">
        <v>65009</v>
      </c>
      <c r="J9" s="366">
        <v>33720</v>
      </c>
      <c r="K9" s="367">
        <v>62400</v>
      </c>
      <c r="L9" s="154">
        <v>51698</v>
      </c>
      <c r="M9" s="366">
        <v>27946</v>
      </c>
      <c r="N9" s="367">
        <v>50604</v>
      </c>
    </row>
    <row r="10" spans="1:14" s="156" customFormat="1" ht="15" customHeight="1">
      <c r="A10" s="30" t="s">
        <v>19</v>
      </c>
      <c r="B10" s="154">
        <v>909</v>
      </c>
      <c r="C10" s="366">
        <v>905</v>
      </c>
      <c r="D10" s="367">
        <v>152</v>
      </c>
      <c r="E10" s="157">
        <v>9549.32</v>
      </c>
      <c r="F10" s="368">
        <v>239199</v>
      </c>
      <c r="G10" s="366">
        <v>124692</v>
      </c>
      <c r="H10" s="367">
        <v>230521</v>
      </c>
      <c r="I10" s="154">
        <v>56561</v>
      </c>
      <c r="J10" s="366">
        <v>29420</v>
      </c>
      <c r="K10" s="367">
        <v>54166</v>
      </c>
      <c r="L10" s="154">
        <v>47216</v>
      </c>
      <c r="M10" s="366">
        <v>24473</v>
      </c>
      <c r="N10" s="367">
        <v>46263</v>
      </c>
    </row>
    <row r="11" spans="1:14" s="156" customFormat="1" ht="15" customHeight="1">
      <c r="A11" s="30" t="s">
        <v>20</v>
      </c>
      <c r="B11" s="154">
        <v>882</v>
      </c>
      <c r="C11" s="366">
        <v>876</v>
      </c>
      <c r="D11" s="367">
        <v>149</v>
      </c>
      <c r="E11" s="157">
        <v>9146.77</v>
      </c>
      <c r="F11" s="368">
        <v>222946</v>
      </c>
      <c r="G11" s="366">
        <v>116394</v>
      </c>
      <c r="H11" s="367">
        <v>214944</v>
      </c>
      <c r="I11" s="154">
        <v>52098</v>
      </c>
      <c r="J11" s="366">
        <v>27075</v>
      </c>
      <c r="K11" s="367">
        <v>49837</v>
      </c>
      <c r="L11" s="154">
        <v>46134</v>
      </c>
      <c r="M11" s="366">
        <v>24625</v>
      </c>
      <c r="N11" s="367">
        <v>45088</v>
      </c>
    </row>
    <row r="12" spans="1:14" s="156" customFormat="1" ht="15" customHeight="1">
      <c r="A12" s="30" t="s">
        <v>21</v>
      </c>
      <c r="B12" s="154">
        <v>848</v>
      </c>
      <c r="C12" s="366">
        <v>841</v>
      </c>
      <c r="D12" s="367">
        <v>139</v>
      </c>
      <c r="E12" s="157">
        <v>8590.14</v>
      </c>
      <c r="F12" s="368">
        <v>205642</v>
      </c>
      <c r="G12" s="366">
        <v>107598</v>
      </c>
      <c r="H12" s="367">
        <v>198027</v>
      </c>
      <c r="I12" s="154">
        <v>48410</v>
      </c>
      <c r="J12" s="366">
        <v>25346</v>
      </c>
      <c r="K12" s="367">
        <v>46428</v>
      </c>
      <c r="L12" s="154">
        <v>45157</v>
      </c>
      <c r="M12" s="366">
        <v>24156</v>
      </c>
      <c r="N12" s="367">
        <v>44039</v>
      </c>
    </row>
    <row r="13" spans="1:14" s="156" customFormat="1" ht="15" customHeight="1">
      <c r="A13" s="30" t="s">
        <v>22</v>
      </c>
      <c r="B13" s="154">
        <v>835</v>
      </c>
      <c r="C13" s="366">
        <v>827</v>
      </c>
      <c r="D13" s="367">
        <v>137</v>
      </c>
      <c r="E13" s="157">
        <v>8154.09</v>
      </c>
      <c r="F13" s="368">
        <v>192364</v>
      </c>
      <c r="G13" s="366">
        <v>100146</v>
      </c>
      <c r="H13" s="367">
        <v>185130</v>
      </c>
      <c r="I13" s="154">
        <v>48491</v>
      </c>
      <c r="J13" s="366">
        <v>25071</v>
      </c>
      <c r="K13" s="367">
        <v>46546</v>
      </c>
      <c r="L13" s="154">
        <v>37701</v>
      </c>
      <c r="M13" s="366">
        <v>19880</v>
      </c>
      <c r="N13" s="367">
        <v>36903</v>
      </c>
    </row>
    <row r="14" spans="1:14" s="156" customFormat="1" ht="15" customHeight="1">
      <c r="A14" s="30" t="s">
        <v>23</v>
      </c>
      <c r="B14" s="154">
        <v>811</v>
      </c>
      <c r="C14" s="366">
        <v>804</v>
      </c>
      <c r="D14" s="367">
        <v>129</v>
      </c>
      <c r="E14" s="157">
        <v>7922.84</v>
      </c>
      <c r="F14" s="368">
        <v>185677</v>
      </c>
      <c r="G14" s="366">
        <v>96188</v>
      </c>
      <c r="H14" s="367">
        <v>178887</v>
      </c>
      <c r="I14" s="154">
        <v>48095</v>
      </c>
      <c r="J14" s="369">
        <v>24585</v>
      </c>
      <c r="K14" s="367">
        <v>46538</v>
      </c>
      <c r="L14" s="154">
        <v>34308</v>
      </c>
      <c r="M14" s="369">
        <v>18231</v>
      </c>
      <c r="N14" s="367">
        <v>33490</v>
      </c>
    </row>
    <row r="15" spans="1:14" s="156" customFormat="1" ht="15" customHeight="1">
      <c r="A15" s="30" t="s">
        <v>24</v>
      </c>
      <c r="B15" s="154">
        <v>797</v>
      </c>
      <c r="C15" s="366">
        <v>791</v>
      </c>
      <c r="D15" s="367">
        <v>123</v>
      </c>
      <c r="E15" s="157">
        <v>7818.47</v>
      </c>
      <c r="F15" s="368">
        <v>181851</v>
      </c>
      <c r="G15" s="366">
        <v>93543</v>
      </c>
      <c r="H15" s="367">
        <v>175662</v>
      </c>
      <c r="I15" s="154">
        <v>47890</v>
      </c>
      <c r="J15" s="369">
        <v>24136</v>
      </c>
      <c r="K15" s="370">
        <v>46430</v>
      </c>
      <c r="L15" s="371">
        <v>31139</v>
      </c>
      <c r="M15" s="372">
        <v>16356</v>
      </c>
      <c r="N15" s="370">
        <v>30425</v>
      </c>
    </row>
    <row r="16" spans="1:14" s="156" customFormat="1" ht="15" customHeight="1">
      <c r="A16" s="30" t="s">
        <v>25</v>
      </c>
      <c r="B16" s="154">
        <v>795</v>
      </c>
      <c r="C16" s="366">
        <v>789</v>
      </c>
      <c r="D16" s="367">
        <v>120</v>
      </c>
      <c r="E16" s="157">
        <v>7801.57</v>
      </c>
      <c r="F16" s="368">
        <v>182095</v>
      </c>
      <c r="G16" s="366">
        <v>93057</v>
      </c>
      <c r="H16" s="367">
        <v>176203</v>
      </c>
      <c r="I16" s="154">
        <v>48242</v>
      </c>
      <c r="J16" s="369">
        <v>24369</v>
      </c>
      <c r="K16" s="370">
        <v>46784</v>
      </c>
      <c r="L16" s="371">
        <v>31131</v>
      </c>
      <c r="M16" s="372">
        <v>15745</v>
      </c>
      <c r="N16" s="374">
        <v>30326</v>
      </c>
    </row>
    <row r="17" spans="1:17" s="156" customFormat="1" ht="15" customHeight="1">
      <c r="A17" s="30" t="s">
        <v>372</v>
      </c>
      <c r="B17" s="154">
        <v>792</v>
      </c>
      <c r="C17" s="366">
        <v>785</v>
      </c>
      <c r="D17" s="367">
        <v>111</v>
      </c>
      <c r="E17" s="157">
        <v>7841.18</v>
      </c>
      <c r="F17" s="368">
        <v>182529</v>
      </c>
      <c r="G17" s="366">
        <v>92949</v>
      </c>
      <c r="H17" s="367">
        <v>177117</v>
      </c>
      <c r="I17" s="154">
        <v>48198</v>
      </c>
      <c r="J17" s="375">
        <v>23769</v>
      </c>
      <c r="K17" s="376">
        <v>47025</v>
      </c>
      <c r="L17" s="377" t="s">
        <v>84</v>
      </c>
      <c r="M17" s="373" t="s">
        <v>84</v>
      </c>
      <c r="N17" s="378" t="s">
        <v>84</v>
      </c>
    </row>
    <row r="18" spans="1:17" s="12" customFormat="1" ht="15" customHeight="1" thickBot="1">
      <c r="A18" s="34" t="s">
        <v>53</v>
      </c>
      <c r="B18" s="36">
        <v>0.8665207877461707</v>
      </c>
      <c r="C18" s="35">
        <v>0.97758405977584062</v>
      </c>
      <c r="D18" s="37">
        <v>0.79856115107913672</v>
      </c>
      <c r="E18" s="158" t="s">
        <v>480</v>
      </c>
      <c r="F18" s="37">
        <v>0.71912489510324207</v>
      </c>
      <c r="G18" s="35">
        <v>0.69510170505533952</v>
      </c>
      <c r="H18" s="37">
        <v>0.7247309628053521</v>
      </c>
      <c r="I18" s="36">
        <v>0.70733783387144111</v>
      </c>
      <c r="J18" s="35">
        <v>0.74461952946336263</v>
      </c>
      <c r="K18" s="37">
        <v>0.72064547767186682</v>
      </c>
      <c r="L18" s="346" t="s">
        <v>482</v>
      </c>
      <c r="M18" s="138" t="s">
        <v>481</v>
      </c>
      <c r="N18" s="106" t="s">
        <v>481</v>
      </c>
    </row>
    <row r="19" spans="1:17" s="12" customFormat="1" ht="12" customHeight="1">
      <c r="A19" s="11" t="s">
        <v>173</v>
      </c>
    </row>
    <row r="20" spans="1:17" s="12" customFormat="1" ht="12" customHeight="1">
      <c r="A20" s="11" t="s">
        <v>381</v>
      </c>
    </row>
    <row r="21" spans="1:17">
      <c r="A21" s="11" t="s">
        <v>382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7">
      <c r="A22" s="11" t="s">
        <v>383</v>
      </c>
    </row>
    <row r="23" spans="1:17">
      <c r="A23" s="3"/>
      <c r="F23" s="90"/>
    </row>
    <row r="24" spans="1:17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7">
      <c r="F25" s="159"/>
      <c r="G25" s="159"/>
      <c r="H25" s="159"/>
      <c r="I25" s="159"/>
      <c r="K25" s="159"/>
      <c r="L25" s="159"/>
      <c r="N25" s="159"/>
      <c r="Q25" s="160"/>
    </row>
    <row r="26" spans="1:17"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17">
      <c r="F27" s="159"/>
      <c r="G27" s="159"/>
      <c r="H27" s="159"/>
      <c r="I27" s="159"/>
      <c r="J27" s="159"/>
      <c r="K27" s="159"/>
      <c r="L27" s="159"/>
      <c r="M27" s="159"/>
      <c r="N27" s="159"/>
    </row>
    <row r="28" spans="1:17">
      <c r="F28" s="159"/>
      <c r="G28" s="159"/>
      <c r="H28" s="159"/>
      <c r="I28" s="159"/>
      <c r="J28" s="159"/>
      <c r="K28" s="159"/>
      <c r="L28" s="159"/>
      <c r="M28" s="159"/>
      <c r="N28" s="159"/>
    </row>
    <row r="29" spans="1:17">
      <c r="F29" s="159"/>
      <c r="G29" s="159"/>
      <c r="H29" s="159"/>
      <c r="I29" s="159"/>
      <c r="J29" s="159"/>
      <c r="K29" s="159"/>
      <c r="L29" s="159"/>
      <c r="M29" s="159"/>
      <c r="N29" s="159"/>
    </row>
    <row r="30" spans="1:17">
      <c r="F30" s="159"/>
      <c r="G30" s="159"/>
      <c r="H30" s="159"/>
      <c r="I30" s="159"/>
      <c r="J30" s="159"/>
      <c r="K30" s="159"/>
      <c r="L30" s="159"/>
      <c r="M30" s="159"/>
      <c r="N30" s="159"/>
    </row>
    <row r="31" spans="1:17"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7">
      <c r="F32" s="159"/>
      <c r="G32" s="159"/>
      <c r="H32" s="159"/>
      <c r="I32" s="159"/>
      <c r="J32" s="159"/>
      <c r="K32" s="159"/>
      <c r="L32" s="159"/>
      <c r="M32" s="159"/>
      <c r="N32" s="159"/>
    </row>
    <row r="33" spans="6:14">
      <c r="F33" s="159"/>
      <c r="G33" s="159"/>
      <c r="H33" s="159"/>
      <c r="I33" s="159"/>
      <c r="J33" s="159"/>
      <c r="K33" s="159"/>
      <c r="L33" s="159"/>
      <c r="M33" s="159"/>
      <c r="N33" s="159"/>
    </row>
    <row r="34" spans="6:14">
      <c r="F34" s="159"/>
      <c r="G34" s="159"/>
      <c r="H34" s="159"/>
      <c r="I34" s="159"/>
      <c r="J34" s="159"/>
      <c r="K34" s="159"/>
      <c r="L34" s="159"/>
      <c r="M34" s="159"/>
      <c r="N34" s="159"/>
    </row>
    <row r="35" spans="6:14">
      <c r="F35" s="159"/>
      <c r="G35" s="159"/>
      <c r="H35" s="159"/>
      <c r="I35" s="159"/>
      <c r="J35" s="159"/>
      <c r="L35" s="159"/>
      <c r="M35" s="159"/>
    </row>
  </sheetData>
  <mergeCells count="22">
    <mergeCell ref="A3:A6"/>
    <mergeCell ref="B3:D3"/>
    <mergeCell ref="F3:H3"/>
    <mergeCell ref="I3:K3"/>
    <mergeCell ref="L3:N3"/>
    <mergeCell ref="B4:B6"/>
    <mergeCell ref="C4:D4"/>
    <mergeCell ref="E4:E6"/>
    <mergeCell ref="F4:F6"/>
    <mergeCell ref="G4:H4"/>
    <mergeCell ref="C5:C6"/>
    <mergeCell ref="D5:D6"/>
    <mergeCell ref="G5:G6"/>
    <mergeCell ref="H5:H6"/>
    <mergeCell ref="J5:J6"/>
    <mergeCell ref="M5:M6"/>
    <mergeCell ref="N5:N6"/>
    <mergeCell ref="I4:I6"/>
    <mergeCell ref="J4:K4"/>
    <mergeCell ref="L4:L6"/>
    <mergeCell ref="M4:N4"/>
    <mergeCell ref="K5:K6"/>
  </mergeCells>
  <pageMargins left="0.49" right="0.37" top="0.78740157499999996" bottom="0.78740157499999996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Q36"/>
  <sheetViews>
    <sheetView zoomScaleNormal="100" workbookViewId="0"/>
  </sheetViews>
  <sheetFormatPr defaultRowHeight="15"/>
  <cols>
    <col min="1" max="1" width="41.140625" customWidth="1"/>
    <col min="2" max="12" width="9.140625" customWidth="1"/>
  </cols>
  <sheetData>
    <row r="1" spans="1:17">
      <c r="A1" s="1282" t="s">
        <v>748</v>
      </c>
    </row>
    <row r="2" spans="1:17" s="3" customFormat="1" ht="9.75" customHeight="1" thickBot="1">
      <c r="J2" s="3" t="s">
        <v>0</v>
      </c>
    </row>
    <row r="3" spans="1:17" ht="20.25" customHeight="1">
      <c r="A3" s="2181" t="s">
        <v>142</v>
      </c>
      <c r="B3" s="2179" t="s">
        <v>143</v>
      </c>
      <c r="C3" s="2179" t="s">
        <v>144</v>
      </c>
      <c r="D3" s="2179" t="s">
        <v>18</v>
      </c>
      <c r="E3" s="2179" t="s">
        <v>19</v>
      </c>
      <c r="F3" s="2179" t="s">
        <v>20</v>
      </c>
      <c r="G3" s="2179" t="s">
        <v>21</v>
      </c>
      <c r="H3" s="2179" t="s">
        <v>22</v>
      </c>
      <c r="I3" s="2179" t="s">
        <v>23</v>
      </c>
      <c r="J3" s="2184" t="s">
        <v>24</v>
      </c>
      <c r="K3" s="2183" t="s">
        <v>25</v>
      </c>
      <c r="L3" s="2183" t="s">
        <v>372</v>
      </c>
      <c r="M3" s="2023" t="s">
        <v>53</v>
      </c>
    </row>
    <row r="4" spans="1:17" ht="15" customHeight="1" thickBot="1">
      <c r="A4" s="2182"/>
      <c r="B4" s="2180"/>
      <c r="C4" s="2180"/>
      <c r="D4" s="2180"/>
      <c r="E4" s="2180"/>
      <c r="F4" s="2180"/>
      <c r="G4" s="2180"/>
      <c r="H4" s="2180"/>
      <c r="I4" s="2180"/>
      <c r="J4" s="2185"/>
      <c r="K4" s="1963"/>
      <c r="L4" s="1963"/>
      <c r="M4" s="2178"/>
    </row>
    <row r="5" spans="1:17" ht="15" customHeight="1">
      <c r="A5" s="161" t="s">
        <v>145</v>
      </c>
      <c r="B5" s="348">
        <v>253821</v>
      </c>
      <c r="C5" s="348">
        <v>254639</v>
      </c>
      <c r="D5" s="348">
        <v>251859</v>
      </c>
      <c r="E5" s="348">
        <v>239199</v>
      </c>
      <c r="F5" s="348">
        <v>222946</v>
      </c>
      <c r="G5" s="348">
        <v>205642</v>
      </c>
      <c r="H5" s="292">
        <v>192364</v>
      </c>
      <c r="I5" s="292">
        <v>185677</v>
      </c>
      <c r="J5" s="340">
        <v>181851</v>
      </c>
      <c r="K5" s="292">
        <v>182095</v>
      </c>
      <c r="L5" s="379">
        <v>182529</v>
      </c>
      <c r="M5" s="380">
        <v>0.71912489510324207</v>
      </c>
      <c r="N5" t="s">
        <v>384</v>
      </c>
      <c r="O5" s="90" t="s">
        <v>385</v>
      </c>
      <c r="P5" s="90"/>
    </row>
    <row r="6" spans="1:17" ht="15" customHeight="1">
      <c r="A6" s="41" t="s">
        <v>174</v>
      </c>
      <c r="B6" s="351">
        <v>2466</v>
      </c>
      <c r="C6" s="351">
        <v>2461</v>
      </c>
      <c r="D6" s="351">
        <v>2512</v>
      </c>
      <c r="E6" s="351">
        <v>2455</v>
      </c>
      <c r="F6" s="351">
        <v>2258</v>
      </c>
      <c r="G6" s="351">
        <v>2000</v>
      </c>
      <c r="H6" s="285">
        <v>1779</v>
      </c>
      <c r="I6" s="285">
        <v>1572</v>
      </c>
      <c r="J6" s="302">
        <v>1454</v>
      </c>
      <c r="K6" s="285">
        <v>1407</v>
      </c>
      <c r="L6" s="298">
        <v>1326</v>
      </c>
      <c r="M6" s="162">
        <v>0.53771289537712896</v>
      </c>
      <c r="N6" t="s">
        <v>386</v>
      </c>
      <c r="O6" s="163"/>
      <c r="P6" s="90"/>
      <c r="Q6" s="159"/>
    </row>
    <row r="7" spans="1:17" ht="15" customHeight="1">
      <c r="A7" s="41" t="s">
        <v>175</v>
      </c>
      <c r="B7" s="354" t="s">
        <v>55</v>
      </c>
      <c r="C7" s="351">
        <v>149</v>
      </c>
      <c r="D7" s="351">
        <v>2571</v>
      </c>
      <c r="E7" s="351">
        <v>6248</v>
      </c>
      <c r="F7" s="351">
        <v>9985</v>
      </c>
      <c r="G7" s="351">
        <v>12905</v>
      </c>
      <c r="H7" s="285">
        <v>14366</v>
      </c>
      <c r="I7" s="285">
        <v>14130</v>
      </c>
      <c r="J7" s="302">
        <v>13949</v>
      </c>
      <c r="K7" s="285">
        <v>13920</v>
      </c>
      <c r="L7" s="298">
        <v>14062</v>
      </c>
      <c r="M7" s="164" t="s">
        <v>85</v>
      </c>
      <c r="O7" s="163"/>
      <c r="P7" s="90"/>
      <c r="Q7" s="159"/>
    </row>
    <row r="8" spans="1:17" ht="15" customHeight="1">
      <c r="A8" s="41" t="s">
        <v>176</v>
      </c>
      <c r="B8" s="351">
        <v>674</v>
      </c>
      <c r="C8" s="351">
        <v>634</v>
      </c>
      <c r="D8" s="351">
        <v>450</v>
      </c>
      <c r="E8" s="351">
        <v>343</v>
      </c>
      <c r="F8" s="351">
        <v>327</v>
      </c>
      <c r="G8" s="351">
        <v>280</v>
      </c>
      <c r="H8" s="285">
        <v>234</v>
      </c>
      <c r="I8" s="285">
        <v>245</v>
      </c>
      <c r="J8" s="302">
        <v>228</v>
      </c>
      <c r="K8" s="285">
        <v>179</v>
      </c>
      <c r="L8" s="298">
        <v>143</v>
      </c>
      <c r="M8" s="162">
        <v>0.21216617210682492</v>
      </c>
      <c r="O8" s="60"/>
      <c r="P8" s="60"/>
      <c r="Q8" s="159"/>
    </row>
    <row r="9" spans="1:17" ht="15" customHeight="1">
      <c r="A9" s="41" t="s">
        <v>147</v>
      </c>
      <c r="B9" s="351">
        <v>21401</v>
      </c>
      <c r="C9" s="351">
        <v>21628</v>
      </c>
      <c r="D9" s="351">
        <v>20717</v>
      </c>
      <c r="E9" s="351">
        <v>18475</v>
      </c>
      <c r="F9" s="351">
        <v>16316</v>
      </c>
      <c r="G9" s="351">
        <v>14411</v>
      </c>
      <c r="H9" s="285">
        <v>13940</v>
      </c>
      <c r="I9" s="285">
        <v>14802</v>
      </c>
      <c r="J9" s="302">
        <v>15762</v>
      </c>
      <c r="K9" s="285">
        <v>16805</v>
      </c>
      <c r="L9" s="298">
        <v>17201</v>
      </c>
      <c r="M9" s="162">
        <v>0.80374748843511989</v>
      </c>
      <c r="N9" s="123"/>
      <c r="O9" s="60"/>
      <c r="P9" s="90"/>
      <c r="Q9" s="159"/>
    </row>
    <row r="10" spans="1:17" ht="15" customHeight="1">
      <c r="A10" s="41" t="s">
        <v>148</v>
      </c>
      <c r="B10" s="351">
        <v>31190</v>
      </c>
      <c r="C10" s="351">
        <v>30719</v>
      </c>
      <c r="D10" s="351">
        <v>28383</v>
      </c>
      <c r="E10" s="351">
        <v>24057</v>
      </c>
      <c r="F10" s="351">
        <v>19252</v>
      </c>
      <c r="G10" s="351">
        <v>15127</v>
      </c>
      <c r="H10" s="285">
        <v>13014</v>
      </c>
      <c r="I10" s="285">
        <v>12792</v>
      </c>
      <c r="J10" s="302">
        <v>12702</v>
      </c>
      <c r="K10" s="285">
        <v>12822</v>
      </c>
      <c r="L10" s="298">
        <v>12915</v>
      </c>
      <c r="M10" s="162">
        <v>0.41407502404616864</v>
      </c>
      <c r="O10" s="60"/>
      <c r="P10" s="90"/>
      <c r="Q10" s="159"/>
    </row>
    <row r="11" spans="1:17" ht="15" customHeight="1">
      <c r="A11" s="41" t="s">
        <v>149</v>
      </c>
      <c r="B11" s="351">
        <v>2391</v>
      </c>
      <c r="C11" s="351">
        <v>2217</v>
      </c>
      <c r="D11" s="351">
        <v>2007</v>
      </c>
      <c r="E11" s="351">
        <v>1915</v>
      </c>
      <c r="F11" s="351">
        <v>1913</v>
      </c>
      <c r="G11" s="351">
        <v>1884</v>
      </c>
      <c r="H11" s="285">
        <v>2004</v>
      </c>
      <c r="I11" s="285">
        <v>2197</v>
      </c>
      <c r="J11" s="302">
        <v>2279</v>
      </c>
      <c r="K11" s="285">
        <v>2443</v>
      </c>
      <c r="L11" s="298">
        <v>2491</v>
      </c>
      <c r="M11" s="162">
        <v>1.0418235048097031</v>
      </c>
      <c r="O11" s="60"/>
      <c r="P11" s="90"/>
      <c r="Q11" s="159"/>
    </row>
    <row r="12" spans="1:17" ht="15" customHeight="1">
      <c r="A12" s="41" t="s">
        <v>150</v>
      </c>
      <c r="B12" s="351">
        <v>1499</v>
      </c>
      <c r="C12" s="351">
        <v>1358</v>
      </c>
      <c r="D12" s="351">
        <v>1223</v>
      </c>
      <c r="E12" s="351">
        <v>1081</v>
      </c>
      <c r="F12" s="351">
        <v>1019</v>
      </c>
      <c r="G12" s="351">
        <v>942</v>
      </c>
      <c r="H12" s="285">
        <v>877</v>
      </c>
      <c r="I12" s="285">
        <v>901</v>
      </c>
      <c r="J12" s="302">
        <v>923</v>
      </c>
      <c r="K12" s="285">
        <v>960</v>
      </c>
      <c r="L12" s="298">
        <v>916</v>
      </c>
      <c r="M12" s="162">
        <v>0.61107404936624421</v>
      </c>
      <c r="O12" s="60"/>
      <c r="P12" s="90"/>
      <c r="Q12" s="159"/>
    </row>
    <row r="13" spans="1:17" ht="15" customHeight="1">
      <c r="A13" s="41" t="s">
        <v>151</v>
      </c>
      <c r="B13" s="351">
        <v>2905</v>
      </c>
      <c r="C13" s="351">
        <v>2353</v>
      </c>
      <c r="D13" s="351">
        <v>1886</v>
      </c>
      <c r="E13" s="351">
        <v>1392</v>
      </c>
      <c r="F13" s="351">
        <v>973</v>
      </c>
      <c r="G13" s="351">
        <v>751</v>
      </c>
      <c r="H13" s="285">
        <v>534</v>
      </c>
      <c r="I13" s="285">
        <v>518</v>
      </c>
      <c r="J13" s="302">
        <v>458</v>
      </c>
      <c r="K13" s="285">
        <v>431</v>
      </c>
      <c r="L13" s="298">
        <v>425</v>
      </c>
      <c r="M13" s="162">
        <v>0.14629948364888123</v>
      </c>
      <c r="O13" s="60"/>
      <c r="P13" s="90"/>
      <c r="Q13" s="159"/>
    </row>
    <row r="14" spans="1:17" ht="15" customHeight="1">
      <c r="A14" s="41" t="s">
        <v>152</v>
      </c>
      <c r="B14" s="351">
        <v>306</v>
      </c>
      <c r="C14" s="351">
        <v>283</v>
      </c>
      <c r="D14" s="351">
        <v>247</v>
      </c>
      <c r="E14" s="351">
        <v>186</v>
      </c>
      <c r="F14" s="351">
        <v>136</v>
      </c>
      <c r="G14" s="351">
        <v>90</v>
      </c>
      <c r="H14" s="285">
        <v>58</v>
      </c>
      <c r="I14" s="285">
        <v>57</v>
      </c>
      <c r="J14" s="302">
        <v>66</v>
      </c>
      <c r="K14" s="285">
        <v>76</v>
      </c>
      <c r="L14" s="298">
        <v>83</v>
      </c>
      <c r="M14" s="162">
        <v>0.27124183006535946</v>
      </c>
      <c r="O14" s="60"/>
      <c r="P14" s="90"/>
      <c r="Q14" s="159"/>
    </row>
    <row r="15" spans="1:17" ht="15" customHeight="1">
      <c r="A15" s="41" t="s">
        <v>153</v>
      </c>
      <c r="B15" s="351">
        <v>1742</v>
      </c>
      <c r="C15" s="351">
        <v>1651</v>
      </c>
      <c r="D15" s="351">
        <v>1650</v>
      </c>
      <c r="E15" s="351">
        <v>1531</v>
      </c>
      <c r="F15" s="351">
        <v>1300</v>
      </c>
      <c r="G15" s="351">
        <v>1095</v>
      </c>
      <c r="H15" s="285">
        <v>857</v>
      </c>
      <c r="I15" s="285">
        <v>709</v>
      </c>
      <c r="J15" s="302">
        <v>641</v>
      </c>
      <c r="K15" s="285">
        <v>570</v>
      </c>
      <c r="L15" s="298">
        <v>541</v>
      </c>
      <c r="M15" s="162">
        <v>0.31056257175660162</v>
      </c>
      <c r="O15" s="60"/>
      <c r="P15" s="90"/>
      <c r="Q15" s="159"/>
    </row>
    <row r="16" spans="1:17" ht="15" customHeight="1">
      <c r="A16" s="41" t="s">
        <v>154</v>
      </c>
      <c r="B16" s="351">
        <v>1763</v>
      </c>
      <c r="C16" s="351">
        <v>1954</v>
      </c>
      <c r="D16" s="351">
        <v>2096</v>
      </c>
      <c r="E16" s="351">
        <v>2317</v>
      </c>
      <c r="F16" s="351">
        <v>2474</v>
      </c>
      <c r="G16" s="351">
        <v>2542</v>
      </c>
      <c r="H16" s="285">
        <v>2492</v>
      </c>
      <c r="I16" s="285">
        <v>2458</v>
      </c>
      <c r="J16" s="302">
        <v>2370</v>
      </c>
      <c r="K16" s="285">
        <v>2382</v>
      </c>
      <c r="L16" s="298">
        <v>2325</v>
      </c>
      <c r="M16" s="162">
        <v>1.3187748156551333</v>
      </c>
      <c r="O16" s="60"/>
      <c r="P16" s="90"/>
      <c r="Q16" s="159"/>
    </row>
    <row r="17" spans="1:17" ht="15" customHeight="1">
      <c r="A17" s="41" t="s">
        <v>155</v>
      </c>
      <c r="B17" s="351">
        <v>13081</v>
      </c>
      <c r="C17" s="351">
        <v>12728</v>
      </c>
      <c r="D17" s="351">
        <v>12603</v>
      </c>
      <c r="E17" s="351">
        <v>12110</v>
      </c>
      <c r="F17" s="351">
        <v>11218</v>
      </c>
      <c r="G17" s="351">
        <v>10234</v>
      </c>
      <c r="H17" s="285">
        <v>9252</v>
      </c>
      <c r="I17" s="285">
        <v>8384</v>
      </c>
      <c r="J17" s="302">
        <v>7637</v>
      </c>
      <c r="K17" s="285">
        <v>7415</v>
      </c>
      <c r="L17" s="298">
        <v>7321</v>
      </c>
      <c r="M17" s="162">
        <v>0.55966669214891829</v>
      </c>
      <c r="O17" s="60"/>
      <c r="P17" s="60"/>
      <c r="Q17" s="159"/>
    </row>
    <row r="18" spans="1:17" ht="15" customHeight="1">
      <c r="A18" s="41" t="s">
        <v>156</v>
      </c>
      <c r="B18" s="351">
        <v>5108</v>
      </c>
      <c r="C18" s="351">
        <v>5090</v>
      </c>
      <c r="D18" s="351">
        <v>4903</v>
      </c>
      <c r="E18" s="351">
        <v>4845</v>
      </c>
      <c r="F18" s="351">
        <v>4531</v>
      </c>
      <c r="G18" s="351">
        <v>4301</v>
      </c>
      <c r="H18" s="285">
        <v>3932</v>
      </c>
      <c r="I18" s="285">
        <v>3755</v>
      </c>
      <c r="J18" s="302">
        <v>3533</v>
      </c>
      <c r="K18" s="285">
        <v>3550</v>
      </c>
      <c r="L18" s="298">
        <v>3530</v>
      </c>
      <c r="M18" s="162">
        <v>0.69107282693813621</v>
      </c>
      <c r="O18" s="60"/>
      <c r="P18" s="60"/>
      <c r="Q18" s="159"/>
    </row>
    <row r="19" spans="1:17" ht="15" customHeight="1">
      <c r="A19" s="41" t="s">
        <v>157</v>
      </c>
      <c r="B19" s="351">
        <v>4461</v>
      </c>
      <c r="C19" s="351">
        <v>5494</v>
      </c>
      <c r="D19" s="351">
        <v>5762</v>
      </c>
      <c r="E19" s="351">
        <v>5755</v>
      </c>
      <c r="F19" s="351">
        <v>5344</v>
      </c>
      <c r="G19" s="351">
        <v>4817</v>
      </c>
      <c r="H19" s="285">
        <v>4694</v>
      </c>
      <c r="I19" s="285">
        <v>4449</v>
      </c>
      <c r="J19" s="302">
        <v>4200</v>
      </c>
      <c r="K19" s="285">
        <v>4149</v>
      </c>
      <c r="L19" s="298">
        <v>4140</v>
      </c>
      <c r="M19" s="162">
        <v>0.92804303967720247</v>
      </c>
      <c r="O19" s="60"/>
      <c r="P19" s="90"/>
      <c r="Q19" s="159"/>
    </row>
    <row r="20" spans="1:17" ht="15" customHeight="1">
      <c r="A20" s="41" t="s">
        <v>158</v>
      </c>
      <c r="B20" s="351">
        <v>10059</v>
      </c>
      <c r="C20" s="351">
        <v>9581</v>
      </c>
      <c r="D20" s="351">
        <v>9206</v>
      </c>
      <c r="E20" s="351">
        <v>8522</v>
      </c>
      <c r="F20" s="351">
        <v>7940</v>
      </c>
      <c r="G20" s="351">
        <v>7289</v>
      </c>
      <c r="H20" s="285">
        <v>6989</v>
      </c>
      <c r="I20" s="285">
        <v>6690</v>
      </c>
      <c r="J20" s="302">
        <v>6537</v>
      </c>
      <c r="K20" s="285">
        <v>6368</v>
      </c>
      <c r="L20" s="298">
        <v>6187</v>
      </c>
      <c r="M20" s="162">
        <v>0.61507108062431648</v>
      </c>
      <c r="O20" s="60"/>
      <c r="P20" s="60"/>
      <c r="Q20" s="159"/>
    </row>
    <row r="21" spans="1:17" ht="15" customHeight="1">
      <c r="A21" s="41" t="s">
        <v>177</v>
      </c>
      <c r="B21" s="351">
        <v>1259</v>
      </c>
      <c r="C21" s="351">
        <v>1291</v>
      </c>
      <c r="D21" s="351">
        <v>1385</v>
      </c>
      <c r="E21" s="351">
        <v>1487</v>
      </c>
      <c r="F21" s="351">
        <v>1597</v>
      </c>
      <c r="G21" s="351">
        <v>1769</v>
      </c>
      <c r="H21" s="285">
        <v>1891</v>
      </c>
      <c r="I21" s="285">
        <v>2019</v>
      </c>
      <c r="J21" s="302">
        <v>2125</v>
      </c>
      <c r="K21" s="285">
        <v>2239</v>
      </c>
      <c r="L21" s="298">
        <v>2317</v>
      </c>
      <c r="M21" s="162">
        <v>1.8403494837172358</v>
      </c>
      <c r="O21" s="60"/>
      <c r="P21" s="60"/>
      <c r="Q21" s="159"/>
    </row>
    <row r="22" spans="1:17" ht="15" customHeight="1">
      <c r="A22" s="41" t="s">
        <v>159</v>
      </c>
      <c r="B22" s="351">
        <v>16732</v>
      </c>
      <c r="C22" s="351">
        <v>15202</v>
      </c>
      <c r="D22" s="351">
        <v>14419</v>
      </c>
      <c r="E22" s="351">
        <v>14001</v>
      </c>
      <c r="F22" s="351">
        <v>13408</v>
      </c>
      <c r="G22" s="351">
        <v>12999</v>
      </c>
      <c r="H22" s="285">
        <v>12607</v>
      </c>
      <c r="I22" s="285">
        <v>11895</v>
      </c>
      <c r="J22" s="302">
        <v>11578</v>
      </c>
      <c r="K22" s="285">
        <v>11661</v>
      </c>
      <c r="L22" s="298">
        <v>12164</v>
      </c>
      <c r="M22" s="162">
        <v>0.72699019842218504</v>
      </c>
      <c r="O22" s="60"/>
      <c r="P22" s="60"/>
      <c r="Q22" s="159"/>
    </row>
    <row r="23" spans="1:17" ht="15" customHeight="1">
      <c r="A23" s="41" t="s">
        <v>160</v>
      </c>
      <c r="B23" s="351">
        <v>46181</v>
      </c>
      <c r="C23" s="351">
        <v>45408</v>
      </c>
      <c r="D23" s="351">
        <v>46345</v>
      </c>
      <c r="E23" s="351">
        <v>43576</v>
      </c>
      <c r="F23" s="351">
        <v>40526</v>
      </c>
      <c r="G23" s="351">
        <v>37080</v>
      </c>
      <c r="H23" s="285">
        <v>32190</v>
      </c>
      <c r="I23" s="285">
        <v>29744</v>
      </c>
      <c r="J23" s="302">
        <v>28300</v>
      </c>
      <c r="K23" s="285">
        <v>27702</v>
      </c>
      <c r="L23" s="298">
        <v>27498</v>
      </c>
      <c r="M23" s="162">
        <v>0.59543968298650962</v>
      </c>
      <c r="O23" s="60"/>
      <c r="P23" s="60"/>
      <c r="Q23" s="159"/>
    </row>
    <row r="24" spans="1:17" ht="15" customHeight="1">
      <c r="A24" s="165" t="s">
        <v>178</v>
      </c>
      <c r="B24" s="351">
        <v>12310</v>
      </c>
      <c r="C24" s="351">
        <v>11816</v>
      </c>
      <c r="D24" s="351">
        <v>8425</v>
      </c>
      <c r="E24" s="351">
        <v>5368</v>
      </c>
      <c r="F24" s="351">
        <v>2619</v>
      </c>
      <c r="G24" s="351">
        <v>55</v>
      </c>
      <c r="H24" s="285">
        <v>3</v>
      </c>
      <c r="I24" s="381" t="s">
        <v>582</v>
      </c>
      <c r="J24" s="381" t="s">
        <v>582</v>
      </c>
      <c r="K24" s="381" t="s">
        <v>582</v>
      </c>
      <c r="L24" s="381" t="s">
        <v>582</v>
      </c>
      <c r="M24" s="164" t="s">
        <v>85</v>
      </c>
      <c r="Q24" s="159"/>
    </row>
    <row r="25" spans="1:17" ht="15" customHeight="1">
      <c r="A25" s="165" t="s">
        <v>161</v>
      </c>
      <c r="B25" s="351">
        <v>17024</v>
      </c>
      <c r="C25" s="285">
        <v>18029</v>
      </c>
      <c r="D25" s="285">
        <v>19323</v>
      </c>
      <c r="E25" s="285">
        <v>19186</v>
      </c>
      <c r="F25" s="285">
        <v>18562</v>
      </c>
      <c r="G25" s="285">
        <v>17562</v>
      </c>
      <c r="H25" s="285">
        <v>16272</v>
      </c>
      <c r="I25" s="285">
        <v>15503</v>
      </c>
      <c r="J25" s="302">
        <v>14828</v>
      </c>
      <c r="K25" s="285">
        <v>14200</v>
      </c>
      <c r="L25" s="298">
        <v>13683</v>
      </c>
      <c r="M25" s="162">
        <v>0.80374765037593987</v>
      </c>
      <c r="O25" s="60"/>
      <c r="P25" s="60"/>
      <c r="Q25" s="159"/>
    </row>
    <row r="26" spans="1:17" ht="15" customHeight="1">
      <c r="A26" s="165" t="s">
        <v>162</v>
      </c>
      <c r="B26" s="285">
        <v>6390</v>
      </c>
      <c r="C26" s="285">
        <v>6062</v>
      </c>
      <c r="D26" s="285">
        <v>5562</v>
      </c>
      <c r="E26" s="285">
        <v>4744</v>
      </c>
      <c r="F26" s="285">
        <v>3907</v>
      </c>
      <c r="G26" s="285">
        <v>3003</v>
      </c>
      <c r="H26" s="285">
        <v>2222</v>
      </c>
      <c r="I26" s="285">
        <v>1699</v>
      </c>
      <c r="J26" s="302">
        <v>1465</v>
      </c>
      <c r="K26" s="285">
        <v>1337</v>
      </c>
      <c r="L26" s="298">
        <v>1264</v>
      </c>
      <c r="M26" s="162">
        <v>0.19780907668231612</v>
      </c>
      <c r="O26" s="60"/>
      <c r="P26" s="60"/>
      <c r="Q26" s="159"/>
    </row>
    <row r="27" spans="1:17" ht="15" customHeight="1">
      <c r="A27" s="41" t="s">
        <v>179</v>
      </c>
      <c r="B27" s="285">
        <v>9825</v>
      </c>
      <c r="C27" s="285">
        <v>10120</v>
      </c>
      <c r="D27" s="285">
        <v>10577</v>
      </c>
      <c r="E27" s="285">
        <v>10592</v>
      </c>
      <c r="F27" s="285">
        <v>10487</v>
      </c>
      <c r="G27" s="285">
        <v>10342</v>
      </c>
      <c r="H27" s="285">
        <v>10125</v>
      </c>
      <c r="I27" s="285">
        <v>10175</v>
      </c>
      <c r="J27" s="302">
        <v>10701</v>
      </c>
      <c r="K27" s="285">
        <v>11363</v>
      </c>
      <c r="L27" s="298">
        <v>11680</v>
      </c>
      <c r="M27" s="162">
        <v>1.1888040712468193</v>
      </c>
      <c r="O27" s="60"/>
      <c r="P27" s="60"/>
      <c r="Q27" s="159"/>
    </row>
    <row r="28" spans="1:17" ht="15" customHeight="1">
      <c r="A28" s="165" t="s">
        <v>163</v>
      </c>
      <c r="B28" s="285">
        <v>4070</v>
      </c>
      <c r="C28" s="285">
        <v>4285</v>
      </c>
      <c r="D28" s="285">
        <v>4426</v>
      </c>
      <c r="E28" s="285">
        <v>4382</v>
      </c>
      <c r="F28" s="285">
        <v>4378</v>
      </c>
      <c r="G28" s="285">
        <v>4225</v>
      </c>
      <c r="H28" s="285">
        <v>4052</v>
      </c>
      <c r="I28" s="285">
        <v>3713</v>
      </c>
      <c r="J28" s="302">
        <v>3506</v>
      </c>
      <c r="K28" s="285">
        <v>3401</v>
      </c>
      <c r="L28" s="298">
        <v>3442</v>
      </c>
      <c r="M28" s="162">
        <v>0.84570024570024571</v>
      </c>
      <c r="O28" s="60"/>
      <c r="P28" s="60"/>
      <c r="Q28" s="159"/>
    </row>
    <row r="29" spans="1:17" ht="15" customHeight="1">
      <c r="A29" s="41" t="s">
        <v>180</v>
      </c>
      <c r="B29" s="285">
        <v>939</v>
      </c>
      <c r="C29" s="285">
        <v>978</v>
      </c>
      <c r="D29" s="285">
        <v>1038</v>
      </c>
      <c r="E29" s="285">
        <v>981</v>
      </c>
      <c r="F29" s="285">
        <v>812</v>
      </c>
      <c r="G29" s="285">
        <v>656</v>
      </c>
      <c r="H29" s="285">
        <v>582</v>
      </c>
      <c r="I29" s="285">
        <v>600</v>
      </c>
      <c r="J29" s="302">
        <v>637</v>
      </c>
      <c r="K29" s="285">
        <v>690</v>
      </c>
      <c r="L29" s="298">
        <v>691</v>
      </c>
      <c r="M29" s="162">
        <v>0.73588924387646437</v>
      </c>
      <c r="O29" s="60"/>
      <c r="P29" s="60"/>
      <c r="Q29" s="159"/>
    </row>
    <row r="30" spans="1:17" ht="15" customHeight="1">
      <c r="A30" s="41" t="s">
        <v>164</v>
      </c>
      <c r="B30" s="285">
        <v>10441</v>
      </c>
      <c r="C30" s="285">
        <v>10647</v>
      </c>
      <c r="D30" s="285">
        <v>10916</v>
      </c>
      <c r="E30" s="285">
        <v>11340</v>
      </c>
      <c r="F30" s="285">
        <v>11178</v>
      </c>
      <c r="G30" s="285">
        <v>11117</v>
      </c>
      <c r="H30" s="285">
        <v>11078</v>
      </c>
      <c r="I30" s="285">
        <v>11211</v>
      </c>
      <c r="J30" s="302">
        <v>10995</v>
      </c>
      <c r="K30" s="285">
        <v>10998</v>
      </c>
      <c r="L30" s="298">
        <v>10726</v>
      </c>
      <c r="M30" s="162">
        <v>1.0272962359927209</v>
      </c>
      <c r="O30" s="60"/>
      <c r="P30" s="60"/>
      <c r="Q30" s="159"/>
    </row>
    <row r="31" spans="1:17" ht="15" customHeight="1">
      <c r="A31" s="165" t="s">
        <v>181</v>
      </c>
      <c r="B31" s="285">
        <v>21645</v>
      </c>
      <c r="C31" s="285">
        <v>24245</v>
      </c>
      <c r="D31" s="285">
        <v>24612</v>
      </c>
      <c r="E31" s="285">
        <v>23400</v>
      </c>
      <c r="F31" s="285">
        <v>21317</v>
      </c>
      <c r="G31" s="285">
        <v>18858</v>
      </c>
      <c r="H31" s="285">
        <v>16849</v>
      </c>
      <c r="I31" s="285">
        <v>15669</v>
      </c>
      <c r="J31" s="302">
        <v>15023</v>
      </c>
      <c r="K31" s="285">
        <v>14993</v>
      </c>
      <c r="L31" s="298">
        <v>15065</v>
      </c>
      <c r="M31" s="162">
        <v>0.69600369600369605</v>
      </c>
      <c r="O31" s="60"/>
      <c r="P31" s="60"/>
      <c r="Q31" s="159"/>
    </row>
    <row r="32" spans="1:17" ht="15" customHeight="1" thickBot="1">
      <c r="A32" s="166" t="s">
        <v>165</v>
      </c>
      <c r="B32" s="53">
        <v>7959</v>
      </c>
      <c r="C32" s="53">
        <v>8256</v>
      </c>
      <c r="D32" s="53">
        <v>8615</v>
      </c>
      <c r="E32" s="53">
        <v>8910</v>
      </c>
      <c r="F32" s="53">
        <v>9169</v>
      </c>
      <c r="G32" s="53">
        <v>9308</v>
      </c>
      <c r="H32" s="53">
        <v>9471</v>
      </c>
      <c r="I32" s="53">
        <v>9790</v>
      </c>
      <c r="J32" s="69">
        <v>9954</v>
      </c>
      <c r="K32" s="53">
        <v>10034</v>
      </c>
      <c r="L32" s="233">
        <v>10393</v>
      </c>
      <c r="M32" s="167">
        <v>1.305817313732881</v>
      </c>
      <c r="O32" s="60"/>
      <c r="P32" s="60"/>
      <c r="Q32" s="159"/>
    </row>
    <row r="33" spans="1:13" s="12" customFormat="1" ht="12" customHeight="1">
      <c r="A33" s="11" t="s">
        <v>166</v>
      </c>
    </row>
    <row r="34" spans="1:13" s="12" customFormat="1" ht="12" customHeight="1">
      <c r="A34" s="13" t="s">
        <v>374</v>
      </c>
    </row>
    <row r="35" spans="1:13">
      <c r="K35" s="29"/>
      <c r="L35" s="29"/>
    </row>
    <row r="36" spans="1:13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</sheetData>
  <mergeCells count="13">
    <mergeCell ref="M3:M4"/>
    <mergeCell ref="E3:E4"/>
    <mergeCell ref="A3:A4"/>
    <mergeCell ref="B3:B4"/>
    <mergeCell ref="C3:C4"/>
    <mergeCell ref="D3:D4"/>
    <mergeCell ref="L3:L4"/>
    <mergeCell ref="F3:F4"/>
    <mergeCell ref="G3:G4"/>
    <mergeCell ref="H3:H4"/>
    <mergeCell ref="I3:I4"/>
    <mergeCell ref="J3:J4"/>
    <mergeCell ref="K3:K4"/>
  </mergeCells>
  <pageMargins left="0.70866141732283472" right="0.70866141732283472" top="0.37" bottom="0.17" header="0.17" footer="0.22"/>
  <pageSetup paperSize="9" scale="77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U39"/>
  <sheetViews>
    <sheetView zoomScaleNormal="100" workbookViewId="0"/>
  </sheetViews>
  <sheetFormatPr defaultRowHeight="15"/>
  <cols>
    <col min="1" max="1" width="10.5703125" customWidth="1"/>
    <col min="2" max="6" width="8.5703125" customWidth="1"/>
    <col min="7" max="12" width="8.5703125" style="113" customWidth="1"/>
    <col min="13" max="16" width="8.5703125" customWidth="1"/>
  </cols>
  <sheetData>
    <row r="1" spans="1:21">
      <c r="A1" s="1282" t="s">
        <v>714</v>
      </c>
      <c r="G1"/>
      <c r="H1"/>
      <c r="I1"/>
      <c r="J1"/>
      <c r="K1"/>
      <c r="L1"/>
    </row>
    <row r="2" spans="1:21" s="3" customFormat="1" ht="12" thickBot="1">
      <c r="L2" s="3" t="s">
        <v>0</v>
      </c>
    </row>
    <row r="3" spans="1:21" s="168" customFormat="1" ht="30.75" customHeight="1">
      <c r="A3" s="2186" t="s">
        <v>62</v>
      </c>
      <c r="B3" s="2189" t="s">
        <v>2</v>
      </c>
      <c r="C3" s="2189"/>
      <c r="D3" s="2189"/>
      <c r="E3" s="2190"/>
      <c r="F3" s="2237" t="s">
        <v>3</v>
      </c>
      <c r="G3" s="2189" t="s">
        <v>98</v>
      </c>
      <c r="H3" s="2189"/>
      <c r="I3" s="2189"/>
      <c r="J3" s="2189"/>
      <c r="K3" s="2189"/>
      <c r="L3" s="2189"/>
      <c r="M3" s="2241" t="s">
        <v>713</v>
      </c>
      <c r="N3" s="2242"/>
      <c r="O3" s="2241" t="s">
        <v>167</v>
      </c>
      <c r="P3" s="2242"/>
    </row>
    <row r="4" spans="1:21" s="169" customFormat="1" ht="16.899999999999999" customHeight="1">
      <c r="A4" s="2187"/>
      <c r="B4" s="2245" t="s">
        <v>109</v>
      </c>
      <c r="C4" s="2254" t="s">
        <v>728</v>
      </c>
      <c r="D4" s="2254"/>
      <c r="E4" s="2255"/>
      <c r="F4" s="2238"/>
      <c r="G4" s="2201" t="s">
        <v>6</v>
      </c>
      <c r="H4" s="2194" t="s">
        <v>56</v>
      </c>
      <c r="I4" s="2122" t="s">
        <v>183</v>
      </c>
      <c r="J4" s="2110"/>
      <c r="K4" s="2110"/>
      <c r="L4" s="2110"/>
      <c r="M4" s="2196" t="s">
        <v>6</v>
      </c>
      <c r="N4" s="2119" t="s">
        <v>56</v>
      </c>
      <c r="O4" s="2196" t="s">
        <v>6</v>
      </c>
      <c r="P4" s="1907" t="s">
        <v>56</v>
      </c>
    </row>
    <row r="5" spans="1:21" s="169" customFormat="1" ht="16.899999999999999" customHeight="1">
      <c r="A5" s="2235"/>
      <c r="B5" s="2253"/>
      <c r="C5" s="2243" t="s">
        <v>58</v>
      </c>
      <c r="D5" s="2245" t="s">
        <v>60</v>
      </c>
      <c r="E5" s="2247" t="s">
        <v>184</v>
      </c>
      <c r="F5" s="2239"/>
      <c r="G5" s="2256"/>
      <c r="H5" s="2258"/>
      <c r="I5" s="2194" t="s">
        <v>6</v>
      </c>
      <c r="J5" s="2249" t="s">
        <v>63</v>
      </c>
      <c r="K5" s="2249"/>
      <c r="L5" s="2249"/>
      <c r="M5" s="2250"/>
      <c r="N5" s="2252"/>
      <c r="O5" s="2250"/>
      <c r="P5" s="2119"/>
    </row>
    <row r="6" spans="1:21" s="169" customFormat="1" ht="20.25" customHeight="1" thickBot="1">
      <c r="A6" s="2236"/>
      <c r="B6" s="2246"/>
      <c r="C6" s="2244"/>
      <c r="D6" s="2246"/>
      <c r="E6" s="2248"/>
      <c r="F6" s="2240"/>
      <c r="G6" s="2257"/>
      <c r="H6" s="2259"/>
      <c r="I6" s="1894"/>
      <c r="J6" s="1058" t="s">
        <v>710</v>
      </c>
      <c r="K6" s="1584" t="s">
        <v>711</v>
      </c>
      <c r="L6" s="1585" t="s">
        <v>712</v>
      </c>
      <c r="M6" s="2251"/>
      <c r="N6" s="2248"/>
      <c r="O6" s="2251"/>
      <c r="P6" s="2260"/>
      <c r="S6" s="1515"/>
      <c r="T6" s="60"/>
      <c r="U6" s="1515"/>
    </row>
    <row r="7" spans="1:21" s="63" customFormat="1" ht="15" customHeight="1">
      <c r="A7" s="126" t="s">
        <v>16</v>
      </c>
      <c r="B7" s="383">
        <v>373</v>
      </c>
      <c r="C7" s="298">
        <v>313</v>
      </c>
      <c r="D7" s="298">
        <v>62</v>
      </c>
      <c r="E7" s="384">
        <v>278</v>
      </c>
      <c r="F7" s="171">
        <v>5246.3</v>
      </c>
      <c r="G7" s="383">
        <v>146370</v>
      </c>
      <c r="H7" s="385">
        <v>86257</v>
      </c>
      <c r="I7" s="283">
        <v>145447</v>
      </c>
      <c r="J7" s="285">
        <v>59437</v>
      </c>
      <c r="K7" s="385">
        <v>12532</v>
      </c>
      <c r="L7" s="386">
        <v>73478</v>
      </c>
      <c r="M7" s="170">
        <v>26738</v>
      </c>
      <c r="N7" s="384">
        <v>15938</v>
      </c>
      <c r="O7" s="495">
        <v>24445</v>
      </c>
      <c r="P7" s="977">
        <v>14991</v>
      </c>
      <c r="R7" s="62"/>
      <c r="S7" s="1516"/>
      <c r="T7" s="60"/>
      <c r="U7" s="1517"/>
    </row>
    <row r="8" spans="1:21" s="63" customFormat="1" ht="15" customHeight="1">
      <c r="A8" s="126" t="s">
        <v>17</v>
      </c>
      <c r="B8" s="383">
        <v>377</v>
      </c>
      <c r="C8" s="298">
        <v>315</v>
      </c>
      <c r="D8" s="298">
        <v>68</v>
      </c>
      <c r="E8" s="384">
        <v>278</v>
      </c>
      <c r="F8" s="171">
        <v>5236.1000000000004</v>
      </c>
      <c r="G8" s="383">
        <v>146021</v>
      </c>
      <c r="H8" s="385">
        <v>86181</v>
      </c>
      <c r="I8" s="283">
        <v>145044</v>
      </c>
      <c r="J8" s="285">
        <v>59330</v>
      </c>
      <c r="K8" s="385">
        <v>12854</v>
      </c>
      <c r="L8" s="386">
        <v>72860</v>
      </c>
      <c r="M8" s="170">
        <v>26544</v>
      </c>
      <c r="N8" s="384">
        <v>16069</v>
      </c>
      <c r="O8" s="495">
        <v>24701</v>
      </c>
      <c r="P8" s="977">
        <v>15000</v>
      </c>
      <c r="R8" s="62"/>
      <c r="S8" s="1516"/>
      <c r="T8" s="60"/>
      <c r="U8" s="1517"/>
    </row>
    <row r="9" spans="1:21" s="63" customFormat="1" ht="15" customHeight="1">
      <c r="A9" s="126" t="s">
        <v>18</v>
      </c>
      <c r="B9" s="383">
        <v>379</v>
      </c>
      <c r="C9" s="298">
        <v>315</v>
      </c>
      <c r="D9" s="298">
        <v>68</v>
      </c>
      <c r="E9" s="384">
        <v>279</v>
      </c>
      <c r="F9" s="171">
        <v>5247.9</v>
      </c>
      <c r="G9" s="383">
        <v>143851</v>
      </c>
      <c r="H9" s="385">
        <v>84531</v>
      </c>
      <c r="I9" s="283">
        <v>142902</v>
      </c>
      <c r="J9" s="285">
        <v>57767</v>
      </c>
      <c r="K9" s="385">
        <v>13072</v>
      </c>
      <c r="L9" s="386">
        <v>72063</v>
      </c>
      <c r="M9" s="170">
        <v>25256</v>
      </c>
      <c r="N9" s="384">
        <v>14869</v>
      </c>
      <c r="O9" s="495">
        <v>24381</v>
      </c>
      <c r="P9" s="977">
        <v>14932</v>
      </c>
      <c r="R9" s="62"/>
      <c r="S9" s="1516"/>
      <c r="T9" s="60"/>
      <c r="U9" s="1517"/>
    </row>
    <row r="10" spans="1:21" s="63" customFormat="1" ht="15" customHeight="1">
      <c r="A10" s="126" t="s">
        <v>19</v>
      </c>
      <c r="B10" s="383">
        <v>372</v>
      </c>
      <c r="C10" s="298">
        <v>310</v>
      </c>
      <c r="D10" s="298">
        <v>67</v>
      </c>
      <c r="E10" s="384">
        <v>280</v>
      </c>
      <c r="F10" s="171">
        <v>5157.8</v>
      </c>
      <c r="G10" s="383">
        <v>139066</v>
      </c>
      <c r="H10" s="385">
        <v>80991</v>
      </c>
      <c r="I10" s="283">
        <v>138157</v>
      </c>
      <c r="J10" s="285">
        <v>54342</v>
      </c>
      <c r="K10" s="385">
        <v>12926</v>
      </c>
      <c r="L10" s="386">
        <v>70889</v>
      </c>
      <c r="M10" s="170">
        <v>23677</v>
      </c>
      <c r="N10" s="384">
        <v>13665</v>
      </c>
      <c r="O10" s="495">
        <v>24010</v>
      </c>
      <c r="P10" s="977">
        <v>14484</v>
      </c>
      <c r="R10" s="62"/>
      <c r="S10" s="1516"/>
      <c r="T10" s="72"/>
      <c r="U10" s="1517"/>
    </row>
    <row r="11" spans="1:21" s="63" customFormat="1" ht="15" customHeight="1">
      <c r="A11" s="126" t="s">
        <v>20</v>
      </c>
      <c r="B11" s="383">
        <v>371</v>
      </c>
      <c r="C11" s="285">
        <v>309</v>
      </c>
      <c r="D11" s="285">
        <v>67</v>
      </c>
      <c r="E11" s="334">
        <v>280</v>
      </c>
      <c r="F11" s="172">
        <v>5081.37</v>
      </c>
      <c r="G11" s="383">
        <v>134965</v>
      </c>
      <c r="H11" s="385">
        <v>78071</v>
      </c>
      <c r="I11" s="283">
        <v>134342</v>
      </c>
      <c r="J11" s="285">
        <v>51417</v>
      </c>
      <c r="K11" s="385">
        <v>12824</v>
      </c>
      <c r="L11" s="386">
        <v>70101</v>
      </c>
      <c r="M11" s="170">
        <v>23169</v>
      </c>
      <c r="N11" s="384">
        <v>13313</v>
      </c>
      <c r="O11" s="495">
        <v>23964</v>
      </c>
      <c r="P11" s="977">
        <v>14704</v>
      </c>
      <c r="R11" s="62"/>
      <c r="S11" s="1516"/>
      <c r="T11" s="72"/>
      <c r="U11" s="1517"/>
    </row>
    <row r="12" spans="1:21" s="63" customFormat="1" ht="15" customHeight="1">
      <c r="A12" s="126" t="s">
        <v>21</v>
      </c>
      <c r="B12" s="383">
        <v>369</v>
      </c>
      <c r="C12" s="285">
        <v>302</v>
      </c>
      <c r="D12" s="285">
        <v>67</v>
      </c>
      <c r="E12" s="334">
        <v>279</v>
      </c>
      <c r="F12" s="172">
        <v>4975.29</v>
      </c>
      <c r="G12" s="383">
        <v>131013</v>
      </c>
      <c r="H12" s="385">
        <v>75035</v>
      </c>
      <c r="I12" s="283">
        <v>130385</v>
      </c>
      <c r="J12" s="285">
        <v>48741</v>
      </c>
      <c r="K12" s="385">
        <v>12811</v>
      </c>
      <c r="L12" s="386">
        <v>68833</v>
      </c>
      <c r="M12" s="170">
        <v>22940</v>
      </c>
      <c r="N12" s="384">
        <v>13164</v>
      </c>
      <c r="O12" s="495">
        <v>22776</v>
      </c>
      <c r="P12" s="977">
        <v>13666</v>
      </c>
      <c r="R12" s="62"/>
      <c r="S12" s="1516"/>
      <c r="T12" s="72"/>
      <c r="U12" s="1517"/>
    </row>
    <row r="13" spans="1:21" s="63" customFormat="1" ht="15" customHeight="1">
      <c r="A13" s="126" t="s">
        <v>22</v>
      </c>
      <c r="B13" s="383">
        <v>366</v>
      </c>
      <c r="C13" s="285">
        <v>298</v>
      </c>
      <c r="D13" s="285">
        <v>68</v>
      </c>
      <c r="E13" s="334">
        <v>276</v>
      </c>
      <c r="F13" s="172">
        <v>4897.74</v>
      </c>
      <c r="G13" s="383">
        <v>128527</v>
      </c>
      <c r="H13" s="385">
        <v>73327</v>
      </c>
      <c r="I13" s="283">
        <v>128000</v>
      </c>
      <c r="J13" s="285">
        <v>47207</v>
      </c>
      <c r="K13" s="385">
        <v>12648</v>
      </c>
      <c r="L13" s="386">
        <v>68145</v>
      </c>
      <c r="M13" s="170">
        <v>23250</v>
      </c>
      <c r="N13" s="384">
        <v>13623</v>
      </c>
      <c r="O13" s="495">
        <v>21244</v>
      </c>
      <c r="P13" s="977">
        <v>12539</v>
      </c>
      <c r="R13" s="62"/>
      <c r="S13" s="1516"/>
      <c r="T13" s="60"/>
      <c r="U13" s="1517"/>
    </row>
    <row r="14" spans="1:21" s="63" customFormat="1" ht="15" customHeight="1">
      <c r="A14" s="126" t="s">
        <v>23</v>
      </c>
      <c r="B14" s="383">
        <v>366</v>
      </c>
      <c r="C14" s="72">
        <v>298</v>
      </c>
      <c r="D14" s="285">
        <v>71</v>
      </c>
      <c r="E14" s="334">
        <v>275</v>
      </c>
      <c r="F14" s="171">
        <v>4847.47</v>
      </c>
      <c r="G14" s="383">
        <v>127666</v>
      </c>
      <c r="H14" s="385">
        <v>72770</v>
      </c>
      <c r="I14" s="283">
        <v>127205</v>
      </c>
      <c r="J14" s="285">
        <v>46677</v>
      </c>
      <c r="K14" s="385">
        <v>12597</v>
      </c>
      <c r="L14" s="386">
        <v>67931</v>
      </c>
      <c r="M14" s="170">
        <v>23019</v>
      </c>
      <c r="N14" s="384">
        <v>13291</v>
      </c>
      <c r="O14" s="892">
        <v>20591</v>
      </c>
      <c r="P14" s="977">
        <v>12241</v>
      </c>
      <c r="R14" s="62"/>
      <c r="S14" s="1516"/>
      <c r="T14" s="60"/>
      <c r="U14" s="1517"/>
    </row>
    <row r="15" spans="1:21" s="63" customFormat="1" ht="15" customHeight="1">
      <c r="A15" s="126" t="s">
        <v>24</v>
      </c>
      <c r="B15" s="299">
        <v>362</v>
      </c>
      <c r="C15" s="298">
        <v>295</v>
      </c>
      <c r="D15" s="298">
        <v>70</v>
      </c>
      <c r="E15" s="384">
        <v>276</v>
      </c>
      <c r="F15" s="171">
        <v>4830.91</v>
      </c>
      <c r="G15" s="299">
        <v>128045</v>
      </c>
      <c r="H15" s="298">
        <v>73105</v>
      </c>
      <c r="I15" s="387">
        <v>127643</v>
      </c>
      <c r="J15" s="285">
        <v>47114</v>
      </c>
      <c r="K15" s="298">
        <v>12690</v>
      </c>
      <c r="L15" s="300">
        <v>67839</v>
      </c>
      <c r="M15" s="173">
        <v>23586</v>
      </c>
      <c r="N15" s="384">
        <v>13930</v>
      </c>
      <c r="O15" s="890">
        <v>20279</v>
      </c>
      <c r="P15" s="876">
        <v>12101</v>
      </c>
      <c r="R15" s="62"/>
      <c r="S15" s="1516"/>
      <c r="T15" s="60"/>
      <c r="U15" s="1517"/>
    </row>
    <row r="16" spans="1:21" s="63" customFormat="1" ht="15" customHeight="1">
      <c r="A16" s="127" t="s">
        <v>25</v>
      </c>
      <c r="B16" s="299">
        <v>359</v>
      </c>
      <c r="C16" s="298">
        <v>291</v>
      </c>
      <c r="D16" s="298">
        <v>70</v>
      </c>
      <c r="E16" s="384">
        <v>275</v>
      </c>
      <c r="F16" s="171">
        <v>4838.6000000000004</v>
      </c>
      <c r="G16" s="299">
        <v>128994</v>
      </c>
      <c r="H16" s="298">
        <v>73809</v>
      </c>
      <c r="I16" s="387">
        <v>128621</v>
      </c>
      <c r="J16" s="285">
        <v>47765</v>
      </c>
      <c r="K16" s="298">
        <v>12879</v>
      </c>
      <c r="L16" s="300">
        <v>67977</v>
      </c>
      <c r="M16" s="173">
        <v>23812</v>
      </c>
      <c r="N16" s="384">
        <v>14069</v>
      </c>
      <c r="O16" s="890">
        <v>20466</v>
      </c>
      <c r="P16" s="876">
        <v>12296</v>
      </c>
      <c r="R16" s="62"/>
      <c r="S16" s="1516"/>
      <c r="T16" s="60"/>
      <c r="U16" s="1517"/>
    </row>
    <row r="17" spans="1:16" s="63" customFormat="1" ht="15" customHeight="1">
      <c r="A17" s="127" t="s">
        <v>372</v>
      </c>
      <c r="B17" s="299">
        <v>358</v>
      </c>
      <c r="C17" s="298">
        <v>290</v>
      </c>
      <c r="D17" s="298">
        <v>69</v>
      </c>
      <c r="E17" s="384">
        <v>273</v>
      </c>
      <c r="F17" s="171">
        <v>4849.22</v>
      </c>
      <c r="G17" s="299">
        <v>129554</v>
      </c>
      <c r="H17" s="298">
        <v>74088</v>
      </c>
      <c r="I17" s="387">
        <v>129207</v>
      </c>
      <c r="J17" s="285">
        <v>47992</v>
      </c>
      <c r="K17" s="298">
        <v>12956</v>
      </c>
      <c r="L17" s="300">
        <v>68259</v>
      </c>
      <c r="M17" s="173">
        <v>23683</v>
      </c>
      <c r="N17" s="384">
        <v>13940</v>
      </c>
      <c r="O17" s="978" t="s">
        <v>84</v>
      </c>
      <c r="P17" s="327" t="s">
        <v>84</v>
      </c>
    </row>
    <row r="18" spans="1:16" s="12" customFormat="1" ht="15" customHeight="1" thickBot="1">
      <c r="A18" s="34" t="s">
        <v>53</v>
      </c>
      <c r="B18" s="67">
        <v>0.95978552278820373</v>
      </c>
      <c r="C18" s="67">
        <v>0.92651757188498407</v>
      </c>
      <c r="D18" s="67">
        <v>1.1129032258064515</v>
      </c>
      <c r="E18" s="67">
        <v>0.98201438848920863</v>
      </c>
      <c r="F18" s="158">
        <v>0.92431237252921106</v>
      </c>
      <c r="G18" s="67">
        <v>0.88511306961809111</v>
      </c>
      <c r="H18" s="67">
        <v>0.85892159476912022</v>
      </c>
      <c r="I18" s="67">
        <v>0.8883442078557825</v>
      </c>
      <c r="J18" s="67">
        <v>0.80744317512660468</v>
      </c>
      <c r="K18" s="67">
        <v>1.0338333865304821</v>
      </c>
      <c r="L18" s="64">
        <v>0.92897193717847515</v>
      </c>
      <c r="M18" s="82">
        <v>0.88574313710823549</v>
      </c>
      <c r="N18" s="272">
        <v>0.87463922700464303</v>
      </c>
      <c r="O18" s="895" t="s">
        <v>483</v>
      </c>
      <c r="P18" s="274" t="s">
        <v>484</v>
      </c>
    </row>
    <row r="19" spans="1:16" s="12" customFormat="1" ht="12" customHeight="1">
      <c r="A19" s="1548" t="s">
        <v>766</v>
      </c>
    </row>
    <row r="20" spans="1:16" s="12" customFormat="1" ht="12" customHeight="1">
      <c r="A20" s="13" t="s">
        <v>374</v>
      </c>
    </row>
    <row r="21" spans="1:16" s="12" customFormat="1" ht="12" customHeight="1">
      <c r="A21" s="888" t="s">
        <v>185</v>
      </c>
    </row>
    <row r="39" ht="13.5" customHeight="1"/>
  </sheetData>
  <mergeCells count="20">
    <mergeCell ref="O3:P3"/>
    <mergeCell ref="B4:B6"/>
    <mergeCell ref="C4:E4"/>
    <mergeCell ref="G4:G6"/>
    <mergeCell ref="H4:H6"/>
    <mergeCell ref="O4:O6"/>
    <mergeCell ref="P4:P6"/>
    <mergeCell ref="A3:A6"/>
    <mergeCell ref="B3:E3"/>
    <mergeCell ref="F3:F6"/>
    <mergeCell ref="G3:L3"/>
    <mergeCell ref="M3:N3"/>
    <mergeCell ref="C5:C6"/>
    <mergeCell ref="D5:D6"/>
    <mergeCell ref="E5:E6"/>
    <mergeCell ref="I5:I6"/>
    <mergeCell ref="J5:L5"/>
    <mergeCell ref="I4:L4"/>
    <mergeCell ref="M4:M6"/>
    <mergeCell ref="N4:N6"/>
  </mergeCells>
  <pageMargins left="0.34" right="0.18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V29"/>
  <sheetViews>
    <sheetView zoomScaleNormal="100" workbookViewId="0"/>
  </sheetViews>
  <sheetFormatPr defaultRowHeight="15"/>
  <cols>
    <col min="1" max="1" width="12.140625" customWidth="1"/>
    <col min="2" max="2" width="5.42578125" customWidth="1"/>
    <col min="3" max="20" width="9.140625" customWidth="1"/>
    <col min="21" max="21" width="6.85546875" customWidth="1"/>
  </cols>
  <sheetData>
    <row r="1" spans="1:22" s="2" customFormat="1">
      <c r="A1" s="557" t="s">
        <v>768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1"/>
    </row>
    <row r="2" spans="1:22" s="3" customFormat="1" ht="12" thickBot="1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2"/>
    </row>
    <row r="3" spans="1:22" ht="18.75" customHeight="1">
      <c r="A3" s="1865" t="s">
        <v>1</v>
      </c>
      <c r="B3" s="1953"/>
      <c r="C3" s="1943" t="s">
        <v>577</v>
      </c>
      <c r="D3" s="1943"/>
      <c r="E3" s="1943"/>
      <c r="F3" s="1943"/>
      <c r="G3" s="1943"/>
      <c r="H3" s="1944"/>
      <c r="I3" s="1947" t="s">
        <v>413</v>
      </c>
      <c r="J3" s="1943"/>
      <c r="K3" s="1943"/>
      <c r="L3" s="1943"/>
      <c r="M3" s="1943"/>
      <c r="N3" s="1944"/>
      <c r="O3" s="1954" t="s">
        <v>414</v>
      </c>
      <c r="P3" s="1955"/>
      <c r="Q3" s="1955"/>
      <c r="R3" s="1955"/>
      <c r="S3" s="1955"/>
      <c r="T3" s="1956"/>
      <c r="U3" s="100"/>
    </row>
    <row r="4" spans="1:22" ht="18.75" customHeight="1">
      <c r="A4" s="1867"/>
      <c r="B4" s="1903"/>
      <c r="C4" s="1945"/>
      <c r="D4" s="1945"/>
      <c r="E4" s="1945"/>
      <c r="F4" s="1945"/>
      <c r="G4" s="1945"/>
      <c r="H4" s="1946"/>
      <c r="I4" s="1948"/>
      <c r="J4" s="1945"/>
      <c r="K4" s="1945"/>
      <c r="L4" s="1945"/>
      <c r="M4" s="1945"/>
      <c r="N4" s="1946"/>
      <c r="O4" s="1957"/>
      <c r="P4" s="1958"/>
      <c r="Q4" s="1958"/>
      <c r="R4" s="1958"/>
      <c r="S4" s="1958"/>
      <c r="T4" s="1959"/>
      <c r="U4" s="100"/>
    </row>
    <row r="5" spans="1:22">
      <c r="A5" s="1867"/>
      <c r="B5" s="1903"/>
      <c r="C5" s="1940" t="s">
        <v>2</v>
      </c>
      <c r="D5" s="1962" t="s">
        <v>52</v>
      </c>
      <c r="E5" s="1962" t="s">
        <v>4</v>
      </c>
      <c r="F5" s="1949" t="s">
        <v>578</v>
      </c>
      <c r="G5" s="1949" t="s">
        <v>415</v>
      </c>
      <c r="H5" s="1951" t="s">
        <v>416</v>
      </c>
      <c r="I5" s="1960" t="s">
        <v>2</v>
      </c>
      <c r="J5" s="1962" t="s">
        <v>52</v>
      </c>
      <c r="K5" s="1962" t="s">
        <v>4</v>
      </c>
      <c r="L5" s="1949" t="s">
        <v>578</v>
      </c>
      <c r="M5" s="1949" t="s">
        <v>415</v>
      </c>
      <c r="N5" s="1951" t="s">
        <v>416</v>
      </c>
      <c r="O5" s="1964" t="s">
        <v>2</v>
      </c>
      <c r="P5" s="1962" t="s">
        <v>52</v>
      </c>
      <c r="Q5" s="1962" t="s">
        <v>4</v>
      </c>
      <c r="R5" s="1949" t="s">
        <v>578</v>
      </c>
      <c r="S5" s="1949" t="s">
        <v>415</v>
      </c>
      <c r="T5" s="1951" t="s">
        <v>416</v>
      </c>
      <c r="U5" s="1938"/>
    </row>
    <row r="6" spans="1:22" ht="30.75" customHeight="1" thickBot="1">
      <c r="A6" s="1869"/>
      <c r="B6" s="1892"/>
      <c r="C6" s="1941"/>
      <c r="D6" s="1963"/>
      <c r="E6" s="1963"/>
      <c r="F6" s="1950"/>
      <c r="G6" s="1950"/>
      <c r="H6" s="1952"/>
      <c r="I6" s="1961"/>
      <c r="J6" s="1963"/>
      <c r="K6" s="1963"/>
      <c r="L6" s="1950"/>
      <c r="M6" s="1950"/>
      <c r="N6" s="1952"/>
      <c r="O6" s="1965"/>
      <c r="P6" s="1963"/>
      <c r="Q6" s="1963"/>
      <c r="R6" s="1950"/>
      <c r="S6" s="1950"/>
      <c r="T6" s="1952"/>
      <c r="U6" s="1938"/>
    </row>
    <row r="7" spans="1:22" s="32" customFormat="1" ht="15" customHeight="1">
      <c r="A7" s="1859" t="s">
        <v>16</v>
      </c>
      <c r="B7" s="1942"/>
      <c r="C7" s="1042">
        <v>4706</v>
      </c>
      <c r="D7" s="1133">
        <v>12474</v>
      </c>
      <c r="E7" s="1133">
        <v>287059</v>
      </c>
      <c r="F7" s="863">
        <v>22351.799999999919</v>
      </c>
      <c r="G7" s="863">
        <v>23.012586179252846</v>
      </c>
      <c r="H7" s="1597">
        <v>12.842768815039552</v>
      </c>
      <c r="I7" s="1136">
        <v>77</v>
      </c>
      <c r="J7" s="1133">
        <v>174</v>
      </c>
      <c r="K7" s="1132">
        <v>3226</v>
      </c>
      <c r="L7" s="863">
        <v>311.60000000000002</v>
      </c>
      <c r="M7" s="863">
        <v>18.540229885057471</v>
      </c>
      <c r="N7" s="1597">
        <v>10.353016688061617</v>
      </c>
      <c r="O7" s="1136">
        <v>25</v>
      </c>
      <c r="P7" s="1349">
        <v>50</v>
      </c>
      <c r="Q7" s="1349">
        <v>909</v>
      </c>
      <c r="R7" s="1512">
        <v>80.900000000000006</v>
      </c>
      <c r="S7" s="1512">
        <v>18.18</v>
      </c>
      <c r="T7" s="1598">
        <v>11.236093943139679</v>
      </c>
      <c r="U7" s="952"/>
      <c r="V7" s="1501"/>
    </row>
    <row r="8" spans="1:22" s="32" customFormat="1" ht="15" customHeight="1">
      <c r="A8" s="1859" t="s">
        <v>17</v>
      </c>
      <c r="B8" s="1942"/>
      <c r="C8" s="1042">
        <v>4702</v>
      </c>
      <c r="D8" s="1133">
        <v>12797</v>
      </c>
      <c r="E8" s="1133">
        <v>297069</v>
      </c>
      <c r="F8" s="863">
        <v>23147.099999999937</v>
      </c>
      <c r="G8" s="863">
        <v>23.213956396030319</v>
      </c>
      <c r="H8" s="1597">
        <v>12.833961921795854</v>
      </c>
      <c r="I8" s="1136">
        <v>82</v>
      </c>
      <c r="J8" s="1133">
        <v>187</v>
      </c>
      <c r="K8" s="1132">
        <v>3615</v>
      </c>
      <c r="L8" s="863">
        <v>339</v>
      </c>
      <c r="M8" s="863">
        <v>19.331550802139038</v>
      </c>
      <c r="N8" s="1597">
        <v>10.663716814159292</v>
      </c>
      <c r="O8" s="1136">
        <v>25</v>
      </c>
      <c r="P8" s="1349">
        <v>51</v>
      </c>
      <c r="Q8" s="1349">
        <v>936</v>
      </c>
      <c r="R8" s="1512">
        <v>81.7</v>
      </c>
      <c r="S8" s="1512">
        <v>18.352941176470587</v>
      </c>
      <c r="T8" s="1598">
        <v>11.456548347613218</v>
      </c>
      <c r="U8" s="952"/>
      <c r="V8" s="1501"/>
    </row>
    <row r="9" spans="1:22" s="32" customFormat="1" ht="15" customHeight="1">
      <c r="A9" s="1859" t="s">
        <v>18</v>
      </c>
      <c r="B9" s="1942"/>
      <c r="C9" s="1042">
        <v>4702</v>
      </c>
      <c r="D9" s="1133">
        <v>13176</v>
      </c>
      <c r="E9" s="1133">
        <v>308930</v>
      </c>
      <c r="F9" s="863">
        <v>24096.399999999914</v>
      </c>
      <c r="G9" s="863">
        <v>23.446417729204615</v>
      </c>
      <c r="H9" s="1597">
        <v>12.820587307647662</v>
      </c>
      <c r="I9" s="1136">
        <v>96</v>
      </c>
      <c r="J9" s="1133">
        <v>218</v>
      </c>
      <c r="K9" s="1132">
        <v>4023</v>
      </c>
      <c r="L9" s="863">
        <v>394.2</v>
      </c>
      <c r="M9" s="863">
        <v>18.454128440366972</v>
      </c>
      <c r="N9" s="1597">
        <v>10.205479452054794</v>
      </c>
      <c r="O9" s="1136">
        <v>28</v>
      </c>
      <c r="P9" s="1349">
        <v>58</v>
      </c>
      <c r="Q9" s="1349">
        <v>1055</v>
      </c>
      <c r="R9" s="1512">
        <v>93.7</v>
      </c>
      <c r="S9" s="1512">
        <v>18.189655172413794</v>
      </c>
      <c r="T9" s="1598">
        <v>11.259338313767342</v>
      </c>
      <c r="U9" s="952"/>
      <c r="V9" s="1501"/>
    </row>
    <row r="10" spans="1:22" s="32" customFormat="1" ht="15" customHeight="1">
      <c r="A10" s="1859" t="s">
        <v>19</v>
      </c>
      <c r="B10" s="1942"/>
      <c r="C10" s="1042">
        <v>4723</v>
      </c>
      <c r="D10" s="1133">
        <v>13650</v>
      </c>
      <c r="E10" s="1133">
        <v>322572</v>
      </c>
      <c r="F10" s="863">
        <v>25129.499999999909</v>
      </c>
      <c r="G10" s="863">
        <v>23.631648351648352</v>
      </c>
      <c r="H10" s="1597">
        <v>12.836387512684341</v>
      </c>
      <c r="I10" s="1136">
        <v>126</v>
      </c>
      <c r="J10" s="1133">
        <v>276</v>
      </c>
      <c r="K10" s="1132">
        <v>4893</v>
      </c>
      <c r="L10" s="863">
        <v>505.09999999999997</v>
      </c>
      <c r="M10" s="863">
        <v>17.728260869565219</v>
      </c>
      <c r="N10" s="1597">
        <v>9.6871906553157796</v>
      </c>
      <c r="O10" s="1136">
        <v>31</v>
      </c>
      <c r="P10" s="1349">
        <v>62</v>
      </c>
      <c r="Q10" s="1349">
        <v>1147</v>
      </c>
      <c r="R10" s="1512">
        <v>102.2</v>
      </c>
      <c r="S10" s="1512">
        <v>18.5</v>
      </c>
      <c r="T10" s="1598">
        <v>11.223091976516633</v>
      </c>
      <c r="U10" s="952"/>
      <c r="V10" s="1501"/>
    </row>
    <row r="11" spans="1:22" s="32" customFormat="1" ht="15" customHeight="1">
      <c r="A11" s="1859" t="s">
        <v>20</v>
      </c>
      <c r="B11" s="1942"/>
      <c r="C11" s="1042">
        <v>4745</v>
      </c>
      <c r="D11" s="1133">
        <v>14084</v>
      </c>
      <c r="E11" s="1133">
        <v>335308</v>
      </c>
      <c r="F11" s="863">
        <v>26047.799999999908</v>
      </c>
      <c r="G11" s="863">
        <v>23.807725078102813</v>
      </c>
      <c r="H11" s="1597">
        <v>12.87279539922762</v>
      </c>
      <c r="I11" s="1136">
        <v>150</v>
      </c>
      <c r="J11" s="1133">
        <v>325</v>
      </c>
      <c r="K11" s="1132">
        <v>5778</v>
      </c>
      <c r="L11" s="863">
        <v>605.70000000000005</v>
      </c>
      <c r="M11" s="863">
        <v>17.778461538461539</v>
      </c>
      <c r="N11" s="1597">
        <v>9.539375928677563</v>
      </c>
      <c r="O11" s="1136">
        <v>36</v>
      </c>
      <c r="P11" s="1349">
        <v>72</v>
      </c>
      <c r="Q11" s="1349">
        <v>1435</v>
      </c>
      <c r="R11" s="1512">
        <v>127.1</v>
      </c>
      <c r="S11" s="1512">
        <v>19.930555555555557</v>
      </c>
      <c r="T11" s="1598">
        <v>11.290322580645162</v>
      </c>
      <c r="U11" s="952"/>
      <c r="V11" s="1501"/>
    </row>
    <row r="12" spans="1:22" s="32" customFormat="1" ht="15" customHeight="1">
      <c r="A12" s="1859" t="s">
        <v>21</v>
      </c>
      <c r="B12" s="1942"/>
      <c r="C12" s="1042">
        <v>4778</v>
      </c>
      <c r="D12" s="1133">
        <v>14494</v>
      </c>
      <c r="E12" s="1133">
        <v>345746</v>
      </c>
      <c r="F12" s="863">
        <v>26829.999999999945</v>
      </c>
      <c r="G12" s="863">
        <v>23.854422519663309</v>
      </c>
      <c r="H12" s="1597">
        <v>12.886544912411505</v>
      </c>
      <c r="I12" s="1136">
        <v>194</v>
      </c>
      <c r="J12" s="1133">
        <v>397</v>
      </c>
      <c r="K12" s="1132">
        <v>6967</v>
      </c>
      <c r="L12" s="863">
        <v>767.2</v>
      </c>
      <c r="M12" s="863">
        <v>17.549118387909321</v>
      </c>
      <c r="N12" s="1597">
        <v>9.0810740354535966</v>
      </c>
      <c r="O12" s="1136">
        <v>39</v>
      </c>
      <c r="P12" s="1349">
        <v>81</v>
      </c>
      <c r="Q12" s="1349">
        <v>1627</v>
      </c>
      <c r="R12" s="1512">
        <v>142</v>
      </c>
      <c r="S12" s="1512">
        <v>20.086419753086421</v>
      </c>
      <c r="T12" s="1598">
        <v>11.45774647887324</v>
      </c>
      <c r="U12" s="952"/>
      <c r="V12" s="1501"/>
    </row>
    <row r="13" spans="1:22" s="32" customFormat="1" ht="15" customHeight="1">
      <c r="A13" s="1859" t="s">
        <v>22</v>
      </c>
      <c r="B13" s="1942"/>
      <c r="C13" s="1042">
        <v>4794</v>
      </c>
      <c r="D13" s="1134">
        <v>14795</v>
      </c>
      <c r="E13" s="1134">
        <v>353255</v>
      </c>
      <c r="F13" s="863">
        <v>27476.799999999999</v>
      </c>
      <c r="G13" s="863">
        <v>23.876647516052721</v>
      </c>
      <c r="H13" s="1597">
        <v>12.856482559832296</v>
      </c>
      <c r="I13" s="1137">
        <v>249</v>
      </c>
      <c r="J13" s="1134">
        <v>509</v>
      </c>
      <c r="K13" s="1135">
        <v>8580</v>
      </c>
      <c r="L13" s="863">
        <v>956.5</v>
      </c>
      <c r="M13" s="863">
        <v>16.856581532416502</v>
      </c>
      <c r="N13" s="1597">
        <v>8.9702038682697331</v>
      </c>
      <c r="O13" s="1137">
        <v>42</v>
      </c>
      <c r="P13" s="1335">
        <v>86</v>
      </c>
      <c r="Q13" s="1335">
        <v>1733</v>
      </c>
      <c r="R13" s="1512">
        <v>149.69999999999999</v>
      </c>
      <c r="S13" s="1512">
        <v>20.151162790697676</v>
      </c>
      <c r="T13" s="1598">
        <v>11.576486305945224</v>
      </c>
      <c r="U13" s="952"/>
      <c r="V13" s="1501"/>
    </row>
    <row r="14" spans="1:22" s="32" customFormat="1" ht="15" customHeight="1">
      <c r="A14" s="1859" t="s">
        <v>23</v>
      </c>
      <c r="B14" s="1942"/>
      <c r="C14" s="1042">
        <v>4812</v>
      </c>
      <c r="D14" s="1134">
        <v>15021</v>
      </c>
      <c r="E14" s="1134">
        <v>355758</v>
      </c>
      <c r="F14" s="862">
        <v>27969.899999999852</v>
      </c>
      <c r="G14" s="863">
        <v>23.684042340722989</v>
      </c>
      <c r="H14" s="1597">
        <v>12.719316121974046</v>
      </c>
      <c r="I14" s="1137">
        <v>300</v>
      </c>
      <c r="J14" s="1134">
        <v>615</v>
      </c>
      <c r="K14" s="1135">
        <v>10001</v>
      </c>
      <c r="L14" s="863">
        <v>1145.2</v>
      </c>
      <c r="M14" s="863">
        <v>16.261788617886179</v>
      </c>
      <c r="N14" s="1597">
        <v>8.7329724065665388</v>
      </c>
      <c r="O14" s="1137">
        <v>46</v>
      </c>
      <c r="P14" s="1335">
        <v>93</v>
      </c>
      <c r="Q14" s="1335">
        <v>1844</v>
      </c>
      <c r="R14" s="1512">
        <v>168.3</v>
      </c>
      <c r="S14" s="1512">
        <v>19.827956989247312</v>
      </c>
      <c r="T14" s="1598">
        <v>10.956625074272132</v>
      </c>
      <c r="U14" s="952"/>
      <c r="V14" s="1501"/>
    </row>
    <row r="15" spans="1:22" s="32" customFormat="1" ht="15" customHeight="1">
      <c r="A15" s="1859" t="s">
        <v>24</v>
      </c>
      <c r="B15" s="1942"/>
      <c r="C15" s="464">
        <v>4828</v>
      </c>
      <c r="D15" s="1134">
        <v>15076</v>
      </c>
      <c r="E15" s="1134">
        <v>354263</v>
      </c>
      <c r="F15" s="862">
        <v>28104.899999999998</v>
      </c>
      <c r="G15" s="863">
        <v>23.498474396391615</v>
      </c>
      <c r="H15" s="1597">
        <v>12.605026169813806</v>
      </c>
      <c r="I15" s="1137">
        <v>333</v>
      </c>
      <c r="J15" s="1134">
        <v>676</v>
      </c>
      <c r="K15" s="1135">
        <v>11197</v>
      </c>
      <c r="L15" s="862">
        <v>1229.9000000000001</v>
      </c>
      <c r="M15" s="863">
        <v>16.56360946745562</v>
      </c>
      <c r="N15" s="1597">
        <v>9.1039921944873559</v>
      </c>
      <c r="O15" s="1137">
        <v>48</v>
      </c>
      <c r="P15" s="1335">
        <v>96</v>
      </c>
      <c r="Q15" s="1335">
        <v>1901</v>
      </c>
      <c r="R15" s="1513">
        <v>179</v>
      </c>
      <c r="S15" s="1512">
        <v>19.802083333333332</v>
      </c>
      <c r="T15" s="1598">
        <v>10.620111731843576</v>
      </c>
      <c r="U15" s="952"/>
      <c r="V15" s="1501"/>
    </row>
    <row r="16" spans="1:22" s="32" customFormat="1" ht="15" customHeight="1">
      <c r="A16" s="1859" t="s">
        <v>25</v>
      </c>
      <c r="B16" s="1942"/>
      <c r="C16" s="464">
        <v>4820</v>
      </c>
      <c r="D16" s="1134">
        <v>15069</v>
      </c>
      <c r="E16" s="1134">
        <v>349411</v>
      </c>
      <c r="F16" s="862">
        <v>28194.2</v>
      </c>
      <c r="G16" s="863">
        <v>23.187404605481451</v>
      </c>
      <c r="H16" s="1597">
        <v>12.393009909839613</v>
      </c>
      <c r="I16" s="1137">
        <v>340</v>
      </c>
      <c r="J16" s="1134">
        <v>686</v>
      </c>
      <c r="K16" s="1135">
        <v>11256</v>
      </c>
      <c r="L16" s="862">
        <v>1249</v>
      </c>
      <c r="M16" s="863">
        <v>16.408163265306122</v>
      </c>
      <c r="N16" s="1597">
        <v>9.0120096076861493</v>
      </c>
      <c r="O16" s="1137">
        <v>49</v>
      </c>
      <c r="P16" s="1335">
        <v>101</v>
      </c>
      <c r="Q16" s="1335">
        <v>1986</v>
      </c>
      <c r="R16" s="1513">
        <v>186.3</v>
      </c>
      <c r="S16" s="1512">
        <v>19.663366336633665</v>
      </c>
      <c r="T16" s="1598">
        <v>10.660225442834138</v>
      </c>
      <c r="U16" s="952"/>
      <c r="V16" s="1501"/>
    </row>
    <row r="17" spans="1:22" s="32" customFormat="1" ht="15" customHeight="1" thickBot="1">
      <c r="A17" s="1859" t="s">
        <v>372</v>
      </c>
      <c r="B17" s="1942"/>
      <c r="C17" s="464">
        <v>4832</v>
      </c>
      <c r="D17" s="1134">
        <v>15116</v>
      </c>
      <c r="E17" s="1134">
        <v>348584</v>
      </c>
      <c r="F17" s="862">
        <v>28768.3</v>
      </c>
      <c r="G17" s="863">
        <v>23.060598041810003</v>
      </c>
      <c r="H17" s="1597">
        <v>12.11694816864396</v>
      </c>
      <c r="I17" s="1137">
        <v>386</v>
      </c>
      <c r="J17" s="464">
        <v>748</v>
      </c>
      <c r="K17" s="1131">
        <v>12125</v>
      </c>
      <c r="L17" s="862">
        <v>1345.6</v>
      </c>
      <c r="M17" s="863">
        <v>16.209893048128343</v>
      </c>
      <c r="N17" s="1597">
        <v>9.0108501783590977</v>
      </c>
      <c r="O17" s="1137">
        <v>50</v>
      </c>
      <c r="P17" s="1335">
        <v>104</v>
      </c>
      <c r="Q17" s="1335">
        <v>2023</v>
      </c>
      <c r="R17" s="1513">
        <v>186.3</v>
      </c>
      <c r="S17" s="1512">
        <v>19.451923076923077</v>
      </c>
      <c r="T17" s="1598">
        <v>10.858829844337089</v>
      </c>
      <c r="U17" s="952"/>
      <c r="V17" s="1501"/>
    </row>
    <row r="18" spans="1:22" s="12" customFormat="1" ht="15" customHeight="1">
      <c r="A18" s="1861" t="s">
        <v>408</v>
      </c>
      <c r="B18" s="1466" t="s">
        <v>409</v>
      </c>
      <c r="C18" s="1001">
        <v>12</v>
      </c>
      <c r="D18" s="1002">
        <v>47</v>
      </c>
      <c r="E18" s="1002">
        <v>-827</v>
      </c>
      <c r="F18" s="1002">
        <v>574.09999999999854</v>
      </c>
      <c r="G18" s="1003">
        <v>-0.12680656367144749</v>
      </c>
      <c r="H18" s="1004">
        <v>-0.27606174119565274</v>
      </c>
      <c r="I18" s="1001">
        <v>46</v>
      </c>
      <c r="J18" s="1002">
        <v>62</v>
      </c>
      <c r="K18" s="1002">
        <v>869</v>
      </c>
      <c r="L18" s="1002">
        <v>96.599999999999909</v>
      </c>
      <c r="M18" s="1003">
        <v>-0.19827021717777882</v>
      </c>
      <c r="N18" s="1004">
        <v>-1.1594293270515976E-3</v>
      </c>
      <c r="O18" s="1001">
        <v>1</v>
      </c>
      <c r="P18" s="1002">
        <v>3</v>
      </c>
      <c r="Q18" s="1002">
        <v>37</v>
      </c>
      <c r="R18" s="1003">
        <v>0</v>
      </c>
      <c r="S18" s="1003">
        <v>-0.21144325971058819</v>
      </c>
      <c r="T18" s="1004">
        <v>0.19860440150295133</v>
      </c>
      <c r="U18" s="952"/>
      <c r="V18" s="1501"/>
    </row>
    <row r="19" spans="1:22" s="12" customFormat="1" ht="21" customHeight="1">
      <c r="A19" s="1862"/>
      <c r="B19" s="1406" t="s">
        <v>410</v>
      </c>
      <c r="C19" s="1692">
        <v>2.4896265560165887E-3</v>
      </c>
      <c r="D19" s="1693">
        <v>3.1189859977436285E-3</v>
      </c>
      <c r="E19" s="1693">
        <v>-2.3668401967883446E-3</v>
      </c>
      <c r="F19" s="1693">
        <v>2.036234402820436E-2</v>
      </c>
      <c r="G19" s="1693">
        <v>-5.4687691800344718E-3</v>
      </c>
      <c r="H19" s="1694">
        <v>-2.2275600778505766E-2</v>
      </c>
      <c r="I19" s="1692">
        <v>0.13529411764705879</v>
      </c>
      <c r="J19" s="1693">
        <v>9.0379008746355627E-2</v>
      </c>
      <c r="K19" s="1693">
        <v>7.7203269367448479E-2</v>
      </c>
      <c r="L19" s="1693">
        <v>7.7341873498798952E-2</v>
      </c>
      <c r="M19" s="1693">
        <v>-1.2083632638944186E-2</v>
      </c>
      <c r="N19" s="1694">
        <v>-1.2865380503623847E-4</v>
      </c>
      <c r="O19" s="1692">
        <v>2.0408163265306145E-2</v>
      </c>
      <c r="P19" s="1693">
        <v>2.9702970297029729E-2</v>
      </c>
      <c r="Q19" s="1693">
        <v>1.8630412890231707E-2</v>
      </c>
      <c r="R19" s="1693">
        <v>0</v>
      </c>
      <c r="S19" s="1693">
        <v>-1.0753156712371315E-2</v>
      </c>
      <c r="T19" s="1694">
        <v>1.8630412890231485E-2</v>
      </c>
      <c r="U19" s="554"/>
    </row>
    <row r="20" spans="1:22" s="12" customFormat="1" ht="12" customHeight="1">
      <c r="A20" s="1939" t="s">
        <v>411</v>
      </c>
      <c r="B20" s="1458" t="s">
        <v>409</v>
      </c>
      <c r="C20" s="1467">
        <v>54</v>
      </c>
      <c r="D20" s="1468">
        <v>622</v>
      </c>
      <c r="E20" s="1471">
        <v>2838</v>
      </c>
      <c r="F20" s="1468">
        <v>1938.3000000000538</v>
      </c>
      <c r="G20" s="1469">
        <v>-0.79382447785330612</v>
      </c>
      <c r="H20" s="1470">
        <v>-0.76959674376754528</v>
      </c>
      <c r="I20" s="1467">
        <v>192</v>
      </c>
      <c r="J20" s="1468">
        <v>351</v>
      </c>
      <c r="K20" s="1468">
        <v>5158</v>
      </c>
      <c r="L20" s="1471">
        <v>578.39999999999986</v>
      </c>
      <c r="M20" s="1469">
        <v>-1.3392253397809775</v>
      </c>
      <c r="N20" s="1470">
        <v>-7.0223857094498854E-2</v>
      </c>
      <c r="O20" s="1453">
        <v>11</v>
      </c>
      <c r="P20" s="1454">
        <v>23</v>
      </c>
      <c r="Q20" s="1454">
        <v>396</v>
      </c>
      <c r="R20" s="1454">
        <v>44.300000000000011</v>
      </c>
      <c r="S20" s="1455">
        <v>-0.63449667616334438</v>
      </c>
      <c r="T20" s="1470">
        <v>-0.59891663453615074</v>
      </c>
      <c r="U20" s="554"/>
    </row>
    <row r="21" spans="1:22" s="12" customFormat="1" ht="24" customHeight="1">
      <c r="A21" s="1862"/>
      <c r="B21" s="1406" t="s">
        <v>410</v>
      </c>
      <c r="C21" s="1695">
        <v>1.1301799916282995E-2</v>
      </c>
      <c r="D21" s="1696">
        <v>4.2914309369394221E-2</v>
      </c>
      <c r="E21" s="1696">
        <v>8.2083379128030654E-3</v>
      </c>
      <c r="F21" s="1696">
        <v>7.2243756988447982E-2</v>
      </c>
      <c r="G21" s="1696">
        <v>-3.3277874456988155E-2</v>
      </c>
      <c r="H21" s="1697">
        <v>-5.9720953055952042E-2</v>
      </c>
      <c r="I21" s="1695">
        <v>0.98969072164948457</v>
      </c>
      <c r="J21" s="1696">
        <v>0.88413098236775811</v>
      </c>
      <c r="K21" s="1696">
        <v>0.74034735180134925</v>
      </c>
      <c r="L21" s="1696">
        <v>0.7539103232533888</v>
      </c>
      <c r="M21" s="1696">
        <v>-7.6312969699016464E-2</v>
      </c>
      <c r="N21" s="1697">
        <v>-7.7329902630830505E-3</v>
      </c>
      <c r="O21" s="1695">
        <v>0.28205128205128216</v>
      </c>
      <c r="P21" s="1696">
        <v>0.28395061728395055</v>
      </c>
      <c r="Q21" s="1696">
        <v>0.24339274738783034</v>
      </c>
      <c r="R21" s="1696">
        <v>0.31197183098591563</v>
      </c>
      <c r="S21" s="1696">
        <v>-3.1588340976786089E-2</v>
      </c>
      <c r="T21" s="1697">
        <v>-5.2271765276050042E-2</v>
      </c>
      <c r="U21" s="554"/>
    </row>
    <row r="22" spans="1:22" s="12" customFormat="1" ht="12" customHeight="1">
      <c r="A22" s="1939" t="s">
        <v>412</v>
      </c>
      <c r="B22" s="1472" t="s">
        <v>409</v>
      </c>
      <c r="C22" s="1007">
        <v>126</v>
      </c>
      <c r="D22" s="1008">
        <v>2642</v>
      </c>
      <c r="E22" s="1008">
        <v>61525</v>
      </c>
      <c r="F22" s="1008">
        <v>6416.50000000008</v>
      </c>
      <c r="G22" s="1009">
        <v>4.8011862557157059E-2</v>
      </c>
      <c r="H22" s="1010">
        <v>-0.72582064639559185</v>
      </c>
      <c r="I22" s="1007">
        <v>309</v>
      </c>
      <c r="J22" s="1008">
        <v>574</v>
      </c>
      <c r="K22" s="1008">
        <v>8899</v>
      </c>
      <c r="L22" s="1008">
        <v>1034</v>
      </c>
      <c r="M22" s="1009">
        <v>-2.3303368369291277</v>
      </c>
      <c r="N22" s="1010">
        <v>-1.3421665097025191</v>
      </c>
      <c r="O22" s="1007">
        <v>25</v>
      </c>
      <c r="P22" s="1008">
        <v>54</v>
      </c>
      <c r="Q22" s="1008">
        <v>1114</v>
      </c>
      <c r="R22" s="1008">
        <v>105.4</v>
      </c>
      <c r="S22" s="1009">
        <v>1.2719230769230769</v>
      </c>
      <c r="T22" s="1010">
        <v>-0.37726409880258949</v>
      </c>
    </row>
    <row r="23" spans="1:22" ht="22.5" customHeight="1" thickBot="1">
      <c r="A23" s="1858"/>
      <c r="B23" s="1407" t="s">
        <v>410</v>
      </c>
      <c r="C23" s="1698">
        <v>2.6774330641734068E-2</v>
      </c>
      <c r="D23" s="1699">
        <v>0.21180054513387847</v>
      </c>
      <c r="E23" s="1699">
        <v>0.21432876168313841</v>
      </c>
      <c r="F23" s="1699">
        <v>0.28706860297605119</v>
      </c>
      <c r="G23" s="1699">
        <v>2.086330592449448E-3</v>
      </c>
      <c r="H23" s="1700">
        <v>-5.6515900647967632E-2</v>
      </c>
      <c r="I23" s="1698">
        <v>4.0129870129870131</v>
      </c>
      <c r="J23" s="1699">
        <v>3.2988505747126435</v>
      </c>
      <c r="K23" s="1699">
        <v>2.7585244885306883</v>
      </c>
      <c r="L23" s="1699">
        <v>3.3183568677792037</v>
      </c>
      <c r="M23" s="1699">
        <v>-0.12569082753430505</v>
      </c>
      <c r="N23" s="1700">
        <v>-0.1296401377629588</v>
      </c>
      <c r="O23" s="1698">
        <v>1</v>
      </c>
      <c r="P23" s="1699">
        <v>1.08</v>
      </c>
      <c r="Q23" s="1699">
        <v>1.2255225522552253</v>
      </c>
      <c r="R23" s="1699">
        <v>1.3028430160692213</v>
      </c>
      <c r="S23" s="1699">
        <v>6.9962765507320057E-2</v>
      </c>
      <c r="T23" s="1700">
        <v>-3.357608976141857E-2</v>
      </c>
      <c r="U23" s="12"/>
    </row>
    <row r="24" spans="1:22">
      <c r="A24" s="1283" t="s">
        <v>580</v>
      </c>
    </row>
    <row r="25" spans="1:22" s="12" customFormat="1" ht="12" customHeight="1">
      <c r="A25" s="1295" t="s">
        <v>124</v>
      </c>
      <c r="B25" s="560"/>
      <c r="C25" s="561"/>
      <c r="D25" s="561"/>
      <c r="E25" s="561"/>
      <c r="F25" s="562"/>
      <c r="G25" s="562"/>
      <c r="H25" s="562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1"/>
      <c r="T25" s="561"/>
    </row>
    <row r="26" spans="1:22">
      <c r="A26" s="561" t="s">
        <v>54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</row>
    <row r="29" spans="1:22">
      <c r="D29" s="632"/>
      <c r="E29" s="872"/>
    </row>
  </sheetData>
  <mergeCells count="37">
    <mergeCell ref="A3:B6"/>
    <mergeCell ref="O3:T4"/>
    <mergeCell ref="M5:M6"/>
    <mergeCell ref="N5:N6"/>
    <mergeCell ref="I5:I6"/>
    <mergeCell ref="J5:J6"/>
    <mergeCell ref="K5:K6"/>
    <mergeCell ref="S5:S6"/>
    <mergeCell ref="T5:T6"/>
    <mergeCell ref="L5:L6"/>
    <mergeCell ref="O5:O6"/>
    <mergeCell ref="P5:P6"/>
    <mergeCell ref="Q5:Q6"/>
    <mergeCell ref="R5:R6"/>
    <mergeCell ref="D5:D6"/>
    <mergeCell ref="E5:E6"/>
    <mergeCell ref="C3:H4"/>
    <mergeCell ref="I3:N4"/>
    <mergeCell ref="F5:F6"/>
    <mergeCell ref="G5:G6"/>
    <mergeCell ref="H5:H6"/>
    <mergeCell ref="U5:U6"/>
    <mergeCell ref="A18:A19"/>
    <mergeCell ref="A20:A21"/>
    <mergeCell ref="A22:A23"/>
    <mergeCell ref="C5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33" right="0.32" top="0.78740157480314965" bottom="0.78740157480314965" header="0.31496062992125984" footer="0.31496062992125984"/>
  <pageSetup paperSize="9" scale="74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O35"/>
  <sheetViews>
    <sheetView zoomScaleNormal="100" workbookViewId="0"/>
  </sheetViews>
  <sheetFormatPr defaultRowHeight="15"/>
  <cols>
    <col min="1" max="1" width="14.5703125" customWidth="1"/>
    <col min="3" max="3" width="10.85546875" customWidth="1"/>
    <col min="4" max="14" width="8.7109375" customWidth="1"/>
  </cols>
  <sheetData>
    <row r="1" spans="1:15" s="2" customFormat="1" ht="12.75">
      <c r="A1" s="1282" t="s">
        <v>715</v>
      </c>
    </row>
    <row r="2" spans="1:15" s="3" customFormat="1" ht="12" thickBot="1">
      <c r="L2" s="3" t="s">
        <v>0</v>
      </c>
    </row>
    <row r="3" spans="1:15" s="4" customFormat="1" ht="15.75" customHeight="1">
      <c r="A3" s="2156" t="s">
        <v>62</v>
      </c>
      <c r="B3" s="2008" t="s">
        <v>186</v>
      </c>
      <c r="C3" s="1986" t="s">
        <v>187</v>
      </c>
      <c r="D3" s="1955" t="s">
        <v>8</v>
      </c>
      <c r="E3" s="1955"/>
      <c r="F3" s="1955"/>
      <c r="G3" s="1955"/>
      <c r="H3" s="1955"/>
      <c r="I3" s="1955"/>
      <c r="J3" s="1955"/>
      <c r="K3" s="1955"/>
      <c r="L3" s="1972"/>
      <c r="M3" s="1972"/>
      <c r="N3" s="1973"/>
    </row>
    <row r="4" spans="1:15" s="4" customFormat="1" ht="19.5" customHeight="1">
      <c r="A4" s="2157"/>
      <c r="B4" s="2010"/>
      <c r="C4" s="1987"/>
      <c r="D4" s="1977" t="s">
        <v>188</v>
      </c>
      <c r="E4" s="1978"/>
      <c r="F4" s="1978"/>
      <c r="G4" s="1978"/>
      <c r="H4" s="1979"/>
      <c r="I4" s="1977" t="s">
        <v>189</v>
      </c>
      <c r="J4" s="1978"/>
      <c r="K4" s="1979"/>
      <c r="L4" s="1978" t="s">
        <v>190</v>
      </c>
      <c r="M4" s="1978"/>
      <c r="N4" s="1979"/>
    </row>
    <row r="5" spans="1:15" s="4" customFormat="1" ht="11.25">
      <c r="A5" s="2157"/>
      <c r="B5" s="2010"/>
      <c r="C5" s="1987"/>
      <c r="D5" s="2031" t="s">
        <v>6</v>
      </c>
      <c r="E5" s="1976" t="s">
        <v>63</v>
      </c>
      <c r="F5" s="1978"/>
      <c r="G5" s="1978"/>
      <c r="H5" s="1979"/>
      <c r="I5" s="1964" t="s">
        <v>6</v>
      </c>
      <c r="J5" s="1976" t="s">
        <v>63</v>
      </c>
      <c r="K5" s="1979"/>
      <c r="L5" s="1940" t="s">
        <v>6</v>
      </c>
      <c r="M5" s="1976" t="s">
        <v>63</v>
      </c>
      <c r="N5" s="1979"/>
    </row>
    <row r="6" spans="1:15" s="4" customFormat="1" ht="33.75" customHeight="1" thickBot="1">
      <c r="A6" s="2159"/>
      <c r="B6" s="2261"/>
      <c r="C6" s="1988"/>
      <c r="D6" s="1993"/>
      <c r="E6" s="1059" t="s">
        <v>191</v>
      </c>
      <c r="F6" s="1059" t="s">
        <v>192</v>
      </c>
      <c r="G6" s="1059" t="s">
        <v>193</v>
      </c>
      <c r="H6" s="1060" t="s">
        <v>194</v>
      </c>
      <c r="I6" s="1965"/>
      <c r="J6" s="1026" t="s">
        <v>195</v>
      </c>
      <c r="K6" s="1041" t="s">
        <v>196</v>
      </c>
      <c r="L6" s="1941"/>
      <c r="M6" s="1154" t="s">
        <v>559</v>
      </c>
      <c r="N6" s="1041" t="s">
        <v>196</v>
      </c>
    </row>
    <row r="7" spans="1:15" s="63" customFormat="1" ht="15" customHeight="1">
      <c r="A7" s="30" t="s">
        <v>16</v>
      </c>
      <c r="B7" s="174">
        <v>146370</v>
      </c>
      <c r="C7" s="174">
        <v>145447</v>
      </c>
      <c r="D7" s="43">
        <v>59437</v>
      </c>
      <c r="E7" s="294">
        <v>14779</v>
      </c>
      <c r="F7" s="294">
        <v>15569</v>
      </c>
      <c r="G7" s="294">
        <v>14747</v>
      </c>
      <c r="H7" s="321">
        <v>14342</v>
      </c>
      <c r="I7" s="18">
        <v>12532</v>
      </c>
      <c r="J7" s="298">
        <v>4592</v>
      </c>
      <c r="K7" s="384">
        <v>7940</v>
      </c>
      <c r="L7" s="31">
        <v>73478</v>
      </c>
      <c r="M7" s="298">
        <v>38237</v>
      </c>
      <c r="N7" s="384">
        <v>35241</v>
      </c>
    </row>
    <row r="8" spans="1:15" s="63" customFormat="1" ht="15" customHeight="1">
      <c r="A8" s="30" t="s">
        <v>17</v>
      </c>
      <c r="B8" s="174">
        <v>146021</v>
      </c>
      <c r="C8" s="174">
        <v>145044</v>
      </c>
      <c r="D8" s="43">
        <v>59330</v>
      </c>
      <c r="E8" s="294">
        <v>14781</v>
      </c>
      <c r="F8" s="294">
        <v>14510</v>
      </c>
      <c r="G8" s="294">
        <v>15451</v>
      </c>
      <c r="H8" s="321">
        <v>14588</v>
      </c>
      <c r="I8" s="18">
        <v>12854</v>
      </c>
      <c r="J8" s="298">
        <v>4711</v>
      </c>
      <c r="K8" s="384">
        <v>8143</v>
      </c>
      <c r="L8" s="31">
        <v>72860</v>
      </c>
      <c r="M8" s="298">
        <v>37619</v>
      </c>
      <c r="N8" s="384">
        <v>35241</v>
      </c>
    </row>
    <row r="9" spans="1:15" s="63" customFormat="1" ht="15" customHeight="1">
      <c r="A9" s="30" t="s">
        <v>18</v>
      </c>
      <c r="B9" s="174">
        <v>143851</v>
      </c>
      <c r="C9" s="174">
        <v>142902</v>
      </c>
      <c r="D9" s="43">
        <v>57767</v>
      </c>
      <c r="E9" s="294">
        <v>13559</v>
      </c>
      <c r="F9" s="294">
        <v>14490</v>
      </c>
      <c r="G9" s="294">
        <v>14458</v>
      </c>
      <c r="H9" s="321">
        <v>15260</v>
      </c>
      <c r="I9" s="18">
        <v>13072</v>
      </c>
      <c r="J9" s="298">
        <v>4747</v>
      </c>
      <c r="K9" s="384">
        <v>8325</v>
      </c>
      <c r="L9" s="31">
        <v>72063</v>
      </c>
      <c r="M9" s="298">
        <v>36892</v>
      </c>
      <c r="N9" s="384">
        <v>35171</v>
      </c>
    </row>
    <row r="10" spans="1:15" s="63" customFormat="1" ht="15" customHeight="1">
      <c r="A10" s="30" t="s">
        <v>19</v>
      </c>
      <c r="B10" s="174">
        <v>139066</v>
      </c>
      <c r="C10" s="174">
        <v>138157</v>
      </c>
      <c r="D10" s="43">
        <v>54342</v>
      </c>
      <c r="E10" s="294">
        <v>12360</v>
      </c>
      <c r="F10" s="294">
        <v>13287</v>
      </c>
      <c r="G10" s="294">
        <v>14411</v>
      </c>
      <c r="H10" s="321">
        <v>14284</v>
      </c>
      <c r="I10" s="18">
        <v>12926</v>
      </c>
      <c r="J10" s="388">
        <v>4548</v>
      </c>
      <c r="K10" s="384">
        <v>8378</v>
      </c>
      <c r="L10" s="31">
        <v>70889</v>
      </c>
      <c r="M10" s="389">
        <v>36604</v>
      </c>
      <c r="N10" s="384">
        <v>34285</v>
      </c>
    </row>
    <row r="11" spans="1:15" s="63" customFormat="1" ht="15" customHeight="1">
      <c r="A11" s="30" t="s">
        <v>20</v>
      </c>
      <c r="B11" s="174">
        <v>134965</v>
      </c>
      <c r="C11" s="174">
        <v>134342</v>
      </c>
      <c r="D11" s="43">
        <v>51417</v>
      </c>
      <c r="E11" s="294">
        <v>11830</v>
      </c>
      <c r="F11" s="294">
        <v>12174</v>
      </c>
      <c r="G11" s="294">
        <v>13237</v>
      </c>
      <c r="H11" s="321">
        <v>14176</v>
      </c>
      <c r="I11" s="18">
        <v>12824</v>
      </c>
      <c r="J11" s="388">
        <v>4429</v>
      </c>
      <c r="K11" s="384">
        <v>8395</v>
      </c>
      <c r="L11" s="31">
        <v>70101</v>
      </c>
      <c r="M11" s="387">
        <v>36456</v>
      </c>
      <c r="N11" s="384">
        <v>33645</v>
      </c>
    </row>
    <row r="12" spans="1:15" s="63" customFormat="1" ht="15" customHeight="1">
      <c r="A12" s="30" t="s">
        <v>21</v>
      </c>
      <c r="B12" s="174">
        <v>131013</v>
      </c>
      <c r="C12" s="174">
        <v>130385</v>
      </c>
      <c r="D12" s="43">
        <v>48741</v>
      </c>
      <c r="E12" s="294">
        <v>11779</v>
      </c>
      <c r="F12" s="294">
        <v>11670</v>
      </c>
      <c r="G12" s="294">
        <v>12178</v>
      </c>
      <c r="H12" s="321">
        <v>13114</v>
      </c>
      <c r="I12" s="43">
        <v>12811</v>
      </c>
      <c r="J12" s="388">
        <v>4479</v>
      </c>
      <c r="K12" s="384">
        <v>8332</v>
      </c>
      <c r="L12" s="31">
        <v>68833</v>
      </c>
      <c r="M12" s="387">
        <v>35965</v>
      </c>
      <c r="N12" s="384">
        <v>32868</v>
      </c>
    </row>
    <row r="13" spans="1:15" s="63" customFormat="1" ht="15" customHeight="1">
      <c r="A13" s="30" t="s">
        <v>22</v>
      </c>
      <c r="B13" s="174">
        <v>128527</v>
      </c>
      <c r="C13" s="174">
        <v>128000</v>
      </c>
      <c r="D13" s="43">
        <v>47207</v>
      </c>
      <c r="E13" s="294">
        <v>11952</v>
      </c>
      <c r="F13" s="294">
        <v>11609</v>
      </c>
      <c r="G13" s="294">
        <v>11614</v>
      </c>
      <c r="H13" s="321">
        <v>12032</v>
      </c>
      <c r="I13" s="18">
        <v>12648</v>
      </c>
      <c r="J13" s="388">
        <v>4454</v>
      </c>
      <c r="K13" s="384">
        <v>8194</v>
      </c>
      <c r="L13" s="31">
        <v>68145</v>
      </c>
      <c r="M13" s="387">
        <v>35936</v>
      </c>
      <c r="N13" s="384">
        <v>32209</v>
      </c>
    </row>
    <row r="14" spans="1:15" s="63" customFormat="1" ht="15" customHeight="1">
      <c r="A14" s="30" t="s">
        <v>23</v>
      </c>
      <c r="B14" s="174">
        <v>127666</v>
      </c>
      <c r="C14" s="174">
        <v>127205</v>
      </c>
      <c r="D14" s="43">
        <v>46677</v>
      </c>
      <c r="E14" s="294">
        <v>11939</v>
      </c>
      <c r="F14" s="294">
        <v>11746</v>
      </c>
      <c r="G14" s="294">
        <v>11545</v>
      </c>
      <c r="H14" s="321">
        <v>11447</v>
      </c>
      <c r="I14" s="18">
        <v>12597</v>
      </c>
      <c r="J14" s="388">
        <v>4473</v>
      </c>
      <c r="K14" s="384">
        <v>8124</v>
      </c>
      <c r="L14" s="31">
        <v>67931</v>
      </c>
      <c r="M14" s="294">
        <v>35936</v>
      </c>
      <c r="N14" s="321">
        <v>31995</v>
      </c>
      <c r="O14" s="175"/>
    </row>
    <row r="15" spans="1:15" s="63" customFormat="1" ht="15" customHeight="1">
      <c r="A15" s="30" t="s">
        <v>24</v>
      </c>
      <c r="B15" s="176">
        <v>128045</v>
      </c>
      <c r="C15" s="176">
        <v>127643</v>
      </c>
      <c r="D15" s="43">
        <v>47114</v>
      </c>
      <c r="E15" s="294">
        <v>12292</v>
      </c>
      <c r="F15" s="294">
        <v>11836</v>
      </c>
      <c r="G15" s="294">
        <v>11631</v>
      </c>
      <c r="H15" s="321">
        <v>11355</v>
      </c>
      <c r="I15" s="43">
        <v>12690</v>
      </c>
      <c r="J15" s="294">
        <v>4612</v>
      </c>
      <c r="K15" s="321">
        <v>8078</v>
      </c>
      <c r="L15" s="390">
        <v>67839</v>
      </c>
      <c r="M15" s="387">
        <v>35883</v>
      </c>
      <c r="N15" s="391">
        <v>31956</v>
      </c>
    </row>
    <row r="16" spans="1:15" s="63" customFormat="1" ht="15" customHeight="1">
      <c r="A16" s="30" t="s">
        <v>25</v>
      </c>
      <c r="B16" s="176">
        <v>128994</v>
      </c>
      <c r="C16" s="176">
        <v>128621</v>
      </c>
      <c r="D16" s="43">
        <v>47765</v>
      </c>
      <c r="E16" s="294">
        <v>12302</v>
      </c>
      <c r="F16" s="294">
        <v>12169</v>
      </c>
      <c r="G16" s="294">
        <v>11785</v>
      </c>
      <c r="H16" s="321">
        <v>11509</v>
      </c>
      <c r="I16" s="43">
        <v>12879</v>
      </c>
      <c r="J16" s="294">
        <v>4727</v>
      </c>
      <c r="K16" s="321">
        <v>8152</v>
      </c>
      <c r="L16" s="390">
        <v>67977</v>
      </c>
      <c r="M16" s="387">
        <v>36253</v>
      </c>
      <c r="N16" s="392">
        <v>31724</v>
      </c>
    </row>
    <row r="17" spans="1:14" s="63" customFormat="1" ht="15" customHeight="1">
      <c r="A17" s="30" t="s">
        <v>372</v>
      </c>
      <c r="B17" s="176">
        <v>129554</v>
      </c>
      <c r="C17" s="176">
        <v>129207</v>
      </c>
      <c r="D17" s="43">
        <v>47992</v>
      </c>
      <c r="E17" s="294">
        <v>12129</v>
      </c>
      <c r="F17" s="294">
        <v>12193</v>
      </c>
      <c r="G17" s="294">
        <v>12031</v>
      </c>
      <c r="H17" s="321">
        <v>11639</v>
      </c>
      <c r="I17" s="43">
        <v>12956</v>
      </c>
      <c r="J17" s="294">
        <v>4740</v>
      </c>
      <c r="K17" s="321">
        <v>8216</v>
      </c>
      <c r="L17" s="390">
        <v>68259</v>
      </c>
      <c r="M17" s="387">
        <v>36520</v>
      </c>
      <c r="N17" s="392">
        <v>31739</v>
      </c>
    </row>
    <row r="18" spans="1:14" s="12" customFormat="1" ht="15" customHeight="1" thickBot="1">
      <c r="A18" s="34" t="s">
        <v>53</v>
      </c>
      <c r="B18" s="137">
        <v>0.88511306961809111</v>
      </c>
      <c r="C18" s="137">
        <v>0.8883442078557825</v>
      </c>
      <c r="D18" s="82">
        <v>0.80744317512660468</v>
      </c>
      <c r="E18" s="65">
        <v>0.82069152175383986</v>
      </c>
      <c r="F18" s="65">
        <v>0.78315884128717328</v>
      </c>
      <c r="G18" s="65">
        <v>0.81582694785380072</v>
      </c>
      <c r="H18" s="272">
        <v>0.81153256170687493</v>
      </c>
      <c r="I18" s="82">
        <v>1.0338333865304821</v>
      </c>
      <c r="J18" s="65">
        <v>1.0322299651567943</v>
      </c>
      <c r="K18" s="272">
        <v>1.0347607052896726</v>
      </c>
      <c r="L18" s="82">
        <v>0.92897193717847515</v>
      </c>
      <c r="M18" s="65">
        <v>0.95509584956978844</v>
      </c>
      <c r="N18" s="272">
        <v>0.90062711046792088</v>
      </c>
    </row>
    <row r="19" spans="1:14" s="12" customFormat="1" ht="12" customHeight="1">
      <c r="A19" s="11" t="s">
        <v>197</v>
      </c>
    </row>
    <row r="20" spans="1:14" s="12" customFormat="1" ht="12" customHeight="1">
      <c r="A20" s="13" t="s">
        <v>374</v>
      </c>
    </row>
    <row r="21" spans="1:14" s="12" customFormat="1" ht="12" customHeight="1">
      <c r="A21" s="11"/>
    </row>
    <row r="22" spans="1:14">
      <c r="M22" s="1176"/>
    </row>
    <row r="23" spans="1:14">
      <c r="A23" s="177"/>
      <c r="E23" s="1176"/>
      <c r="J23" s="1176"/>
      <c r="M23" s="1176"/>
    </row>
    <row r="24" spans="1:14">
      <c r="E24" s="1176"/>
      <c r="J24" s="1176"/>
      <c r="M24" s="1176"/>
    </row>
    <row r="25" spans="1:14">
      <c r="E25" s="1176"/>
      <c r="J25" s="1176"/>
      <c r="M25" s="1176"/>
    </row>
    <row r="26" spans="1:14">
      <c r="E26" s="1176"/>
      <c r="J26" s="1176"/>
      <c r="M26" s="1176"/>
    </row>
    <row r="27" spans="1:14">
      <c r="E27" s="1176"/>
      <c r="J27" s="1176"/>
      <c r="M27" s="1176"/>
    </row>
    <row r="28" spans="1:14">
      <c r="E28" s="1176"/>
      <c r="J28" s="1176"/>
      <c r="M28" s="1176"/>
    </row>
    <row r="29" spans="1:14">
      <c r="E29" s="1176"/>
      <c r="J29" s="1176"/>
      <c r="M29" s="1176"/>
    </row>
    <row r="30" spans="1:14">
      <c r="E30" s="1176"/>
      <c r="J30" s="1176"/>
      <c r="M30" s="1176"/>
    </row>
    <row r="31" spans="1:14">
      <c r="E31" s="1176"/>
      <c r="J31" s="1176"/>
      <c r="M31" s="1176"/>
    </row>
    <row r="32" spans="1:14">
      <c r="E32" s="1176"/>
      <c r="J32" s="1176"/>
      <c r="M32" s="1176"/>
    </row>
    <row r="33" spans="5:13">
      <c r="E33" s="1176"/>
      <c r="J33" s="1176"/>
      <c r="M33" s="1176"/>
    </row>
    <row r="34" spans="5:13">
      <c r="E34" s="1176"/>
      <c r="J34" s="1176"/>
    </row>
    <row r="35" spans="5:13">
      <c r="E35" s="1176"/>
    </row>
  </sheetData>
  <mergeCells count="13">
    <mergeCell ref="J5:K5"/>
    <mergeCell ref="L5:L6"/>
    <mergeCell ref="M5:N5"/>
    <mergeCell ref="A3:A6"/>
    <mergeCell ref="B3:B6"/>
    <mergeCell ref="C3:C6"/>
    <mergeCell ref="D3:N3"/>
    <mergeCell ref="D4:H4"/>
    <mergeCell ref="I4:K4"/>
    <mergeCell ref="L4:N4"/>
    <mergeCell ref="D5:D6"/>
    <mergeCell ref="E5:H5"/>
    <mergeCell ref="I5:I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S37"/>
  <sheetViews>
    <sheetView zoomScaleNormal="100" workbookViewId="0"/>
  </sheetViews>
  <sheetFormatPr defaultRowHeight="15"/>
  <cols>
    <col min="1" max="1" width="11.140625" customWidth="1"/>
    <col min="2" max="17" width="8.140625" customWidth="1"/>
  </cols>
  <sheetData>
    <row r="1" spans="1:19" s="2" customFormat="1">
      <c r="A1" s="153" t="s">
        <v>716</v>
      </c>
    </row>
    <row r="2" spans="1:19" s="3" customFormat="1" ht="12" thickBot="1">
      <c r="K2" s="3" t="s">
        <v>0</v>
      </c>
    </row>
    <row r="3" spans="1:19" s="178" customFormat="1" ht="31.5" customHeight="1">
      <c r="A3" s="2156" t="s">
        <v>62</v>
      </c>
      <c r="B3" s="1971" t="s">
        <v>2</v>
      </c>
      <c r="C3" s="1972"/>
      <c r="D3" s="1972"/>
      <c r="E3" s="2160" t="s">
        <v>129</v>
      </c>
      <c r="F3" s="1971" t="s">
        <v>98</v>
      </c>
      <c r="G3" s="1972"/>
      <c r="H3" s="1972"/>
      <c r="I3" s="1973"/>
      <c r="J3" s="1971" t="s">
        <v>500</v>
      </c>
      <c r="K3" s="1972"/>
      <c r="L3" s="1972"/>
      <c r="M3" s="1973"/>
      <c r="N3" s="1955" t="s">
        <v>167</v>
      </c>
      <c r="O3" s="1955"/>
      <c r="P3" s="1955"/>
      <c r="Q3" s="1956"/>
    </row>
    <row r="4" spans="1:19" s="178" customFormat="1" ht="12" customHeight="1">
      <c r="A4" s="2157"/>
      <c r="B4" s="2105" t="s">
        <v>6</v>
      </c>
      <c r="C4" s="1925" t="s">
        <v>8</v>
      </c>
      <c r="D4" s="1996"/>
      <c r="E4" s="2161"/>
      <c r="F4" s="2016" t="s">
        <v>6</v>
      </c>
      <c r="G4" s="2137" t="s">
        <v>56</v>
      </c>
      <c r="H4" s="1925" t="s">
        <v>63</v>
      </c>
      <c r="I4" s="1997"/>
      <c r="J4" s="2016" t="s">
        <v>6</v>
      </c>
      <c r="K4" s="2137" t="s">
        <v>56</v>
      </c>
      <c r="L4" s="1925" t="s">
        <v>63</v>
      </c>
      <c r="M4" s="1997"/>
      <c r="N4" s="1996" t="s">
        <v>6</v>
      </c>
      <c r="O4" s="2137" t="s">
        <v>56</v>
      </c>
      <c r="P4" s="1925" t="s">
        <v>63</v>
      </c>
      <c r="Q4" s="1997"/>
    </row>
    <row r="5" spans="1:19" s="179" customFormat="1" ht="48" customHeight="1" thickBot="1">
      <c r="A5" s="2159"/>
      <c r="B5" s="1965"/>
      <c r="C5" s="1026" t="s">
        <v>138</v>
      </c>
      <c r="D5" s="1061" t="s">
        <v>122</v>
      </c>
      <c r="E5" s="2162"/>
      <c r="F5" s="2032"/>
      <c r="G5" s="2138"/>
      <c r="H5" s="1062" t="s">
        <v>138</v>
      </c>
      <c r="I5" s="1024" t="s">
        <v>122</v>
      </c>
      <c r="J5" s="2032"/>
      <c r="K5" s="2138"/>
      <c r="L5" s="1062" t="s">
        <v>138</v>
      </c>
      <c r="M5" s="1024" t="s">
        <v>122</v>
      </c>
      <c r="N5" s="2034"/>
      <c r="O5" s="2138"/>
      <c r="P5" s="1062" t="s">
        <v>138</v>
      </c>
      <c r="Q5" s="1024" t="s">
        <v>122</v>
      </c>
    </row>
    <row r="6" spans="1:19" s="179" customFormat="1" ht="15" customHeight="1">
      <c r="A6" s="30" t="s">
        <v>16</v>
      </c>
      <c r="B6" s="18">
        <v>438</v>
      </c>
      <c r="C6" s="283">
        <v>363</v>
      </c>
      <c r="D6" s="282">
        <v>278</v>
      </c>
      <c r="E6" s="174">
        <v>843</v>
      </c>
      <c r="F6" s="142">
        <v>43493</v>
      </c>
      <c r="G6" s="283">
        <v>19162</v>
      </c>
      <c r="H6" s="283">
        <v>20232</v>
      </c>
      <c r="I6" s="341">
        <v>23261</v>
      </c>
      <c r="J6" s="142">
        <v>22411</v>
      </c>
      <c r="K6" s="283">
        <v>9525</v>
      </c>
      <c r="L6" s="283">
        <v>11406</v>
      </c>
      <c r="M6" s="341">
        <v>11005</v>
      </c>
      <c r="N6" s="31">
        <v>12343</v>
      </c>
      <c r="O6" s="283">
        <v>5483</v>
      </c>
      <c r="P6" s="283">
        <v>7369</v>
      </c>
      <c r="Q6" s="393">
        <v>4974</v>
      </c>
    </row>
    <row r="7" spans="1:19" s="179" customFormat="1" ht="15" customHeight="1">
      <c r="A7" s="30" t="s">
        <v>17</v>
      </c>
      <c r="B7" s="18">
        <v>443</v>
      </c>
      <c r="C7" s="283">
        <v>363</v>
      </c>
      <c r="D7" s="282">
        <v>293</v>
      </c>
      <c r="E7" s="174">
        <v>839</v>
      </c>
      <c r="F7" s="142">
        <v>45059</v>
      </c>
      <c r="G7" s="283">
        <v>20481</v>
      </c>
      <c r="H7" s="283">
        <v>19847</v>
      </c>
      <c r="I7" s="341">
        <v>25212</v>
      </c>
      <c r="J7" s="142">
        <v>22729</v>
      </c>
      <c r="K7" s="283">
        <v>9963</v>
      </c>
      <c r="L7" s="283">
        <v>10908</v>
      </c>
      <c r="M7" s="341">
        <v>11821</v>
      </c>
      <c r="N7" s="31">
        <v>12739</v>
      </c>
      <c r="O7" s="283">
        <v>5833</v>
      </c>
      <c r="P7" s="283">
        <v>7266</v>
      </c>
      <c r="Q7" s="393">
        <v>5473</v>
      </c>
    </row>
    <row r="8" spans="1:19" s="179" customFormat="1" ht="15" customHeight="1">
      <c r="A8" s="30" t="s">
        <v>18</v>
      </c>
      <c r="B8" s="18">
        <v>430</v>
      </c>
      <c r="C8" s="283">
        <v>343</v>
      </c>
      <c r="D8" s="282">
        <v>287</v>
      </c>
      <c r="E8" s="174">
        <v>830</v>
      </c>
      <c r="F8" s="142">
        <v>44520</v>
      </c>
      <c r="G8" s="283">
        <v>20344</v>
      </c>
      <c r="H8" s="283">
        <v>19699</v>
      </c>
      <c r="I8" s="341">
        <v>24821</v>
      </c>
      <c r="J8" s="142">
        <v>22000</v>
      </c>
      <c r="K8" s="283">
        <v>9280</v>
      </c>
      <c r="L8" s="283">
        <v>11314</v>
      </c>
      <c r="M8" s="341">
        <v>10686</v>
      </c>
      <c r="N8" s="31">
        <v>11810</v>
      </c>
      <c r="O8" s="283">
        <v>5654</v>
      </c>
      <c r="P8" s="283">
        <v>6252</v>
      </c>
      <c r="Q8" s="393">
        <v>5558</v>
      </c>
    </row>
    <row r="9" spans="1:19" s="179" customFormat="1" ht="15" customHeight="1">
      <c r="A9" s="30" t="s">
        <v>19</v>
      </c>
      <c r="B9" s="18">
        <v>431</v>
      </c>
      <c r="C9" s="283">
        <v>339</v>
      </c>
      <c r="D9" s="282">
        <v>291</v>
      </c>
      <c r="E9" s="174">
        <v>825.01</v>
      </c>
      <c r="F9" s="142">
        <v>43207</v>
      </c>
      <c r="G9" s="283">
        <v>19545</v>
      </c>
      <c r="H9" s="283">
        <v>19259</v>
      </c>
      <c r="I9" s="341">
        <v>23948</v>
      </c>
      <c r="J9" s="142">
        <v>21120</v>
      </c>
      <c r="K9" s="283">
        <v>8897</v>
      </c>
      <c r="L9" s="283">
        <v>10601</v>
      </c>
      <c r="M9" s="341">
        <v>10519</v>
      </c>
      <c r="N9" s="31">
        <v>8973</v>
      </c>
      <c r="O9" s="283">
        <v>4187</v>
      </c>
      <c r="P9" s="283">
        <v>4419</v>
      </c>
      <c r="Q9" s="393">
        <v>4554</v>
      </c>
    </row>
    <row r="10" spans="1:19" s="179" customFormat="1" ht="15" customHeight="1">
      <c r="A10" s="30" t="s">
        <v>20</v>
      </c>
      <c r="B10" s="18">
        <v>417</v>
      </c>
      <c r="C10" s="283">
        <v>330</v>
      </c>
      <c r="D10" s="282">
        <v>275</v>
      </c>
      <c r="E10" s="174">
        <v>764.43</v>
      </c>
      <c r="F10" s="142">
        <v>36482</v>
      </c>
      <c r="G10" s="283">
        <v>16617</v>
      </c>
      <c r="H10" s="283">
        <v>16843</v>
      </c>
      <c r="I10" s="341">
        <v>19639</v>
      </c>
      <c r="J10" s="142">
        <v>16688</v>
      </c>
      <c r="K10" s="283">
        <v>7306</v>
      </c>
      <c r="L10" s="283">
        <v>9174</v>
      </c>
      <c r="M10" s="341">
        <v>7514</v>
      </c>
      <c r="N10" s="31">
        <v>7739</v>
      </c>
      <c r="O10" s="283">
        <v>3517</v>
      </c>
      <c r="P10" s="283">
        <v>3690</v>
      </c>
      <c r="Q10" s="393">
        <v>4049</v>
      </c>
    </row>
    <row r="11" spans="1:19" s="179" customFormat="1" ht="15" customHeight="1">
      <c r="A11" s="30" t="s">
        <v>21</v>
      </c>
      <c r="B11" s="18">
        <v>400</v>
      </c>
      <c r="C11" s="283">
        <v>309</v>
      </c>
      <c r="D11" s="282">
        <v>266</v>
      </c>
      <c r="E11" s="174">
        <v>685.05</v>
      </c>
      <c r="F11" s="142">
        <v>30166</v>
      </c>
      <c r="G11" s="283">
        <v>13998</v>
      </c>
      <c r="H11" s="283">
        <v>14357</v>
      </c>
      <c r="I11" s="341">
        <v>15809</v>
      </c>
      <c r="J11" s="142">
        <v>13939</v>
      </c>
      <c r="K11" s="283">
        <v>5995</v>
      </c>
      <c r="L11" s="283">
        <v>7791</v>
      </c>
      <c r="M11" s="341">
        <v>6148</v>
      </c>
      <c r="N11" s="31">
        <v>6663</v>
      </c>
      <c r="O11" s="283">
        <v>3207</v>
      </c>
      <c r="P11" s="283">
        <v>3238</v>
      </c>
      <c r="Q11" s="393">
        <v>3425</v>
      </c>
    </row>
    <row r="12" spans="1:19" s="179" customFormat="1" ht="15" customHeight="1">
      <c r="A12" s="30" t="s">
        <v>22</v>
      </c>
      <c r="B12" s="18">
        <v>381</v>
      </c>
      <c r="C12" s="283">
        <v>296</v>
      </c>
      <c r="D12" s="282">
        <v>245</v>
      </c>
      <c r="E12" s="174">
        <v>634.66999999999996</v>
      </c>
      <c r="F12" s="142">
        <v>26483</v>
      </c>
      <c r="G12" s="283">
        <v>11972</v>
      </c>
      <c r="H12" s="283">
        <v>12962</v>
      </c>
      <c r="I12" s="341">
        <v>13521</v>
      </c>
      <c r="J12" s="142">
        <v>13043</v>
      </c>
      <c r="K12" s="283">
        <v>5453</v>
      </c>
      <c r="L12" s="283">
        <v>7036</v>
      </c>
      <c r="M12" s="341">
        <v>6007</v>
      </c>
      <c r="N12" s="31">
        <v>5062</v>
      </c>
      <c r="O12" s="283">
        <v>2327</v>
      </c>
      <c r="P12" s="283">
        <v>2703</v>
      </c>
      <c r="Q12" s="393">
        <v>2359</v>
      </c>
    </row>
    <row r="13" spans="1:19" s="179" customFormat="1" ht="15" customHeight="1">
      <c r="A13" s="30" t="s">
        <v>23</v>
      </c>
      <c r="B13" s="18">
        <v>362</v>
      </c>
      <c r="C13" s="283">
        <v>282</v>
      </c>
      <c r="D13" s="282">
        <v>227</v>
      </c>
      <c r="E13" s="174">
        <v>588.32000000000005</v>
      </c>
      <c r="F13" s="33">
        <v>22758</v>
      </c>
      <c r="G13" s="283">
        <v>10300</v>
      </c>
      <c r="H13" s="283">
        <v>11367</v>
      </c>
      <c r="I13" s="341">
        <v>11391</v>
      </c>
      <c r="J13" s="33">
        <v>11162</v>
      </c>
      <c r="K13" s="283">
        <v>4788</v>
      </c>
      <c r="L13" s="283">
        <v>6296</v>
      </c>
      <c r="M13" s="341">
        <v>4866</v>
      </c>
      <c r="N13" s="289">
        <v>3538</v>
      </c>
      <c r="O13" s="287">
        <v>1537</v>
      </c>
      <c r="P13" s="287">
        <v>1975</v>
      </c>
      <c r="Q13" s="101">
        <v>1563</v>
      </c>
    </row>
    <row r="14" spans="1:19" s="180" customFormat="1" ht="15" customHeight="1">
      <c r="A14" s="30" t="s">
        <v>24</v>
      </c>
      <c r="B14" s="33">
        <v>354</v>
      </c>
      <c r="C14" s="287">
        <v>269</v>
      </c>
      <c r="D14" s="288">
        <v>225</v>
      </c>
      <c r="E14" s="148">
        <v>555</v>
      </c>
      <c r="F14" s="33">
        <v>20437</v>
      </c>
      <c r="G14" s="287">
        <v>9042</v>
      </c>
      <c r="H14" s="287">
        <v>10256</v>
      </c>
      <c r="I14" s="325">
        <v>10181</v>
      </c>
      <c r="J14" s="33">
        <v>10197</v>
      </c>
      <c r="K14" s="287">
        <v>4262</v>
      </c>
      <c r="L14" s="287">
        <v>5802</v>
      </c>
      <c r="M14" s="325">
        <v>4395</v>
      </c>
      <c r="N14" s="289">
        <v>2939</v>
      </c>
      <c r="O14" s="287">
        <v>1269</v>
      </c>
      <c r="P14" s="287">
        <v>1554</v>
      </c>
      <c r="Q14" s="325">
        <v>1385</v>
      </c>
      <c r="S14" s="179"/>
    </row>
    <row r="15" spans="1:19" s="180" customFormat="1" ht="15" customHeight="1">
      <c r="A15" s="30" t="s">
        <v>25</v>
      </c>
      <c r="B15" s="33">
        <v>345</v>
      </c>
      <c r="C15" s="287">
        <v>258</v>
      </c>
      <c r="D15" s="288">
        <v>212</v>
      </c>
      <c r="E15" s="148">
        <v>528</v>
      </c>
      <c r="F15" s="33">
        <v>18978</v>
      </c>
      <c r="G15" s="287">
        <v>8236</v>
      </c>
      <c r="H15" s="287">
        <v>9745</v>
      </c>
      <c r="I15" s="325">
        <v>9233</v>
      </c>
      <c r="J15" s="33">
        <v>9862</v>
      </c>
      <c r="K15" s="287">
        <v>4163</v>
      </c>
      <c r="L15" s="287">
        <v>5444</v>
      </c>
      <c r="M15" s="325">
        <v>4418</v>
      </c>
      <c r="N15" s="289">
        <v>2724</v>
      </c>
      <c r="O15" s="287">
        <v>1124</v>
      </c>
      <c r="P15" s="287">
        <v>1645</v>
      </c>
      <c r="Q15" s="101">
        <v>1079</v>
      </c>
      <c r="S15" s="179"/>
    </row>
    <row r="16" spans="1:19" s="180" customFormat="1" ht="15" customHeight="1">
      <c r="A16" s="30" t="s">
        <v>372</v>
      </c>
      <c r="B16" s="33">
        <v>337</v>
      </c>
      <c r="C16" s="289">
        <v>257</v>
      </c>
      <c r="D16" s="93">
        <v>197</v>
      </c>
      <c r="E16" s="148">
        <v>512</v>
      </c>
      <c r="F16" s="33">
        <v>16486</v>
      </c>
      <c r="G16" s="289">
        <v>7300</v>
      </c>
      <c r="H16" s="289">
        <v>9084</v>
      </c>
      <c r="I16" s="101">
        <v>7402</v>
      </c>
      <c r="J16" s="33">
        <v>8060</v>
      </c>
      <c r="K16" s="289">
        <v>3477</v>
      </c>
      <c r="L16" s="289">
        <v>5110</v>
      </c>
      <c r="M16" s="101">
        <v>2950</v>
      </c>
      <c r="N16" s="394" t="s">
        <v>84</v>
      </c>
      <c r="O16" s="394" t="s">
        <v>84</v>
      </c>
      <c r="P16" s="394" t="s">
        <v>84</v>
      </c>
      <c r="Q16" s="327" t="s">
        <v>84</v>
      </c>
    </row>
    <row r="17" spans="1:19" s="12" customFormat="1" ht="15" customHeight="1" thickBot="1">
      <c r="A17" s="181" t="s">
        <v>53</v>
      </c>
      <c r="B17" s="188">
        <v>0.76940639269406397</v>
      </c>
      <c r="C17" s="182">
        <v>0.70798898071625349</v>
      </c>
      <c r="D17" s="395">
        <v>0.70863309352517989</v>
      </c>
      <c r="E17" s="259">
        <v>0.60735468564650064</v>
      </c>
      <c r="F17" s="188">
        <v>0.37904950221874784</v>
      </c>
      <c r="G17" s="182">
        <v>0.38096232126082874</v>
      </c>
      <c r="H17" s="182">
        <v>0.44899169632265717</v>
      </c>
      <c r="I17" s="182">
        <v>0.31821503804651563</v>
      </c>
      <c r="J17" s="188">
        <v>0.35964481727722991</v>
      </c>
      <c r="K17" s="183">
        <v>0.36503937007874016</v>
      </c>
      <c r="L17" s="183">
        <v>0.44800981939330176</v>
      </c>
      <c r="M17" s="396">
        <v>0.26805997273966381</v>
      </c>
      <c r="N17" s="185" t="s">
        <v>485</v>
      </c>
      <c r="O17" s="185" t="s">
        <v>486</v>
      </c>
      <c r="P17" s="185" t="s">
        <v>485</v>
      </c>
      <c r="Q17" s="186" t="s">
        <v>485</v>
      </c>
    </row>
    <row r="18" spans="1:19" s="12" customFormat="1" ht="12" customHeight="1">
      <c r="A18" s="11" t="s">
        <v>198</v>
      </c>
      <c r="S18" s="27"/>
    </row>
    <row r="19" spans="1:19" s="12" customFormat="1" ht="12" customHeight="1">
      <c r="A19" s="13" t="s">
        <v>374</v>
      </c>
    </row>
    <row r="20" spans="1:19" s="12" customFormat="1" ht="12" customHeight="1">
      <c r="A20" s="13" t="s">
        <v>185</v>
      </c>
    </row>
    <row r="21" spans="1:19">
      <c r="A21" s="11"/>
    </row>
    <row r="22" spans="1:19">
      <c r="C22" s="1176"/>
      <c r="H22" s="1176"/>
    </row>
    <row r="23" spans="1:19" ht="14.45" customHeight="1">
      <c r="C23" s="1176"/>
      <c r="H23" s="1176"/>
      <c r="L23" s="1176"/>
    </row>
    <row r="24" spans="1:19">
      <c r="C24" s="1176"/>
      <c r="F24" s="1311"/>
      <c r="H24" s="1176"/>
      <c r="L24" s="1176"/>
    </row>
    <row r="25" spans="1:19">
      <c r="C25" s="1176"/>
      <c r="H25" s="1176"/>
      <c r="L25" s="1176"/>
    </row>
    <row r="26" spans="1:19">
      <c r="C26" s="1176"/>
      <c r="H26" s="1176"/>
      <c r="L26" s="1176"/>
    </row>
    <row r="27" spans="1:19">
      <c r="C27" s="1176"/>
      <c r="H27" s="1176"/>
      <c r="L27" s="1176"/>
    </row>
    <row r="28" spans="1:19">
      <c r="C28" s="1176"/>
      <c r="H28" s="1176"/>
      <c r="L28" s="1176"/>
    </row>
    <row r="29" spans="1:19">
      <c r="C29" s="1176"/>
      <c r="H29" s="1176"/>
      <c r="L29" s="1176"/>
    </row>
    <row r="30" spans="1:19">
      <c r="C30" s="1176"/>
      <c r="H30" s="1176"/>
      <c r="L30" s="1176"/>
    </row>
    <row r="31" spans="1:19">
      <c r="C31" s="1176"/>
      <c r="H31" s="1176"/>
      <c r="L31" s="1176"/>
    </row>
    <row r="32" spans="1:19">
      <c r="C32" s="1176"/>
      <c r="H32" s="1176"/>
      <c r="L32" s="1176"/>
    </row>
    <row r="33" spans="3:12">
      <c r="C33" s="1176"/>
      <c r="L33" s="1176"/>
    </row>
    <row r="34" spans="3:12">
      <c r="C34" s="1176"/>
      <c r="L34" s="1176"/>
    </row>
    <row r="35" spans="3:12">
      <c r="L35" s="1176"/>
    </row>
    <row r="36" spans="3:12">
      <c r="L36" s="1176"/>
    </row>
    <row r="37" spans="3:12">
      <c r="L37" s="1176"/>
    </row>
  </sheetData>
  <mergeCells count="17">
    <mergeCell ref="N3:Q3"/>
    <mergeCell ref="B4:B5"/>
    <mergeCell ref="C4:D4"/>
    <mergeCell ref="F4:F5"/>
    <mergeCell ref="G4:G5"/>
    <mergeCell ref="P4:Q4"/>
    <mergeCell ref="N4:N5"/>
    <mergeCell ref="O4:O5"/>
    <mergeCell ref="A3:A5"/>
    <mergeCell ref="B3:D3"/>
    <mergeCell ref="E3:E5"/>
    <mergeCell ref="F3:I3"/>
    <mergeCell ref="J3:M3"/>
    <mergeCell ref="H4:I4"/>
    <mergeCell ref="J4:J5"/>
    <mergeCell ref="K4:K5"/>
    <mergeCell ref="L4:M4"/>
  </mergeCells>
  <pageMargins left="0.7" right="0.7" top="0.78740157499999996" bottom="0.78740157499999996" header="0.3" footer="0.3"/>
  <pageSetup paperSize="9" scale="92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/>
  <dimension ref="A1:Q23"/>
  <sheetViews>
    <sheetView zoomScaleNormal="100" workbookViewId="0"/>
  </sheetViews>
  <sheetFormatPr defaultRowHeight="15"/>
  <sheetData>
    <row r="1" spans="1:17">
      <c r="A1" s="1282" t="s">
        <v>782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</row>
    <row r="2" spans="1:17" ht="15.75" thickBot="1">
      <c r="A2" s="1191"/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 t="s">
        <v>0</v>
      </c>
      <c r="M2" s="1191"/>
      <c r="N2" s="1191"/>
      <c r="O2" s="1191"/>
      <c r="P2" s="1191"/>
      <c r="Q2" s="1191"/>
    </row>
    <row r="3" spans="1:17" ht="26.25" customHeight="1">
      <c r="A3" s="1968" t="s">
        <v>1</v>
      </c>
      <c r="B3" s="1898" t="s">
        <v>606</v>
      </c>
      <c r="C3" s="1871"/>
      <c r="D3" s="1875"/>
      <c r="E3" s="1915" t="s">
        <v>112</v>
      </c>
      <c r="F3" s="1871"/>
      <c r="G3" s="1875"/>
      <c r="H3" s="1898" t="s">
        <v>113</v>
      </c>
      <c r="I3" s="1871"/>
      <c r="J3" s="1871"/>
      <c r="K3" s="1871"/>
      <c r="L3" s="1871"/>
      <c r="M3" s="1871"/>
      <c r="N3" s="1871"/>
      <c r="O3" s="1875"/>
      <c r="P3" s="1898" t="s">
        <v>607</v>
      </c>
      <c r="Q3" s="1875"/>
    </row>
    <row r="4" spans="1:17" ht="15.75" customHeight="1">
      <c r="A4" s="1969"/>
      <c r="B4" s="1899" t="s">
        <v>6</v>
      </c>
      <c r="C4" s="1872" t="s">
        <v>63</v>
      </c>
      <c r="D4" s="1876"/>
      <c r="E4" s="1917" t="s">
        <v>6</v>
      </c>
      <c r="F4" s="1872" t="s">
        <v>63</v>
      </c>
      <c r="G4" s="1876"/>
      <c r="H4" s="1964" t="s">
        <v>6</v>
      </c>
      <c r="I4" s="1949" t="s">
        <v>56</v>
      </c>
      <c r="J4" s="1873" t="s">
        <v>63</v>
      </c>
      <c r="K4" s="1873"/>
      <c r="L4" s="1873"/>
      <c r="M4" s="1873"/>
      <c r="N4" s="1873"/>
      <c r="O4" s="1877"/>
      <c r="P4" s="1899" t="s">
        <v>6</v>
      </c>
      <c r="Q4" s="1951" t="s">
        <v>114</v>
      </c>
    </row>
    <row r="5" spans="1:17" ht="36" customHeight="1">
      <c r="A5" s="1969"/>
      <c r="B5" s="1899"/>
      <c r="C5" s="1872" t="s">
        <v>608</v>
      </c>
      <c r="D5" s="1877" t="s">
        <v>115</v>
      </c>
      <c r="E5" s="1868"/>
      <c r="F5" s="1872" t="s">
        <v>116</v>
      </c>
      <c r="G5" s="1876" t="s">
        <v>117</v>
      </c>
      <c r="H5" s="2100"/>
      <c r="I5" s="2262"/>
      <c r="J5" s="1872" t="s">
        <v>118</v>
      </c>
      <c r="K5" s="1872"/>
      <c r="L5" s="1872" t="s">
        <v>119</v>
      </c>
      <c r="M5" s="1872"/>
      <c r="N5" s="1872" t="s">
        <v>120</v>
      </c>
      <c r="O5" s="1876"/>
      <c r="P5" s="1899"/>
      <c r="Q5" s="2263"/>
    </row>
    <row r="6" spans="1:17" ht="23.25" thickBot="1">
      <c r="A6" s="1970"/>
      <c r="B6" s="1901"/>
      <c r="C6" s="1874"/>
      <c r="D6" s="2101"/>
      <c r="E6" s="1870"/>
      <c r="F6" s="1874"/>
      <c r="G6" s="1878"/>
      <c r="H6" s="1965"/>
      <c r="I6" s="2089"/>
      <c r="J6" s="1356" t="s">
        <v>6</v>
      </c>
      <c r="K6" s="1356" t="s">
        <v>56</v>
      </c>
      <c r="L6" s="1356" t="s">
        <v>6</v>
      </c>
      <c r="M6" s="1356" t="s">
        <v>56</v>
      </c>
      <c r="N6" s="1356" t="s">
        <v>6</v>
      </c>
      <c r="O6" s="1357" t="s">
        <v>56</v>
      </c>
      <c r="P6" s="1901"/>
      <c r="Q6" s="1983"/>
    </row>
    <row r="7" spans="1:17">
      <c r="A7" s="1196" t="s">
        <v>16</v>
      </c>
      <c r="B7" s="477">
        <v>501</v>
      </c>
      <c r="C7" s="1205">
        <v>122</v>
      </c>
      <c r="D7" s="61">
        <v>379</v>
      </c>
      <c r="E7" s="1368" t="s">
        <v>84</v>
      </c>
      <c r="F7" s="1843">
        <v>1026</v>
      </c>
      <c r="G7" s="407" t="s">
        <v>84</v>
      </c>
      <c r="H7" s="1360">
        <v>19367</v>
      </c>
      <c r="I7" s="1318">
        <v>7702</v>
      </c>
      <c r="J7" s="1202">
        <v>8121</v>
      </c>
      <c r="K7" s="1202">
        <v>3707</v>
      </c>
      <c r="L7" s="1202">
        <v>6517</v>
      </c>
      <c r="M7" s="1202">
        <v>2438</v>
      </c>
      <c r="N7" s="1202">
        <v>4729</v>
      </c>
      <c r="O7" s="1204">
        <v>1557</v>
      </c>
      <c r="P7" s="1362">
        <v>2637.4</v>
      </c>
      <c r="Q7" s="1203">
        <v>1526.8</v>
      </c>
    </row>
    <row r="8" spans="1:17">
      <c r="A8" s="1196" t="s">
        <v>17</v>
      </c>
      <c r="B8" s="477">
        <v>563</v>
      </c>
      <c r="C8" s="1205">
        <v>125</v>
      </c>
      <c r="D8" s="61">
        <v>438</v>
      </c>
      <c r="E8" s="1368" t="s">
        <v>84</v>
      </c>
      <c r="F8" s="1394">
        <v>1022</v>
      </c>
      <c r="G8" s="407" t="s">
        <v>84</v>
      </c>
      <c r="H8" s="1360">
        <v>18698</v>
      </c>
      <c r="I8" s="1318">
        <v>7442</v>
      </c>
      <c r="J8" s="1202">
        <v>7526</v>
      </c>
      <c r="K8" s="1202">
        <v>3399</v>
      </c>
      <c r="L8" s="1202">
        <v>6014</v>
      </c>
      <c r="M8" s="1202">
        <v>2266</v>
      </c>
      <c r="N8" s="1202">
        <v>5158</v>
      </c>
      <c r="O8" s="1204">
        <v>1777</v>
      </c>
      <c r="P8" s="1362">
        <v>2560.6</v>
      </c>
      <c r="Q8" s="1203">
        <v>1516.2</v>
      </c>
    </row>
    <row r="9" spans="1:17">
      <c r="A9" s="1196" t="s">
        <v>18</v>
      </c>
      <c r="B9" s="477">
        <v>620</v>
      </c>
      <c r="C9" s="1205">
        <v>127</v>
      </c>
      <c r="D9" s="61">
        <v>493</v>
      </c>
      <c r="E9" s="1368" t="s">
        <v>84</v>
      </c>
      <c r="F9" s="1394">
        <v>1009</v>
      </c>
      <c r="G9" s="407" t="s">
        <v>84</v>
      </c>
      <c r="H9" s="1360">
        <v>19728</v>
      </c>
      <c r="I9" s="1318">
        <v>7684</v>
      </c>
      <c r="J9" s="1202">
        <v>7405</v>
      </c>
      <c r="K9" s="1202">
        <v>3339</v>
      </c>
      <c r="L9" s="1202">
        <v>6039</v>
      </c>
      <c r="M9" s="1202">
        <v>2301</v>
      </c>
      <c r="N9" s="1202">
        <v>6284</v>
      </c>
      <c r="O9" s="1204">
        <v>2044</v>
      </c>
      <c r="P9" s="1362">
        <v>2542.1</v>
      </c>
      <c r="Q9" s="1203">
        <v>1573</v>
      </c>
    </row>
    <row r="10" spans="1:17">
      <c r="A10" s="1196" t="s">
        <v>19</v>
      </c>
      <c r="B10" s="477">
        <v>691</v>
      </c>
      <c r="C10" s="1205">
        <v>129</v>
      </c>
      <c r="D10" s="61">
        <v>562</v>
      </c>
      <c r="E10" s="1368" t="s">
        <v>84</v>
      </c>
      <c r="F10" s="1394">
        <v>987</v>
      </c>
      <c r="G10" s="407" t="s">
        <v>84</v>
      </c>
      <c r="H10" s="1360">
        <v>18731</v>
      </c>
      <c r="I10" s="1318">
        <v>7216</v>
      </c>
      <c r="J10" s="1202">
        <v>6843</v>
      </c>
      <c r="K10" s="1202">
        <v>3001</v>
      </c>
      <c r="L10" s="1202">
        <v>5356</v>
      </c>
      <c r="M10" s="1202">
        <v>1962</v>
      </c>
      <c r="N10" s="1202">
        <v>6532</v>
      </c>
      <c r="O10" s="1204">
        <v>2253</v>
      </c>
      <c r="P10" s="1362">
        <v>2504</v>
      </c>
      <c r="Q10" s="1203">
        <v>1506.8</v>
      </c>
    </row>
    <row r="11" spans="1:17">
      <c r="A11" s="1196" t="s">
        <v>20</v>
      </c>
      <c r="B11" s="477">
        <v>731</v>
      </c>
      <c r="C11" s="1205">
        <v>129</v>
      </c>
      <c r="D11" s="61">
        <v>602</v>
      </c>
      <c r="E11" s="1368" t="s">
        <v>84</v>
      </c>
      <c r="F11" s="1394">
        <v>940</v>
      </c>
      <c r="G11" s="407" t="s">
        <v>84</v>
      </c>
      <c r="H11" s="1360">
        <v>19125</v>
      </c>
      <c r="I11" s="1318">
        <v>7286</v>
      </c>
      <c r="J11" s="1202">
        <v>6278</v>
      </c>
      <c r="K11" s="1202">
        <v>2806</v>
      </c>
      <c r="L11" s="1202">
        <v>5552</v>
      </c>
      <c r="M11" s="1202">
        <v>2028</v>
      </c>
      <c r="N11" s="1202">
        <v>7295</v>
      </c>
      <c r="O11" s="1204">
        <v>2452</v>
      </c>
      <c r="P11" s="1362">
        <v>2560</v>
      </c>
      <c r="Q11" s="1203">
        <v>1586.8</v>
      </c>
    </row>
    <row r="12" spans="1:17">
      <c r="A12" s="1196" t="s">
        <v>21</v>
      </c>
      <c r="B12" s="477">
        <v>770</v>
      </c>
      <c r="C12" s="1205">
        <v>133</v>
      </c>
      <c r="D12" s="61">
        <v>637</v>
      </c>
      <c r="E12" s="1368" t="s">
        <v>84</v>
      </c>
      <c r="F12" s="1394">
        <v>881</v>
      </c>
      <c r="G12" s="407" t="s">
        <v>84</v>
      </c>
      <c r="H12" s="1361">
        <v>19160</v>
      </c>
      <c r="I12" s="1320">
        <v>7212</v>
      </c>
      <c r="J12" s="1202">
        <v>6051</v>
      </c>
      <c r="K12" s="1202">
        <v>2724</v>
      </c>
      <c r="L12" s="1202">
        <v>5302</v>
      </c>
      <c r="M12" s="1202">
        <v>1927</v>
      </c>
      <c r="N12" s="1202">
        <v>7807</v>
      </c>
      <c r="O12" s="1204">
        <v>2561</v>
      </c>
      <c r="P12" s="1362">
        <v>2317</v>
      </c>
      <c r="Q12" s="1203">
        <v>1463.5</v>
      </c>
    </row>
    <row r="13" spans="1:17">
      <c r="A13" s="1196" t="s">
        <v>22</v>
      </c>
      <c r="B13" s="477">
        <v>820</v>
      </c>
      <c r="C13" s="1205">
        <v>134</v>
      </c>
      <c r="D13" s="61">
        <v>686</v>
      </c>
      <c r="E13" s="1368" t="s">
        <v>84</v>
      </c>
      <c r="F13" s="1394">
        <v>899</v>
      </c>
      <c r="G13" s="407" t="s">
        <v>84</v>
      </c>
      <c r="H13" s="1360">
        <v>19876</v>
      </c>
      <c r="I13" s="1318">
        <v>7373</v>
      </c>
      <c r="J13" s="1202">
        <v>6329</v>
      </c>
      <c r="K13" s="1202">
        <v>2775</v>
      </c>
      <c r="L13" s="1202">
        <v>4675</v>
      </c>
      <c r="M13" s="1202">
        <v>1704</v>
      </c>
      <c r="N13" s="1202">
        <v>8872</v>
      </c>
      <c r="O13" s="1204">
        <v>2894</v>
      </c>
      <c r="P13" s="1362">
        <v>2432.3000000000002</v>
      </c>
      <c r="Q13" s="1203">
        <v>1540.2</v>
      </c>
    </row>
    <row r="14" spans="1:17">
      <c r="A14" s="1196" t="s">
        <v>23</v>
      </c>
      <c r="B14" s="477">
        <v>852</v>
      </c>
      <c r="C14" s="1205">
        <v>137</v>
      </c>
      <c r="D14" s="61">
        <v>715</v>
      </c>
      <c r="E14" s="1368" t="s">
        <v>84</v>
      </c>
      <c r="F14" s="1394">
        <v>915</v>
      </c>
      <c r="G14" s="407" t="s">
        <v>84</v>
      </c>
      <c r="H14" s="1360">
        <v>19835</v>
      </c>
      <c r="I14" s="1318">
        <v>7373</v>
      </c>
      <c r="J14" s="1202">
        <v>6619</v>
      </c>
      <c r="K14" s="1202">
        <v>2879</v>
      </c>
      <c r="L14" s="1202">
        <v>4234</v>
      </c>
      <c r="M14" s="1202">
        <v>1576</v>
      </c>
      <c r="N14" s="1202">
        <v>8982</v>
      </c>
      <c r="O14" s="1204">
        <v>2918</v>
      </c>
      <c r="P14" s="1362">
        <v>2234.8000000000002</v>
      </c>
      <c r="Q14" s="1203">
        <v>1446.8</v>
      </c>
    </row>
    <row r="15" spans="1:17">
      <c r="A15" s="1196" t="s">
        <v>24</v>
      </c>
      <c r="B15" s="477">
        <v>900</v>
      </c>
      <c r="C15" s="1205">
        <v>139</v>
      </c>
      <c r="D15" s="61">
        <v>761</v>
      </c>
      <c r="E15" s="1368" t="s">
        <v>84</v>
      </c>
      <c r="F15" s="1394">
        <v>903</v>
      </c>
      <c r="G15" s="407" t="s">
        <v>84</v>
      </c>
      <c r="H15" s="1361">
        <v>20046</v>
      </c>
      <c r="I15" s="1319">
        <v>7599</v>
      </c>
      <c r="J15" s="1202">
        <v>6127</v>
      </c>
      <c r="K15" s="1202">
        <v>2725</v>
      </c>
      <c r="L15" s="1202">
        <v>4414</v>
      </c>
      <c r="M15" s="1202">
        <v>1682</v>
      </c>
      <c r="N15" s="1202">
        <v>9505</v>
      </c>
      <c r="O15" s="1204">
        <v>3192</v>
      </c>
      <c r="P15" s="1046">
        <v>2141.1999999999998</v>
      </c>
      <c r="Q15" s="1203">
        <v>1400.2</v>
      </c>
    </row>
    <row r="16" spans="1:17">
      <c r="A16" s="1196" t="s">
        <v>25</v>
      </c>
      <c r="B16" s="477">
        <v>1034</v>
      </c>
      <c r="C16" s="1205">
        <v>149</v>
      </c>
      <c r="D16" s="61">
        <v>885</v>
      </c>
      <c r="E16" s="1368" t="s">
        <v>84</v>
      </c>
      <c r="F16" s="1394">
        <v>776</v>
      </c>
      <c r="G16" s="407" t="s">
        <v>84</v>
      </c>
      <c r="H16" s="1361">
        <v>20335</v>
      </c>
      <c r="I16" s="1319">
        <v>7438</v>
      </c>
      <c r="J16" s="1202">
        <v>5609</v>
      </c>
      <c r="K16" s="1202">
        <v>2484</v>
      </c>
      <c r="L16" s="1202">
        <v>4244</v>
      </c>
      <c r="M16" s="1202">
        <v>1661</v>
      </c>
      <c r="N16" s="1202">
        <v>10482</v>
      </c>
      <c r="O16" s="1204">
        <v>3293</v>
      </c>
      <c r="P16" s="1046">
        <v>1988.4</v>
      </c>
      <c r="Q16" s="1203">
        <v>1343.2</v>
      </c>
    </row>
    <row r="17" spans="1:17">
      <c r="A17" s="1196" t="s">
        <v>372</v>
      </c>
      <c r="B17" s="477">
        <v>1122</v>
      </c>
      <c r="C17" s="1205">
        <v>142</v>
      </c>
      <c r="D17" s="61">
        <v>980</v>
      </c>
      <c r="E17" s="1368" t="s">
        <v>84</v>
      </c>
      <c r="F17" s="1844">
        <v>784</v>
      </c>
      <c r="G17" s="407" t="s">
        <v>84</v>
      </c>
      <c r="H17" s="541">
        <v>22316</v>
      </c>
      <c r="I17" s="542">
        <v>8103</v>
      </c>
      <c r="J17" s="1202">
        <v>5660</v>
      </c>
      <c r="K17" s="1202">
        <v>2523</v>
      </c>
      <c r="L17" s="1202">
        <v>3671</v>
      </c>
      <c r="M17" s="1202">
        <v>1472</v>
      </c>
      <c r="N17" s="1202">
        <v>12985</v>
      </c>
      <c r="O17" s="1204">
        <v>4108</v>
      </c>
      <c r="P17" s="1046">
        <v>1936.7</v>
      </c>
      <c r="Q17" s="1203">
        <v>1343.1</v>
      </c>
    </row>
    <row r="18" spans="1:17" ht="23.25" thickBot="1">
      <c r="A18" s="1552" t="s">
        <v>81</v>
      </c>
      <c r="B18" s="1200">
        <v>2.2395209580838324</v>
      </c>
      <c r="C18" s="1198">
        <v>1.1639344262295082</v>
      </c>
      <c r="D18" s="1201">
        <v>2.5857519788918206</v>
      </c>
      <c r="E18" s="1337" t="s">
        <v>85</v>
      </c>
      <c r="F18" s="1365">
        <v>0.76413255360623777</v>
      </c>
      <c r="G18" s="1337" t="s">
        <v>85</v>
      </c>
      <c r="H18" s="1200">
        <v>1.1522693241080189</v>
      </c>
      <c r="I18" s="1198">
        <v>1.0520643988574396</v>
      </c>
      <c r="J18" s="1199">
        <v>0.69695850264745718</v>
      </c>
      <c r="K18" s="1199">
        <v>0.68060426220663606</v>
      </c>
      <c r="L18" s="1199">
        <v>0.56329599508976524</v>
      </c>
      <c r="M18" s="1199">
        <v>0.60377358490566035</v>
      </c>
      <c r="N18" s="1199">
        <v>2.74582364136181</v>
      </c>
      <c r="O18" s="1201">
        <v>2.638407193320488</v>
      </c>
      <c r="P18" s="1200">
        <v>0.73432168044286039</v>
      </c>
      <c r="Q18" s="1201">
        <v>0.87968299711815556</v>
      </c>
    </row>
    <row r="19" spans="1:17">
      <c r="A19" s="1548" t="s">
        <v>609</v>
      </c>
      <c r="B19" s="1193"/>
      <c r="C19" s="1193"/>
      <c r="D19" s="1193"/>
      <c r="E19" s="1193"/>
      <c r="F19" s="1193"/>
      <c r="G19" s="1193"/>
      <c r="H19" s="1193"/>
      <c r="I19" s="1193"/>
      <c r="J19" s="1193"/>
      <c r="K19" s="1193"/>
      <c r="L19" s="1193"/>
      <c r="M19" s="1193"/>
      <c r="N19" s="1193"/>
      <c r="O19" s="1193"/>
      <c r="P19" s="1193"/>
      <c r="Q19" s="1193"/>
    </row>
    <row r="20" spans="1:17">
      <c r="A20" s="1550" t="s">
        <v>696</v>
      </c>
      <c r="B20" s="1193"/>
      <c r="C20" s="1193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</row>
    <row r="21" spans="1:17">
      <c r="A21" s="1294" t="s">
        <v>611</v>
      </c>
      <c r="B21" s="1193"/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</row>
    <row r="22" spans="1:17">
      <c r="A22" s="1550" t="s">
        <v>376</v>
      </c>
      <c r="B22" s="1194"/>
      <c r="C22" s="1194"/>
      <c r="D22" s="1194"/>
      <c r="E22" s="1194"/>
      <c r="F22" s="1194"/>
      <c r="G22" s="1194"/>
      <c r="H22" s="1194"/>
      <c r="I22" s="1194"/>
      <c r="J22" s="1194"/>
      <c r="K22" s="1194"/>
      <c r="L22" s="1194"/>
      <c r="M22" s="1195"/>
      <c r="N22" s="1194"/>
      <c r="O22" s="1194"/>
      <c r="P22" s="1193"/>
      <c r="Q22" s="1193"/>
    </row>
    <row r="23" spans="1:17">
      <c r="A23" s="1192" t="s">
        <v>28</v>
      </c>
      <c r="B23" s="1193"/>
      <c r="C23" s="1193"/>
      <c r="D23" s="1193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</row>
  </sheetData>
  <mergeCells count="21">
    <mergeCell ref="A3:A6"/>
    <mergeCell ref="B3:D3"/>
    <mergeCell ref="E3:G3"/>
    <mergeCell ref="H3:O3"/>
    <mergeCell ref="P3:Q3"/>
    <mergeCell ref="B4:B6"/>
    <mergeCell ref="C4:D4"/>
    <mergeCell ref="E4:E6"/>
    <mergeCell ref="F4:G4"/>
    <mergeCell ref="H4:H6"/>
    <mergeCell ref="C5:C6"/>
    <mergeCell ref="D5:D6"/>
    <mergeCell ref="F5:F6"/>
    <mergeCell ref="G5:G6"/>
    <mergeCell ref="J5:K5"/>
    <mergeCell ref="N5:O5"/>
    <mergeCell ref="I4:I6"/>
    <mergeCell ref="J4:O4"/>
    <mergeCell ref="P4:P6"/>
    <mergeCell ref="Q4:Q6"/>
    <mergeCell ref="L5:M5"/>
  </mergeCells>
  <pageMargins left="0.7" right="0.7" top="0.78740157499999996" bottom="0.78740157499999996" header="0.3" footer="0.3"/>
  <pageSetup paperSize="9" scale="56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/>
  <dimension ref="A1:Q28"/>
  <sheetViews>
    <sheetView zoomScaleNormal="100" workbookViewId="0">
      <selection activeCell="V38" sqref="V38"/>
    </sheetView>
  </sheetViews>
  <sheetFormatPr defaultRowHeight="15"/>
  <cols>
    <col min="1" max="1" width="18.42578125" customWidth="1"/>
  </cols>
  <sheetData>
    <row r="1" spans="1:17">
      <c r="A1" s="1282" t="s">
        <v>749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</row>
    <row r="2" spans="1:17" ht="15.75" thickBot="1">
      <c r="A2" s="1208"/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 t="s">
        <v>0</v>
      </c>
      <c r="M2" s="1208"/>
      <c r="N2" s="1208"/>
      <c r="O2" s="1208"/>
      <c r="P2" s="1208"/>
      <c r="Q2" s="1208"/>
    </row>
    <row r="3" spans="1:17" ht="24.75" customHeight="1">
      <c r="A3" s="1968" t="s">
        <v>29</v>
      </c>
      <c r="B3" s="1915" t="s">
        <v>606</v>
      </c>
      <c r="C3" s="1871"/>
      <c r="D3" s="1875"/>
      <c r="E3" s="1898" t="s">
        <v>112</v>
      </c>
      <c r="F3" s="1871"/>
      <c r="G3" s="1875"/>
      <c r="H3" s="1898" t="s">
        <v>113</v>
      </c>
      <c r="I3" s="1871"/>
      <c r="J3" s="1871"/>
      <c r="K3" s="1871"/>
      <c r="L3" s="1871"/>
      <c r="M3" s="1871"/>
      <c r="N3" s="1871"/>
      <c r="O3" s="1875"/>
      <c r="P3" s="1915" t="s">
        <v>612</v>
      </c>
      <c r="Q3" s="1875"/>
    </row>
    <row r="4" spans="1:17">
      <c r="A4" s="1969"/>
      <c r="B4" s="1916" t="s">
        <v>6</v>
      </c>
      <c r="C4" s="1872" t="s">
        <v>63</v>
      </c>
      <c r="D4" s="1876"/>
      <c r="E4" s="1900" t="s">
        <v>6</v>
      </c>
      <c r="F4" s="1872" t="s">
        <v>63</v>
      </c>
      <c r="G4" s="1876"/>
      <c r="H4" s="1964" t="s">
        <v>6</v>
      </c>
      <c r="I4" s="1949" t="s">
        <v>56</v>
      </c>
      <c r="J4" s="1873" t="s">
        <v>63</v>
      </c>
      <c r="K4" s="1873"/>
      <c r="L4" s="1873"/>
      <c r="M4" s="1873"/>
      <c r="N4" s="1873"/>
      <c r="O4" s="1877"/>
      <c r="P4" s="1916" t="s">
        <v>6</v>
      </c>
      <c r="Q4" s="1951" t="s">
        <v>114</v>
      </c>
    </row>
    <row r="5" spans="1:17" ht="38.25" customHeight="1">
      <c r="A5" s="1969"/>
      <c r="B5" s="1916"/>
      <c r="C5" s="1872" t="s">
        <v>608</v>
      </c>
      <c r="D5" s="1877" t="s">
        <v>115</v>
      </c>
      <c r="E5" s="2045"/>
      <c r="F5" s="1872" t="s">
        <v>116</v>
      </c>
      <c r="G5" s="1876" t="s">
        <v>117</v>
      </c>
      <c r="H5" s="2100"/>
      <c r="I5" s="2262"/>
      <c r="J5" s="1872" t="s">
        <v>118</v>
      </c>
      <c r="K5" s="1872"/>
      <c r="L5" s="1872" t="s">
        <v>119</v>
      </c>
      <c r="M5" s="1872"/>
      <c r="N5" s="1872" t="s">
        <v>120</v>
      </c>
      <c r="O5" s="1876"/>
      <c r="P5" s="1916"/>
      <c r="Q5" s="2263"/>
    </row>
    <row r="6" spans="1:17" ht="23.25" thickBot="1">
      <c r="A6" s="1970"/>
      <c r="B6" s="1918"/>
      <c r="C6" s="1874"/>
      <c r="D6" s="2101"/>
      <c r="E6" s="2046"/>
      <c r="F6" s="1874"/>
      <c r="G6" s="1878"/>
      <c r="H6" s="1965"/>
      <c r="I6" s="2089"/>
      <c r="J6" s="1225" t="s">
        <v>6</v>
      </c>
      <c r="K6" s="1225" t="s">
        <v>56</v>
      </c>
      <c r="L6" s="1225" t="s">
        <v>6</v>
      </c>
      <c r="M6" s="1225" t="s">
        <v>56</v>
      </c>
      <c r="N6" s="1225" t="s">
        <v>6</v>
      </c>
      <c r="O6" s="1226" t="s">
        <v>56</v>
      </c>
      <c r="P6" s="1918"/>
      <c r="Q6" s="1983"/>
    </row>
    <row r="7" spans="1:17">
      <c r="A7" s="1212" t="s">
        <v>31</v>
      </c>
      <c r="B7" s="1224">
        <f>C7+D7</f>
        <v>1122</v>
      </c>
      <c r="C7" s="1224">
        <v>142</v>
      </c>
      <c r="D7" s="1321">
        <v>980</v>
      </c>
      <c r="E7" s="1325" t="s">
        <v>84</v>
      </c>
      <c r="F7" s="1221">
        <v>784</v>
      </c>
      <c r="G7" s="1323" t="s">
        <v>84</v>
      </c>
      <c r="H7" s="1313">
        <v>22316</v>
      </c>
      <c r="I7" s="1313">
        <v>8103</v>
      </c>
      <c r="J7" s="1221">
        <v>5660</v>
      </c>
      <c r="K7" s="1221">
        <v>2523</v>
      </c>
      <c r="L7" s="1221">
        <v>3671</v>
      </c>
      <c r="M7" s="1221">
        <v>1472</v>
      </c>
      <c r="N7" s="1221">
        <v>12985</v>
      </c>
      <c r="O7" s="1222">
        <v>4108</v>
      </c>
      <c r="P7" s="1223">
        <v>1936.7</v>
      </c>
      <c r="Q7" s="1217">
        <v>1343.1</v>
      </c>
    </row>
    <row r="8" spans="1:17">
      <c r="A8" s="1233" t="s">
        <v>32</v>
      </c>
      <c r="B8" s="1205">
        <f t="shared" ref="B8:B21" si="0">C8+D8</f>
        <v>136</v>
      </c>
      <c r="C8" s="1219">
        <v>17</v>
      </c>
      <c r="D8" s="1220">
        <v>119</v>
      </c>
      <c r="E8" s="1322" t="s">
        <v>84</v>
      </c>
      <c r="F8" s="1219">
        <v>160</v>
      </c>
      <c r="G8" s="1324" t="s">
        <v>84</v>
      </c>
      <c r="H8" s="1314">
        <v>2923</v>
      </c>
      <c r="I8" s="1315">
        <v>1075</v>
      </c>
      <c r="J8" s="1219">
        <v>1046</v>
      </c>
      <c r="K8" s="1219">
        <v>478</v>
      </c>
      <c r="L8" s="1219">
        <v>392</v>
      </c>
      <c r="M8" s="1219">
        <v>112</v>
      </c>
      <c r="N8" s="1219">
        <v>1485</v>
      </c>
      <c r="O8" s="1220">
        <v>485</v>
      </c>
      <c r="P8" s="1218">
        <v>282.3</v>
      </c>
      <c r="Q8" s="1210">
        <v>197.6</v>
      </c>
    </row>
    <row r="9" spans="1:17">
      <c r="A9" s="1233" t="s">
        <v>33</v>
      </c>
      <c r="B9" s="1205">
        <f t="shared" si="0"/>
        <v>133</v>
      </c>
      <c r="C9" s="1219">
        <v>17</v>
      </c>
      <c r="D9" s="1220">
        <v>116</v>
      </c>
      <c r="E9" s="1322" t="s">
        <v>84</v>
      </c>
      <c r="F9" s="1219">
        <v>63</v>
      </c>
      <c r="G9" s="1324" t="s">
        <v>84</v>
      </c>
      <c r="H9" s="1314">
        <v>2347</v>
      </c>
      <c r="I9" s="1315">
        <v>755</v>
      </c>
      <c r="J9" s="1219">
        <v>472</v>
      </c>
      <c r="K9" s="1219">
        <v>227</v>
      </c>
      <c r="L9" s="1219">
        <v>421</v>
      </c>
      <c r="M9" s="1219">
        <v>131</v>
      </c>
      <c r="N9" s="1219">
        <v>1454</v>
      </c>
      <c r="O9" s="1220">
        <v>397</v>
      </c>
      <c r="P9" s="1218">
        <v>196.2</v>
      </c>
      <c r="Q9" s="1210">
        <v>131.80000000000001</v>
      </c>
    </row>
    <row r="10" spans="1:17">
      <c r="A10" s="1233" t="s">
        <v>34</v>
      </c>
      <c r="B10" s="1205">
        <f t="shared" si="0"/>
        <v>63</v>
      </c>
      <c r="C10" s="1219">
        <v>8</v>
      </c>
      <c r="D10" s="1220">
        <v>55</v>
      </c>
      <c r="E10" s="1322" t="s">
        <v>84</v>
      </c>
      <c r="F10" s="1219">
        <v>15</v>
      </c>
      <c r="G10" s="1324" t="s">
        <v>84</v>
      </c>
      <c r="H10" s="1314">
        <v>830</v>
      </c>
      <c r="I10" s="1315">
        <v>263</v>
      </c>
      <c r="J10" s="1219">
        <v>112</v>
      </c>
      <c r="K10" s="1219">
        <v>41</v>
      </c>
      <c r="L10" s="1219">
        <v>117</v>
      </c>
      <c r="M10" s="1219">
        <v>53</v>
      </c>
      <c r="N10" s="1219">
        <v>601</v>
      </c>
      <c r="O10" s="1220">
        <v>169</v>
      </c>
      <c r="P10" s="1218">
        <v>43.2</v>
      </c>
      <c r="Q10" s="1210">
        <v>28.1</v>
      </c>
    </row>
    <row r="11" spans="1:17">
      <c r="A11" s="1233" t="s">
        <v>35</v>
      </c>
      <c r="B11" s="1205">
        <f t="shared" si="0"/>
        <v>45</v>
      </c>
      <c r="C11" s="1219">
        <v>3</v>
      </c>
      <c r="D11" s="1220">
        <v>42</v>
      </c>
      <c r="E11" s="1322" t="s">
        <v>84</v>
      </c>
      <c r="F11" s="1219">
        <v>27</v>
      </c>
      <c r="G11" s="1324" t="s">
        <v>84</v>
      </c>
      <c r="H11" s="1314">
        <v>657</v>
      </c>
      <c r="I11" s="1315">
        <v>218</v>
      </c>
      <c r="J11" s="1219">
        <v>144</v>
      </c>
      <c r="K11" s="1219">
        <v>60</v>
      </c>
      <c r="L11" s="1557" t="s">
        <v>582</v>
      </c>
      <c r="M11" s="1557" t="s">
        <v>582</v>
      </c>
      <c r="N11" s="1219">
        <v>513</v>
      </c>
      <c r="O11" s="1220">
        <v>158</v>
      </c>
      <c r="P11" s="1218">
        <v>26.5</v>
      </c>
      <c r="Q11" s="1210">
        <v>21.5</v>
      </c>
    </row>
    <row r="12" spans="1:17">
      <c r="A12" s="1233" t="s">
        <v>36</v>
      </c>
      <c r="B12" s="1205">
        <f t="shared" si="0"/>
        <v>36</v>
      </c>
      <c r="C12" s="1219">
        <v>3</v>
      </c>
      <c r="D12" s="1220">
        <v>33</v>
      </c>
      <c r="E12" s="1322" t="s">
        <v>84</v>
      </c>
      <c r="F12" s="1219">
        <v>19</v>
      </c>
      <c r="G12" s="1324" t="s">
        <v>84</v>
      </c>
      <c r="H12" s="1314">
        <v>728</v>
      </c>
      <c r="I12" s="1315">
        <v>268</v>
      </c>
      <c r="J12" s="1219">
        <v>140</v>
      </c>
      <c r="K12" s="1219">
        <v>87</v>
      </c>
      <c r="L12" s="1219">
        <v>90</v>
      </c>
      <c r="M12" s="1219">
        <v>21</v>
      </c>
      <c r="N12" s="1219">
        <v>498</v>
      </c>
      <c r="O12" s="1220">
        <v>160</v>
      </c>
      <c r="P12" s="1218">
        <v>28.2</v>
      </c>
      <c r="Q12" s="1210">
        <v>17.100000000000001</v>
      </c>
    </row>
    <row r="13" spans="1:17">
      <c r="A13" s="1233" t="s">
        <v>37</v>
      </c>
      <c r="B13" s="1205">
        <f t="shared" si="0"/>
        <v>80</v>
      </c>
      <c r="C13" s="1219">
        <v>14</v>
      </c>
      <c r="D13" s="1220">
        <v>66</v>
      </c>
      <c r="E13" s="1322" t="s">
        <v>84</v>
      </c>
      <c r="F13" s="1219">
        <v>44</v>
      </c>
      <c r="G13" s="1324" t="s">
        <v>84</v>
      </c>
      <c r="H13" s="1314">
        <v>1567</v>
      </c>
      <c r="I13" s="1315">
        <v>573</v>
      </c>
      <c r="J13" s="1219">
        <v>342</v>
      </c>
      <c r="K13" s="1219">
        <v>134</v>
      </c>
      <c r="L13" s="1219">
        <v>276</v>
      </c>
      <c r="M13" s="1219">
        <v>124</v>
      </c>
      <c r="N13" s="1219">
        <v>949</v>
      </c>
      <c r="O13" s="1220">
        <v>315</v>
      </c>
      <c r="P13" s="1218">
        <v>130.19999999999999</v>
      </c>
      <c r="Q13" s="1210">
        <v>80.900000000000006</v>
      </c>
    </row>
    <row r="14" spans="1:17">
      <c r="A14" s="1233" t="s">
        <v>38</v>
      </c>
      <c r="B14" s="1205">
        <f t="shared" si="0"/>
        <v>41</v>
      </c>
      <c r="C14" s="1219">
        <v>2</v>
      </c>
      <c r="D14" s="1220">
        <v>39</v>
      </c>
      <c r="E14" s="1322" t="s">
        <v>84</v>
      </c>
      <c r="F14" s="1219">
        <v>29</v>
      </c>
      <c r="G14" s="1324" t="s">
        <v>84</v>
      </c>
      <c r="H14" s="1314">
        <v>769</v>
      </c>
      <c r="I14" s="1315">
        <v>286</v>
      </c>
      <c r="J14" s="1219">
        <v>274</v>
      </c>
      <c r="K14" s="1219">
        <v>108</v>
      </c>
      <c r="L14" s="1219">
        <v>110</v>
      </c>
      <c r="M14" s="1219">
        <v>43</v>
      </c>
      <c r="N14" s="1219">
        <v>385</v>
      </c>
      <c r="O14" s="1220">
        <v>135</v>
      </c>
      <c r="P14" s="1218">
        <v>59.1</v>
      </c>
      <c r="Q14" s="1210">
        <v>36.5</v>
      </c>
    </row>
    <row r="15" spans="1:17">
      <c r="A15" s="1233" t="s">
        <v>39</v>
      </c>
      <c r="B15" s="1205">
        <f t="shared" si="0"/>
        <v>74</v>
      </c>
      <c r="C15" s="1219">
        <v>14</v>
      </c>
      <c r="D15" s="1220">
        <v>60</v>
      </c>
      <c r="E15" s="1322" t="s">
        <v>84</v>
      </c>
      <c r="F15" s="1219">
        <v>64</v>
      </c>
      <c r="G15" s="1324" t="s">
        <v>84</v>
      </c>
      <c r="H15" s="1314">
        <v>1588</v>
      </c>
      <c r="I15" s="1315">
        <v>586</v>
      </c>
      <c r="J15" s="1219">
        <v>428</v>
      </c>
      <c r="K15" s="1219">
        <v>160</v>
      </c>
      <c r="L15" s="1219">
        <v>422</v>
      </c>
      <c r="M15" s="1219">
        <v>166</v>
      </c>
      <c r="N15" s="1219">
        <v>738</v>
      </c>
      <c r="O15" s="1220">
        <v>260</v>
      </c>
      <c r="P15" s="1218">
        <v>169.4</v>
      </c>
      <c r="Q15" s="1210">
        <v>111.1</v>
      </c>
    </row>
    <row r="16" spans="1:17">
      <c r="A16" s="1233" t="s">
        <v>40</v>
      </c>
      <c r="B16" s="1205">
        <f t="shared" si="0"/>
        <v>70</v>
      </c>
      <c r="C16" s="1219">
        <v>7</v>
      </c>
      <c r="D16" s="1220">
        <v>63</v>
      </c>
      <c r="E16" s="1322" t="s">
        <v>84</v>
      </c>
      <c r="F16" s="1219">
        <v>17</v>
      </c>
      <c r="G16" s="1324" t="s">
        <v>84</v>
      </c>
      <c r="H16" s="1314">
        <v>1228</v>
      </c>
      <c r="I16" s="1315">
        <v>395</v>
      </c>
      <c r="J16" s="1219">
        <v>103</v>
      </c>
      <c r="K16" s="1219">
        <v>42</v>
      </c>
      <c r="L16" s="1219">
        <v>267</v>
      </c>
      <c r="M16" s="1219">
        <v>103</v>
      </c>
      <c r="N16" s="1219">
        <v>858</v>
      </c>
      <c r="O16" s="1220">
        <v>250</v>
      </c>
      <c r="P16" s="1218">
        <v>87.8</v>
      </c>
      <c r="Q16" s="1210">
        <v>57.5</v>
      </c>
    </row>
    <row r="17" spans="1:17">
      <c r="A17" s="1233" t="s">
        <v>41</v>
      </c>
      <c r="B17" s="1205">
        <f t="shared" si="0"/>
        <v>54</v>
      </c>
      <c r="C17" s="1219">
        <v>8</v>
      </c>
      <c r="D17" s="1220">
        <v>46</v>
      </c>
      <c r="E17" s="1322" t="s">
        <v>84</v>
      </c>
      <c r="F17" s="1219">
        <v>22</v>
      </c>
      <c r="G17" s="1324" t="s">
        <v>84</v>
      </c>
      <c r="H17" s="1314">
        <v>1012</v>
      </c>
      <c r="I17" s="1315">
        <v>361</v>
      </c>
      <c r="J17" s="1219">
        <v>175</v>
      </c>
      <c r="K17" s="1219">
        <v>71</v>
      </c>
      <c r="L17" s="1219">
        <v>141</v>
      </c>
      <c r="M17" s="1219">
        <v>58</v>
      </c>
      <c r="N17" s="1219">
        <v>696</v>
      </c>
      <c r="O17" s="1220">
        <v>232</v>
      </c>
      <c r="P17" s="1218">
        <v>35.200000000000003</v>
      </c>
      <c r="Q17" s="1210">
        <v>27.1</v>
      </c>
    </row>
    <row r="18" spans="1:17">
      <c r="A18" s="1233" t="s">
        <v>42</v>
      </c>
      <c r="B18" s="1205">
        <f t="shared" si="0"/>
        <v>116</v>
      </c>
      <c r="C18" s="1219">
        <v>17</v>
      </c>
      <c r="D18" s="1220">
        <v>99</v>
      </c>
      <c r="E18" s="1322" t="s">
        <v>84</v>
      </c>
      <c r="F18" s="1219">
        <v>97</v>
      </c>
      <c r="G18" s="1324" t="s">
        <v>84</v>
      </c>
      <c r="H18" s="1314">
        <v>2996</v>
      </c>
      <c r="I18" s="1315">
        <v>1152</v>
      </c>
      <c r="J18" s="1219">
        <v>771</v>
      </c>
      <c r="K18" s="1219">
        <v>348</v>
      </c>
      <c r="L18" s="1219">
        <v>363</v>
      </c>
      <c r="M18" s="1219">
        <v>187</v>
      </c>
      <c r="N18" s="1219">
        <v>1862</v>
      </c>
      <c r="O18" s="1220">
        <v>617</v>
      </c>
      <c r="P18" s="1218">
        <v>352</v>
      </c>
      <c r="Q18" s="1210">
        <v>263.7</v>
      </c>
    </row>
    <row r="19" spans="1:17">
      <c r="A19" s="1233" t="s">
        <v>43</v>
      </c>
      <c r="B19" s="1205">
        <f t="shared" si="0"/>
        <v>86</v>
      </c>
      <c r="C19" s="1219">
        <v>16</v>
      </c>
      <c r="D19" s="1220">
        <v>70</v>
      </c>
      <c r="E19" s="1322" t="s">
        <v>84</v>
      </c>
      <c r="F19" s="1219">
        <v>119</v>
      </c>
      <c r="G19" s="1324" t="s">
        <v>84</v>
      </c>
      <c r="H19" s="1314">
        <v>1769</v>
      </c>
      <c r="I19" s="1315">
        <v>735</v>
      </c>
      <c r="J19" s="1219">
        <v>748</v>
      </c>
      <c r="K19" s="1219">
        <v>389</v>
      </c>
      <c r="L19" s="1219">
        <v>192</v>
      </c>
      <c r="M19" s="1219">
        <v>84</v>
      </c>
      <c r="N19" s="1219">
        <v>829</v>
      </c>
      <c r="O19" s="1220">
        <v>262</v>
      </c>
      <c r="P19" s="1218">
        <v>209.9</v>
      </c>
      <c r="Q19" s="1210">
        <v>156.9</v>
      </c>
    </row>
    <row r="20" spans="1:17">
      <c r="A20" s="1233" t="s">
        <v>44</v>
      </c>
      <c r="B20" s="1205">
        <f t="shared" si="0"/>
        <v>64</v>
      </c>
      <c r="C20" s="1219">
        <v>6</v>
      </c>
      <c r="D20" s="1220">
        <v>58</v>
      </c>
      <c r="E20" s="1322" t="s">
        <v>84</v>
      </c>
      <c r="F20" s="1219">
        <v>39</v>
      </c>
      <c r="G20" s="1324" t="s">
        <v>84</v>
      </c>
      <c r="H20" s="1314">
        <v>1064</v>
      </c>
      <c r="I20" s="1315">
        <v>395</v>
      </c>
      <c r="J20" s="1219">
        <v>244</v>
      </c>
      <c r="K20" s="1219">
        <v>98</v>
      </c>
      <c r="L20" s="1219">
        <v>214</v>
      </c>
      <c r="M20" s="1219">
        <v>88</v>
      </c>
      <c r="N20" s="1219">
        <v>606</v>
      </c>
      <c r="O20" s="1220">
        <v>209</v>
      </c>
      <c r="P20" s="1218">
        <v>89.6</v>
      </c>
      <c r="Q20" s="1210">
        <v>50.2</v>
      </c>
    </row>
    <row r="21" spans="1:17" ht="15.75" thickBot="1">
      <c r="A21" s="1213" t="s">
        <v>45</v>
      </c>
      <c r="B21" s="1326">
        <f t="shared" si="0"/>
        <v>124</v>
      </c>
      <c r="C21" s="1214">
        <v>10</v>
      </c>
      <c r="D21" s="1215">
        <v>114</v>
      </c>
      <c r="E21" s="1327" t="s">
        <v>84</v>
      </c>
      <c r="F21" s="1214">
        <v>69</v>
      </c>
      <c r="G21" s="316" t="s">
        <v>84</v>
      </c>
      <c r="H21" s="1316">
        <v>2838</v>
      </c>
      <c r="I21" s="1317">
        <v>1041</v>
      </c>
      <c r="J21" s="1214">
        <v>661</v>
      </c>
      <c r="K21" s="1214">
        <v>280</v>
      </c>
      <c r="L21" s="1214">
        <v>666</v>
      </c>
      <c r="M21" s="1214">
        <v>302</v>
      </c>
      <c r="N21" s="1214">
        <v>1511</v>
      </c>
      <c r="O21" s="1215">
        <v>459</v>
      </c>
      <c r="P21" s="1216">
        <v>227.1</v>
      </c>
      <c r="Q21" s="1211">
        <v>163.1</v>
      </c>
    </row>
    <row r="22" spans="1:17">
      <c r="A22" s="1548" t="s">
        <v>609</v>
      </c>
      <c r="B22" s="1209"/>
      <c r="C22" s="1209"/>
      <c r="D22" s="1209"/>
      <c r="E22" s="1209"/>
      <c r="F22" s="1209"/>
      <c r="G22" s="1209"/>
      <c r="H22" s="1209"/>
      <c r="I22" s="1209"/>
      <c r="J22" s="1209"/>
      <c r="K22" s="1209"/>
      <c r="L22" s="1209"/>
      <c r="M22" s="1209"/>
      <c r="N22" s="1209"/>
      <c r="O22" s="1209"/>
      <c r="P22" s="1209"/>
      <c r="Q22" s="1209"/>
    </row>
    <row r="23" spans="1:17">
      <c r="A23" s="1550" t="s">
        <v>696</v>
      </c>
      <c r="B23" s="1209"/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  <c r="N23" s="891"/>
      <c r="O23" s="1209"/>
      <c r="P23" s="1209"/>
      <c r="Q23" s="1209"/>
    </row>
    <row r="24" spans="1:17">
      <c r="A24" s="1294" t="s">
        <v>611</v>
      </c>
      <c r="B24" s="1209"/>
      <c r="C24" s="1209"/>
      <c r="D24" s="1209"/>
      <c r="E24" s="1209"/>
      <c r="F24" s="1209"/>
      <c r="G24" s="1209"/>
      <c r="H24" s="1209"/>
      <c r="I24" s="1209"/>
      <c r="J24" s="1209"/>
      <c r="K24" s="1209"/>
      <c r="L24" s="1209"/>
      <c r="M24" s="1209"/>
      <c r="N24" s="1209"/>
      <c r="O24" s="1209"/>
      <c r="P24" s="1209"/>
      <c r="Q24" s="1209"/>
    </row>
    <row r="25" spans="1:17" s="1292" customFormat="1">
      <c r="A25" s="1548" t="s">
        <v>28</v>
      </c>
      <c r="B25" s="1549"/>
      <c r="C25" s="1549"/>
      <c r="D25" s="1549"/>
      <c r="E25" s="1549"/>
      <c r="F25" s="1549"/>
      <c r="G25" s="1549"/>
      <c r="H25" s="1549"/>
      <c r="I25" s="1549"/>
      <c r="J25" s="1549"/>
      <c r="K25" s="1549"/>
      <c r="L25" s="1549"/>
      <c r="M25" s="1549"/>
      <c r="N25" s="1549"/>
      <c r="O25" s="1549"/>
      <c r="P25" s="1549"/>
      <c r="Q25" s="1549"/>
    </row>
    <row r="26" spans="1:17">
      <c r="B26" s="1176"/>
    </row>
    <row r="28" spans="1:17">
      <c r="B28" s="1176"/>
      <c r="C28" s="1176"/>
      <c r="D28" s="1176"/>
      <c r="E28" s="1176"/>
      <c r="F28" s="1176"/>
      <c r="G28" s="1176"/>
      <c r="H28" s="1176"/>
      <c r="I28" s="1176"/>
      <c r="J28" s="1176"/>
      <c r="K28" s="1176"/>
      <c r="L28" s="1176"/>
      <c r="M28" s="1176"/>
      <c r="N28" s="1176"/>
      <c r="O28" s="1176"/>
      <c r="P28" s="1176"/>
      <c r="Q28" s="1176"/>
    </row>
  </sheetData>
  <mergeCells count="21">
    <mergeCell ref="A3:A6"/>
    <mergeCell ref="B3:D3"/>
    <mergeCell ref="E3:G3"/>
    <mergeCell ref="H3:O3"/>
    <mergeCell ref="P3:Q3"/>
    <mergeCell ref="B4:B6"/>
    <mergeCell ref="C4:D4"/>
    <mergeCell ref="E4:E6"/>
    <mergeCell ref="F4:G4"/>
    <mergeCell ref="H4:H6"/>
    <mergeCell ref="C5:C6"/>
    <mergeCell ref="D5:D6"/>
    <mergeCell ref="F5:F6"/>
    <mergeCell ref="G5:G6"/>
    <mergeCell ref="J5:K5"/>
    <mergeCell ref="N5:O5"/>
    <mergeCell ref="I4:I6"/>
    <mergeCell ref="J4:O4"/>
    <mergeCell ref="P4:P6"/>
    <mergeCell ref="Q4:Q6"/>
    <mergeCell ref="L5:M5"/>
  </mergeCells>
  <pageMargins left="0.7" right="0.7" top="0.78740157499999996" bottom="0.78740157499999996" header="0.3" footer="0.3"/>
  <pageSetup paperSize="9" scale="53" orientation="portrait" r:id="rId1"/>
  <ignoredErrors>
    <ignoredError sqref="B7:B21" unlockedFormula="1"/>
  </ignoredError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6"/>
  <dimension ref="A1:V35"/>
  <sheetViews>
    <sheetView zoomScaleNormal="100" workbookViewId="0"/>
  </sheetViews>
  <sheetFormatPr defaultRowHeight="15"/>
  <cols>
    <col min="1" max="1" width="9.140625" customWidth="1"/>
  </cols>
  <sheetData>
    <row r="1" spans="1:22">
      <c r="A1" s="1547" t="s">
        <v>765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</row>
    <row r="2" spans="1:22" ht="15.75" thickBot="1">
      <c r="A2" s="1229"/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 t="s">
        <v>0</v>
      </c>
      <c r="P2" s="1229"/>
      <c r="Q2" s="1229"/>
      <c r="R2" s="1229"/>
      <c r="S2" s="1229"/>
      <c r="T2" s="1229"/>
      <c r="U2" s="1229"/>
      <c r="V2" s="1229"/>
    </row>
    <row r="3" spans="1:22">
      <c r="A3" s="1986" t="s">
        <v>62</v>
      </c>
      <c r="B3" s="2012" t="s">
        <v>565</v>
      </c>
      <c r="C3" s="2013"/>
      <c r="D3" s="2014"/>
      <c r="E3" s="2019" t="s">
        <v>72</v>
      </c>
      <c r="F3" s="2019"/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20"/>
      <c r="V3" s="2021"/>
    </row>
    <row r="4" spans="1:22">
      <c r="A4" s="1987"/>
      <c r="B4" s="2016"/>
      <c r="C4" s="1923"/>
      <c r="D4" s="1924"/>
      <c r="E4" s="2002" t="s">
        <v>469</v>
      </c>
      <c r="F4" s="1949"/>
      <c r="G4" s="1949" t="s">
        <v>470</v>
      </c>
      <c r="H4" s="1949"/>
      <c r="I4" s="2106" t="s">
        <v>74</v>
      </c>
      <c r="J4" s="2106"/>
      <c r="K4" s="1949" t="s">
        <v>77</v>
      </c>
      <c r="L4" s="1949"/>
      <c r="M4" s="1949" t="s">
        <v>75</v>
      </c>
      <c r="N4" s="1949"/>
      <c r="O4" s="1949" t="s">
        <v>76</v>
      </c>
      <c r="P4" s="1949"/>
      <c r="Q4" s="1949" t="s">
        <v>78</v>
      </c>
      <c r="R4" s="1949"/>
      <c r="S4" s="1949" t="s">
        <v>80</v>
      </c>
      <c r="T4" s="1949"/>
      <c r="U4" s="1949" t="s">
        <v>121</v>
      </c>
      <c r="V4" s="1951"/>
    </row>
    <row r="5" spans="1:22">
      <c r="A5" s="1987"/>
      <c r="B5" s="2016"/>
      <c r="C5" s="1923"/>
      <c r="D5" s="1924"/>
      <c r="E5" s="2005"/>
      <c r="F5" s="2024"/>
      <c r="G5" s="2024"/>
      <c r="H5" s="2024"/>
      <c r="I5" s="2107"/>
      <c r="J5" s="2107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4"/>
      <c r="V5" s="2029"/>
    </row>
    <row r="6" spans="1:22" ht="15.75" thickBot="1">
      <c r="A6" s="1988"/>
      <c r="B6" s="1579" t="s">
        <v>418</v>
      </c>
      <c r="C6" s="1252" t="s">
        <v>453</v>
      </c>
      <c r="D6" s="1251" t="s">
        <v>428</v>
      </c>
      <c r="E6" s="1579" t="s">
        <v>418</v>
      </c>
      <c r="F6" s="1252" t="s">
        <v>428</v>
      </c>
      <c r="G6" s="1580" t="s">
        <v>418</v>
      </c>
      <c r="H6" s="1252" t="s">
        <v>428</v>
      </c>
      <c r="I6" s="1580" t="s">
        <v>418</v>
      </c>
      <c r="J6" s="1252" t="s">
        <v>428</v>
      </c>
      <c r="K6" s="1580" t="s">
        <v>418</v>
      </c>
      <c r="L6" s="1252" t="s">
        <v>428</v>
      </c>
      <c r="M6" s="1580" t="s">
        <v>418</v>
      </c>
      <c r="N6" s="1252" t="s">
        <v>428</v>
      </c>
      <c r="O6" s="1580" t="s">
        <v>418</v>
      </c>
      <c r="P6" s="1252" t="s">
        <v>428</v>
      </c>
      <c r="Q6" s="1580" t="s">
        <v>418</v>
      </c>
      <c r="R6" s="1252" t="s">
        <v>428</v>
      </c>
      <c r="S6" s="1580" t="s">
        <v>418</v>
      </c>
      <c r="T6" s="1252" t="s">
        <v>428</v>
      </c>
      <c r="U6" s="1581" t="s">
        <v>418</v>
      </c>
      <c r="V6" s="1251" t="s">
        <v>428</v>
      </c>
    </row>
    <row r="7" spans="1:22">
      <c r="A7" s="1287" t="s">
        <v>16</v>
      </c>
      <c r="B7" s="1289">
        <v>19367</v>
      </c>
      <c r="C7" s="1834">
        <v>3.6271865752706293E-2</v>
      </c>
      <c r="D7" s="1835">
        <v>1</v>
      </c>
      <c r="E7" s="1289">
        <v>5486</v>
      </c>
      <c r="F7" s="1686">
        <v>0.28326534827283523</v>
      </c>
      <c r="G7" s="1180" t="s">
        <v>84</v>
      </c>
      <c r="H7" s="1836" t="s">
        <v>84</v>
      </c>
      <c r="I7" s="1279">
        <v>11433</v>
      </c>
      <c r="J7" s="1679">
        <v>0.59033407342386535</v>
      </c>
      <c r="K7" s="1288">
        <v>26</v>
      </c>
      <c r="L7" s="1686">
        <v>1.3424898022409253E-3</v>
      </c>
      <c r="M7" s="1288">
        <v>516</v>
      </c>
      <c r="N7" s="1686">
        <v>2.6643259152166057E-2</v>
      </c>
      <c r="O7" s="1288">
        <v>345</v>
      </c>
      <c r="P7" s="1686">
        <v>1.7813806991273818E-2</v>
      </c>
      <c r="Q7" s="1288">
        <v>737</v>
      </c>
      <c r="R7" s="1686">
        <v>3.805442247121392E-2</v>
      </c>
      <c r="S7" s="1288">
        <v>51</v>
      </c>
      <c r="T7" s="1686">
        <v>2.6333453813187379E-3</v>
      </c>
      <c r="U7" s="1278">
        <v>773</v>
      </c>
      <c r="V7" s="1690">
        <v>3.9913254505085968E-2</v>
      </c>
    </row>
    <row r="8" spans="1:22">
      <c r="A8" s="1287" t="s">
        <v>17</v>
      </c>
      <c r="B8" s="1289">
        <v>18698</v>
      </c>
      <c r="C8" s="1834">
        <v>3.5477046552002199E-2</v>
      </c>
      <c r="D8" s="1835">
        <v>1</v>
      </c>
      <c r="E8" s="1289">
        <v>5439</v>
      </c>
      <c r="F8" s="1686">
        <v>0.29088672585303244</v>
      </c>
      <c r="G8" s="1180" t="s">
        <v>84</v>
      </c>
      <c r="H8" s="1836" t="s">
        <v>84</v>
      </c>
      <c r="I8" s="1279">
        <v>10708</v>
      </c>
      <c r="J8" s="1679">
        <v>0.57268157022141408</v>
      </c>
      <c r="K8" s="1288">
        <v>38</v>
      </c>
      <c r="L8" s="1686">
        <v>2.032302920098406E-3</v>
      </c>
      <c r="M8" s="1288">
        <v>523</v>
      </c>
      <c r="N8" s="1686">
        <v>2.7970905979249117E-2</v>
      </c>
      <c r="O8" s="1288">
        <v>301</v>
      </c>
      <c r="P8" s="1686">
        <v>1.609797839341106E-2</v>
      </c>
      <c r="Q8" s="1288">
        <v>770</v>
      </c>
      <c r="R8" s="1686">
        <v>4.1180874959888758E-2</v>
      </c>
      <c r="S8" s="1288">
        <v>91</v>
      </c>
      <c r="T8" s="1686">
        <v>4.8668306770777627E-3</v>
      </c>
      <c r="U8" s="1278">
        <v>828</v>
      </c>
      <c r="V8" s="1690">
        <v>4.4282810995828432E-2</v>
      </c>
    </row>
    <row r="9" spans="1:22">
      <c r="A9" s="1287" t="s">
        <v>18</v>
      </c>
      <c r="B9" s="1289">
        <v>19728</v>
      </c>
      <c r="C9" s="1834">
        <v>3.7977315253297603E-2</v>
      </c>
      <c r="D9" s="1835">
        <v>1</v>
      </c>
      <c r="E9" s="1289">
        <v>6499</v>
      </c>
      <c r="F9" s="1686">
        <v>0.32943025141930249</v>
      </c>
      <c r="G9" s="1180" t="s">
        <v>84</v>
      </c>
      <c r="H9" s="1836" t="s">
        <v>84</v>
      </c>
      <c r="I9" s="1279">
        <v>10417</v>
      </c>
      <c r="J9" s="1679">
        <v>0.52803122465531227</v>
      </c>
      <c r="K9" s="1288">
        <v>41</v>
      </c>
      <c r="L9" s="1686">
        <v>2.0782643957826439E-3</v>
      </c>
      <c r="M9" s="1278">
        <v>511</v>
      </c>
      <c r="N9" s="1686">
        <v>2.5902270884022707E-2</v>
      </c>
      <c r="O9" s="1288">
        <v>254</v>
      </c>
      <c r="P9" s="1686">
        <v>1.2875101378751013E-2</v>
      </c>
      <c r="Q9" s="1288">
        <v>800</v>
      </c>
      <c r="R9" s="1686">
        <v>4.0551500405515001E-2</v>
      </c>
      <c r="S9" s="1288">
        <v>123</v>
      </c>
      <c r="T9" s="1686">
        <v>6.2347931873479321E-3</v>
      </c>
      <c r="U9" s="1278">
        <v>1083</v>
      </c>
      <c r="V9" s="1690">
        <v>5.4896593673965939E-2</v>
      </c>
    </row>
    <row r="10" spans="1:22">
      <c r="A10" s="1287" t="s">
        <v>19</v>
      </c>
      <c r="B10" s="1289">
        <v>18731</v>
      </c>
      <c r="C10" s="1834">
        <v>3.7690707211358525E-2</v>
      </c>
      <c r="D10" s="1835">
        <v>1</v>
      </c>
      <c r="E10" s="1289">
        <v>6788</v>
      </c>
      <c r="F10" s="1686">
        <v>0.36239389247771076</v>
      </c>
      <c r="G10" s="1180" t="s">
        <v>84</v>
      </c>
      <c r="H10" s="1836" t="s">
        <v>84</v>
      </c>
      <c r="I10" s="1279">
        <v>9206</v>
      </c>
      <c r="J10" s="1679">
        <v>0.49148470450056059</v>
      </c>
      <c r="K10" s="1288">
        <v>62</v>
      </c>
      <c r="L10" s="1686">
        <v>3.3100208210987132E-3</v>
      </c>
      <c r="M10" s="1278">
        <v>511</v>
      </c>
      <c r="N10" s="1686">
        <v>2.7280978057765203E-2</v>
      </c>
      <c r="O10" s="1288">
        <v>271</v>
      </c>
      <c r="P10" s="1686">
        <v>1.446799423415728E-2</v>
      </c>
      <c r="Q10" s="1288">
        <v>769</v>
      </c>
      <c r="R10" s="1686">
        <v>4.1054935668143722E-2</v>
      </c>
      <c r="S10" s="1288">
        <v>165</v>
      </c>
      <c r="T10" s="1686">
        <v>8.8089263787304462E-3</v>
      </c>
      <c r="U10" s="1278">
        <v>959</v>
      </c>
      <c r="V10" s="1690">
        <v>5.1198547861833324E-2</v>
      </c>
    </row>
    <row r="11" spans="1:22">
      <c r="A11" s="1287" t="s">
        <v>20</v>
      </c>
      <c r="B11" s="1289">
        <v>19125</v>
      </c>
      <c r="C11" s="1834">
        <v>4.0661469085589999E-2</v>
      </c>
      <c r="D11" s="1835">
        <v>1</v>
      </c>
      <c r="E11" s="1289">
        <v>7501</v>
      </c>
      <c r="F11" s="1686">
        <v>0.39220915032679737</v>
      </c>
      <c r="G11" s="1180" t="s">
        <v>84</v>
      </c>
      <c r="H11" s="1836" t="s">
        <v>84</v>
      </c>
      <c r="I11" s="1279">
        <v>8786</v>
      </c>
      <c r="J11" s="1679">
        <v>0.45939869281045753</v>
      </c>
      <c r="K11" s="1288">
        <v>82</v>
      </c>
      <c r="L11" s="1686">
        <v>4.2875816993464049E-3</v>
      </c>
      <c r="M11" s="1278">
        <v>482</v>
      </c>
      <c r="N11" s="1686">
        <v>2.5202614379084966E-2</v>
      </c>
      <c r="O11" s="1288">
        <v>258</v>
      </c>
      <c r="P11" s="1686">
        <v>1.3490196078431372E-2</v>
      </c>
      <c r="Q11" s="1288">
        <v>732</v>
      </c>
      <c r="R11" s="1686">
        <v>3.8274509803921566E-2</v>
      </c>
      <c r="S11" s="1288">
        <v>227</v>
      </c>
      <c r="T11" s="1686">
        <v>1.1869281045751634E-2</v>
      </c>
      <c r="U11" s="1278">
        <v>1057</v>
      </c>
      <c r="V11" s="1690">
        <v>5.526797385620915E-2</v>
      </c>
    </row>
    <row r="12" spans="1:22">
      <c r="A12" s="1287" t="s">
        <v>21</v>
      </c>
      <c r="B12" s="1289">
        <v>19160</v>
      </c>
      <c r="C12" s="1834">
        <v>4.3180481340668306E-2</v>
      </c>
      <c r="D12" s="1835">
        <v>1</v>
      </c>
      <c r="E12" s="1289">
        <v>7687</v>
      </c>
      <c r="F12" s="1686">
        <v>0.40120041753653446</v>
      </c>
      <c r="G12" s="1288">
        <v>380</v>
      </c>
      <c r="H12" s="1686">
        <v>1.9832985386221295E-2</v>
      </c>
      <c r="I12" s="1279">
        <v>8012</v>
      </c>
      <c r="J12" s="1679">
        <v>0.41816283924843423</v>
      </c>
      <c r="K12" s="1288">
        <v>94</v>
      </c>
      <c r="L12" s="1686">
        <v>4.9060542797494779E-3</v>
      </c>
      <c r="M12" s="1278">
        <v>486</v>
      </c>
      <c r="N12" s="1686">
        <v>2.5365344467640917E-2</v>
      </c>
      <c r="O12" s="1288">
        <v>267</v>
      </c>
      <c r="P12" s="1686">
        <v>1.3935281837160751E-2</v>
      </c>
      <c r="Q12" s="1288">
        <v>716</v>
      </c>
      <c r="R12" s="1686">
        <v>3.7369519832985386E-2</v>
      </c>
      <c r="S12" s="1288">
        <v>416</v>
      </c>
      <c r="T12" s="1686">
        <v>2.1711899791231733E-2</v>
      </c>
      <c r="U12" s="1278">
        <v>1102</v>
      </c>
      <c r="V12" s="1690">
        <v>5.7515657620041752E-2</v>
      </c>
    </row>
    <row r="13" spans="1:22">
      <c r="A13" s="1287" t="s">
        <v>22</v>
      </c>
      <c r="B13" s="1289">
        <v>19876</v>
      </c>
      <c r="C13" s="1834">
        <v>4.6892510079907898E-2</v>
      </c>
      <c r="D13" s="1835">
        <v>1</v>
      </c>
      <c r="E13" s="1289">
        <v>8636</v>
      </c>
      <c r="F13" s="1686">
        <v>0.43449386194405315</v>
      </c>
      <c r="G13" s="1288">
        <v>425</v>
      </c>
      <c r="H13" s="1686">
        <v>2.1382571946065607E-2</v>
      </c>
      <c r="I13" s="1279">
        <v>7599</v>
      </c>
      <c r="J13" s="1679">
        <v>0.38232038639565302</v>
      </c>
      <c r="K13" s="1288">
        <v>112</v>
      </c>
      <c r="L13" s="1686">
        <v>5.6349366069631717E-3</v>
      </c>
      <c r="M13" s="1278">
        <v>497</v>
      </c>
      <c r="N13" s="1686">
        <v>2.5005031193399075E-2</v>
      </c>
      <c r="O13" s="1288">
        <v>278</v>
      </c>
      <c r="P13" s="1686">
        <v>1.3986717649426444E-2</v>
      </c>
      <c r="Q13" s="1288">
        <v>667</v>
      </c>
      <c r="R13" s="1686">
        <v>3.3558059971825316E-2</v>
      </c>
      <c r="S13" s="1288">
        <v>538</v>
      </c>
      <c r="T13" s="1686">
        <v>2.7067820487019521E-2</v>
      </c>
      <c r="U13" s="1278">
        <v>1124</v>
      </c>
      <c r="V13" s="1690">
        <v>5.6550613805594688E-2</v>
      </c>
    </row>
    <row r="14" spans="1:22">
      <c r="A14" s="1287" t="s">
        <v>23</v>
      </c>
      <c r="B14" s="1289">
        <v>19835</v>
      </c>
      <c r="C14" s="1834">
        <v>4.8081118555651441E-2</v>
      </c>
      <c r="D14" s="1835">
        <v>1</v>
      </c>
      <c r="E14" s="1289">
        <v>8456</v>
      </c>
      <c r="F14" s="1686">
        <v>0.42631711620872198</v>
      </c>
      <c r="G14" s="1288">
        <v>567</v>
      </c>
      <c r="H14" s="1686">
        <v>2.8585833123266954E-2</v>
      </c>
      <c r="I14" s="1279">
        <v>7349</v>
      </c>
      <c r="J14" s="1679">
        <v>0.37050668011091503</v>
      </c>
      <c r="K14" s="1288">
        <v>139</v>
      </c>
      <c r="L14" s="1686">
        <v>7.0078144693723216E-3</v>
      </c>
      <c r="M14" s="1278">
        <v>505</v>
      </c>
      <c r="N14" s="1686">
        <v>2.546004537433829E-2</v>
      </c>
      <c r="O14" s="1288">
        <v>266</v>
      </c>
      <c r="P14" s="1686">
        <v>1.3410637761532644E-2</v>
      </c>
      <c r="Q14" s="1288">
        <v>623</v>
      </c>
      <c r="R14" s="1686">
        <v>3.1409125283589613E-2</v>
      </c>
      <c r="S14" s="1288">
        <v>646</v>
      </c>
      <c r="T14" s="1686">
        <v>3.2568691706579278E-2</v>
      </c>
      <c r="U14" s="1278">
        <v>1284</v>
      </c>
      <c r="V14" s="1690">
        <v>6.4734055961683898E-2</v>
      </c>
    </row>
    <row r="15" spans="1:22">
      <c r="A15" s="1287" t="s">
        <v>24</v>
      </c>
      <c r="B15" s="1249">
        <v>20046</v>
      </c>
      <c r="C15" s="1834">
        <v>4.9419299806967416E-2</v>
      </c>
      <c r="D15" s="1835">
        <v>1</v>
      </c>
      <c r="E15" s="1249">
        <v>8566</v>
      </c>
      <c r="F15" s="1686">
        <v>0.42731717050783197</v>
      </c>
      <c r="G15" s="1290">
        <v>653</v>
      </c>
      <c r="H15" s="1686">
        <v>3.2575077322159036E-2</v>
      </c>
      <c r="I15" s="1270">
        <v>6955</v>
      </c>
      <c r="J15" s="1679">
        <v>0.34695201037613488</v>
      </c>
      <c r="K15" s="1290">
        <v>167</v>
      </c>
      <c r="L15" s="1686">
        <v>8.3308390701386809E-3</v>
      </c>
      <c r="M15" s="1248">
        <v>504</v>
      </c>
      <c r="N15" s="1686">
        <v>2.5142173002095182E-2</v>
      </c>
      <c r="O15" s="1290">
        <v>298</v>
      </c>
      <c r="P15" s="1686">
        <v>1.4865808640127706E-2</v>
      </c>
      <c r="Q15" s="1290">
        <v>619</v>
      </c>
      <c r="R15" s="1686">
        <v>3.0878978349795472E-2</v>
      </c>
      <c r="S15" s="1290">
        <v>837</v>
      </c>
      <c r="T15" s="1686">
        <v>4.1753965878479495E-2</v>
      </c>
      <c r="U15" s="1248">
        <v>1447</v>
      </c>
      <c r="V15" s="1690">
        <v>7.2183976853237547E-2</v>
      </c>
    </row>
    <row r="16" spans="1:22">
      <c r="A16" s="1287" t="s">
        <v>25</v>
      </c>
      <c r="B16" s="1249">
        <v>20335</v>
      </c>
      <c r="C16" s="1834">
        <v>5.0323321462952285E-2</v>
      </c>
      <c r="D16" s="1835">
        <v>1</v>
      </c>
      <c r="E16" s="1249">
        <v>8916</v>
      </c>
      <c r="F16" s="1686">
        <v>0.4384558642734202</v>
      </c>
      <c r="G16" s="1248">
        <v>640</v>
      </c>
      <c r="H16" s="1686">
        <v>3.1472830095893779E-2</v>
      </c>
      <c r="I16" s="1248">
        <v>6547</v>
      </c>
      <c r="J16" s="1686">
        <v>0.32195721662158838</v>
      </c>
      <c r="K16" s="1248">
        <v>189</v>
      </c>
      <c r="L16" s="1686">
        <v>9.2943201376936308E-3</v>
      </c>
      <c r="M16" s="1248">
        <v>466</v>
      </c>
      <c r="N16" s="1686">
        <v>2.2916154413572656E-2</v>
      </c>
      <c r="O16" s="1248">
        <v>264</v>
      </c>
      <c r="P16" s="1686">
        <v>1.2982542414556184E-2</v>
      </c>
      <c r="Q16" s="1290">
        <v>622</v>
      </c>
      <c r="R16" s="1686">
        <v>3.0587656749446766E-2</v>
      </c>
      <c r="S16" s="1290">
        <v>1017</v>
      </c>
      <c r="T16" s="1686">
        <v>5.0012294074256211E-2</v>
      </c>
      <c r="U16" s="1248">
        <v>1674</v>
      </c>
      <c r="V16" s="1690">
        <v>8.2321121219572163E-2</v>
      </c>
    </row>
    <row r="17" spans="1:22">
      <c r="A17" s="1287" t="s">
        <v>372</v>
      </c>
      <c r="B17" s="1249">
        <v>22316</v>
      </c>
      <c r="C17" s="1834">
        <v>5.5372216625560147E-2</v>
      </c>
      <c r="D17" s="1835">
        <v>1</v>
      </c>
      <c r="E17" s="1290">
        <v>10749</v>
      </c>
      <c r="F17" s="1686">
        <v>0.48167234271374798</v>
      </c>
      <c r="G17" s="1290">
        <v>1016</v>
      </c>
      <c r="H17" s="1686">
        <v>4.5527872378562463E-2</v>
      </c>
      <c r="I17" s="1248">
        <v>5762</v>
      </c>
      <c r="J17" s="1686">
        <v>0.25820039433590247</v>
      </c>
      <c r="K17" s="1248">
        <v>281</v>
      </c>
      <c r="L17" s="1686">
        <v>1.2591862340921313E-2</v>
      </c>
      <c r="M17" s="1248">
        <v>443</v>
      </c>
      <c r="N17" s="1686">
        <v>1.9851227818605485E-2</v>
      </c>
      <c r="O17" s="1248">
        <v>293</v>
      </c>
      <c r="P17" s="1686">
        <v>1.3129593117046066E-2</v>
      </c>
      <c r="Q17" s="1290">
        <v>586</v>
      </c>
      <c r="R17" s="1686">
        <v>2.6259186234092131E-2</v>
      </c>
      <c r="S17" s="1290">
        <v>780</v>
      </c>
      <c r="T17" s="1686">
        <v>3.4952500448108978E-2</v>
      </c>
      <c r="U17" s="1248">
        <v>2406</v>
      </c>
      <c r="V17" s="1690">
        <v>0.10781502061301308</v>
      </c>
    </row>
    <row r="18" spans="1:22" ht="23.25" thickBot="1">
      <c r="A18" s="1552" t="s">
        <v>663</v>
      </c>
      <c r="B18" s="1200">
        <v>1.1522693241080189</v>
      </c>
      <c r="C18" s="1199">
        <v>1.5265885963263071</v>
      </c>
      <c r="D18" s="1199">
        <v>1</v>
      </c>
      <c r="E18" s="1200">
        <v>1.9593510754648196</v>
      </c>
      <c r="F18" s="1199">
        <v>1.7004280461788475</v>
      </c>
      <c r="G18" s="1337" t="s">
        <v>85</v>
      </c>
      <c r="H18" s="1337" t="s">
        <v>85</v>
      </c>
      <c r="I18" s="1199">
        <v>0.50397970786320301</v>
      </c>
      <c r="J18" s="1199">
        <v>0.43738013094580802</v>
      </c>
      <c r="K18" s="1199">
        <v>10.807692307692308</v>
      </c>
      <c r="L18" s="1199">
        <v>9.3794845367931945</v>
      </c>
      <c r="M18" s="1199">
        <v>0.85852713178294571</v>
      </c>
      <c r="N18" s="1199">
        <v>0.74507505651731087</v>
      </c>
      <c r="O18" s="1199">
        <v>0.8492753623188406</v>
      </c>
      <c r="P18" s="1199">
        <v>0.73704588376182933</v>
      </c>
      <c r="Q18" s="1199">
        <v>0.79511533242876531</v>
      </c>
      <c r="R18" s="1199">
        <v>0.69004295766032875</v>
      </c>
      <c r="S18" s="1199">
        <v>15.294117647058824</v>
      </c>
      <c r="T18" s="1199">
        <v>13.273040709382874</v>
      </c>
      <c r="U18" s="1199">
        <v>3.1125485122897802</v>
      </c>
      <c r="V18" s="1201">
        <v>2.7012335112706656</v>
      </c>
    </row>
    <row r="19" spans="1:22">
      <c r="A19" s="2264" t="s">
        <v>135</v>
      </c>
      <c r="B19" s="2265"/>
      <c r="C19" s="2265"/>
      <c r="D19" s="2265"/>
      <c r="E19" s="2265"/>
      <c r="F19" s="2265"/>
      <c r="G19" s="2265"/>
      <c r="H19" s="2265"/>
      <c r="I19" s="2265"/>
      <c r="J19" s="2265"/>
      <c r="K19" s="2265"/>
      <c r="L19" s="2265"/>
      <c r="M19" s="2265"/>
      <c r="N19" s="2265"/>
      <c r="O19" s="2265"/>
      <c r="P19" s="2265"/>
      <c r="Q19" s="2265"/>
      <c r="R19" s="2265"/>
      <c r="S19" s="2265"/>
      <c r="T19" s="1271"/>
      <c r="U19" s="1271"/>
      <c r="V19" s="1271"/>
    </row>
    <row r="20" spans="1:22">
      <c r="A20" s="1294" t="s">
        <v>774</v>
      </c>
      <c r="B20" s="1275"/>
      <c r="C20" s="1275"/>
      <c r="D20" s="1275"/>
      <c r="E20" s="1275"/>
      <c r="F20" s="1275"/>
      <c r="G20" s="1275"/>
      <c r="H20" s="1275"/>
      <c r="I20" s="1275"/>
      <c r="J20" s="1275"/>
      <c r="K20" s="1275"/>
      <c r="L20" s="1275"/>
      <c r="M20" s="1275"/>
      <c r="N20" s="1275"/>
      <c r="O20" s="1275"/>
      <c r="P20" s="1275"/>
      <c r="Q20" s="1275"/>
      <c r="R20" s="1275"/>
      <c r="S20" s="1275"/>
      <c r="T20" s="1230"/>
      <c r="U20" s="1230"/>
      <c r="V20" s="1230"/>
    </row>
    <row r="21" spans="1:22">
      <c r="A21" s="1294" t="s">
        <v>633</v>
      </c>
      <c r="B21" s="1277"/>
      <c r="C21" s="1277"/>
      <c r="D21" s="1277"/>
      <c r="E21" s="1277"/>
      <c r="F21" s="1277"/>
      <c r="G21" s="1277"/>
      <c r="H21" s="1277"/>
      <c r="I21" s="1277"/>
      <c r="J21" s="1277"/>
      <c r="K21" s="1277"/>
      <c r="L21" s="1277"/>
      <c r="M21" s="1277"/>
      <c r="N21" s="1277"/>
      <c r="O21" s="1277"/>
      <c r="P21" s="1277"/>
      <c r="Q21" s="1275"/>
      <c r="R21" s="1275"/>
      <c r="S21" s="1275"/>
      <c r="T21" s="1230"/>
      <c r="U21" s="1230"/>
      <c r="V21" s="1230"/>
    </row>
    <row r="22" spans="1:22">
      <c r="A22" s="1294" t="s">
        <v>635</v>
      </c>
      <c r="B22" s="1272"/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27"/>
      <c r="U22" s="1227"/>
      <c r="V22" s="1227"/>
    </row>
    <row r="23" spans="1:22">
      <c r="A23" s="1276" t="s">
        <v>471</v>
      </c>
      <c r="B23" s="1272"/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1272"/>
      <c r="T23" s="1227"/>
      <c r="U23" s="1227"/>
      <c r="V23" s="1227"/>
    </row>
    <row r="25" spans="1:22">
      <c r="D25" s="632"/>
      <c r="E25" s="632"/>
      <c r="F25" s="632"/>
      <c r="G25" s="632"/>
      <c r="H25" s="632"/>
      <c r="I25" s="632"/>
      <c r="J25" s="632"/>
      <c r="K25" s="632"/>
      <c r="L25" s="632"/>
    </row>
    <row r="26" spans="1:22">
      <c r="D26" s="92"/>
      <c r="E26" s="632"/>
      <c r="F26" s="1329"/>
      <c r="G26" s="632"/>
      <c r="H26" s="632"/>
      <c r="I26" s="632"/>
      <c r="J26" s="632"/>
      <c r="K26" s="632"/>
      <c r="L26" s="632"/>
    </row>
    <row r="27" spans="1:22">
      <c r="D27" s="92"/>
      <c r="E27" s="632"/>
      <c r="F27" s="1329"/>
      <c r="G27" s="632"/>
      <c r="H27" s="632"/>
      <c r="I27" s="632"/>
      <c r="J27" s="632"/>
      <c r="K27" s="632"/>
      <c r="L27" s="632"/>
    </row>
    <row r="28" spans="1:22">
      <c r="D28" s="92"/>
      <c r="E28" s="632"/>
      <c r="F28" s="1329"/>
      <c r="G28" s="632"/>
      <c r="H28" s="632"/>
      <c r="I28" s="632"/>
      <c r="J28" s="632"/>
      <c r="K28" s="632"/>
      <c r="L28" s="632"/>
    </row>
    <row r="29" spans="1:22">
      <c r="D29" s="92"/>
      <c r="E29" s="632"/>
      <c r="F29" s="1329"/>
      <c r="G29" s="632"/>
      <c r="H29" s="632"/>
      <c r="I29" s="632"/>
      <c r="J29" s="632"/>
      <c r="K29" s="632"/>
      <c r="L29" s="632"/>
    </row>
    <row r="30" spans="1:22">
      <c r="D30" s="92"/>
      <c r="E30" s="632"/>
      <c r="F30" s="1329"/>
      <c r="G30" s="632"/>
      <c r="H30" s="92"/>
      <c r="I30" s="632"/>
      <c r="J30" s="1329"/>
      <c r="K30" s="632"/>
      <c r="L30" s="632"/>
    </row>
    <row r="31" spans="1:22">
      <c r="D31" s="92"/>
      <c r="E31" s="632"/>
      <c r="F31" s="1329"/>
      <c r="G31" s="632"/>
      <c r="H31" s="92"/>
      <c r="I31" s="632"/>
      <c r="J31" s="1329"/>
      <c r="K31" s="632"/>
      <c r="L31" s="632"/>
    </row>
    <row r="32" spans="1:22">
      <c r="D32" s="92"/>
      <c r="E32" s="632"/>
      <c r="F32" s="1329"/>
      <c r="G32" s="632"/>
      <c r="H32" s="92"/>
      <c r="I32" s="632"/>
      <c r="J32" s="1329"/>
      <c r="K32" s="632"/>
      <c r="L32" s="632"/>
    </row>
    <row r="33" spans="4:12">
      <c r="D33" s="72"/>
      <c r="E33" s="632"/>
      <c r="F33" s="1329"/>
      <c r="G33" s="632"/>
      <c r="H33" s="72"/>
      <c r="I33" s="632"/>
      <c r="J33" s="1329"/>
      <c r="K33" s="632"/>
      <c r="L33" s="632"/>
    </row>
    <row r="34" spans="4:12">
      <c r="D34" s="72"/>
      <c r="E34" s="632"/>
      <c r="F34" s="1329"/>
      <c r="G34" s="632"/>
      <c r="H34" s="72"/>
      <c r="I34" s="632"/>
      <c r="J34" s="1329"/>
      <c r="K34" s="632"/>
      <c r="L34" s="632"/>
    </row>
    <row r="35" spans="4:12">
      <c r="D35" s="72"/>
      <c r="E35" s="632"/>
      <c r="F35" s="1329"/>
      <c r="G35" s="632"/>
      <c r="H35" s="72"/>
      <c r="I35" s="632"/>
      <c r="J35" s="1329"/>
      <c r="K35" s="632"/>
      <c r="L35" s="632"/>
    </row>
  </sheetData>
  <mergeCells count="13">
    <mergeCell ref="A19:S19"/>
    <mergeCell ref="Q4:R5"/>
    <mergeCell ref="S4:T5"/>
    <mergeCell ref="U4:V5"/>
    <mergeCell ref="A3:A6"/>
    <mergeCell ref="B3:D5"/>
    <mergeCell ref="E3:V3"/>
    <mergeCell ref="E4:F5"/>
    <mergeCell ref="I4:J5"/>
    <mergeCell ref="M4:N5"/>
    <mergeCell ref="G4:H5"/>
    <mergeCell ref="O4:P5"/>
    <mergeCell ref="K4:L5"/>
  </mergeCells>
  <pageMargins left="0.7" right="0.7" top="0.78740157499999996" bottom="0.78740157499999996" header="0.3" footer="0.3"/>
  <pageSetup paperSize="9" scale="43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7"/>
  <dimension ref="A1:AO34"/>
  <sheetViews>
    <sheetView zoomScaleNormal="100" workbookViewId="0"/>
  </sheetViews>
  <sheetFormatPr defaultRowHeight="15"/>
  <cols>
    <col min="1" max="1" width="18.28515625" customWidth="1"/>
  </cols>
  <sheetData>
    <row r="1" spans="1:22">
      <c r="A1" s="1547" t="s">
        <v>750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231"/>
      <c r="U1" s="1231"/>
      <c r="V1" s="1231"/>
    </row>
    <row r="2" spans="1:22" ht="15.75" thickBot="1">
      <c r="A2" s="1232"/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 t="s">
        <v>0</v>
      </c>
      <c r="N2" s="1232"/>
      <c r="O2" s="1232"/>
      <c r="P2" s="1232"/>
      <c r="Q2" s="1232"/>
      <c r="R2" s="1232"/>
      <c r="S2" s="1232"/>
      <c r="T2" s="1232"/>
      <c r="U2" s="1232"/>
      <c r="V2" s="1232"/>
    </row>
    <row r="3" spans="1:22">
      <c r="A3" s="1986" t="s">
        <v>62</v>
      </c>
      <c r="B3" s="2015" t="s">
        <v>565</v>
      </c>
      <c r="C3" s="2013"/>
      <c r="D3" s="2013"/>
      <c r="E3" s="2019" t="s">
        <v>72</v>
      </c>
      <c r="F3" s="2019"/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20"/>
      <c r="V3" s="2021"/>
    </row>
    <row r="4" spans="1:22">
      <c r="A4" s="1987"/>
      <c r="B4" s="1926"/>
      <c r="C4" s="1923"/>
      <c r="D4" s="1923"/>
      <c r="E4" s="2002" t="s">
        <v>469</v>
      </c>
      <c r="F4" s="1949"/>
      <c r="G4" s="1949" t="s">
        <v>470</v>
      </c>
      <c r="H4" s="1949"/>
      <c r="I4" s="2106" t="s">
        <v>74</v>
      </c>
      <c r="J4" s="2106"/>
      <c r="K4" s="1949" t="s">
        <v>77</v>
      </c>
      <c r="L4" s="1949"/>
      <c r="M4" s="1949" t="s">
        <v>75</v>
      </c>
      <c r="N4" s="1949"/>
      <c r="O4" s="1949" t="s">
        <v>76</v>
      </c>
      <c r="P4" s="1949"/>
      <c r="Q4" s="1949" t="s">
        <v>78</v>
      </c>
      <c r="R4" s="1949"/>
      <c r="S4" s="1949" t="s">
        <v>80</v>
      </c>
      <c r="T4" s="1949"/>
      <c r="U4" s="1949" t="s">
        <v>121</v>
      </c>
      <c r="V4" s="1951"/>
    </row>
    <row r="5" spans="1:22">
      <c r="A5" s="1987"/>
      <c r="B5" s="1926"/>
      <c r="C5" s="1923"/>
      <c r="D5" s="1923"/>
      <c r="E5" s="2005"/>
      <c r="F5" s="2024"/>
      <c r="G5" s="2024"/>
      <c r="H5" s="2024"/>
      <c r="I5" s="2107"/>
      <c r="J5" s="2107"/>
      <c r="K5" s="2024"/>
      <c r="L5" s="2024"/>
      <c r="M5" s="2024"/>
      <c r="N5" s="2024"/>
      <c r="O5" s="2024"/>
      <c r="P5" s="2024"/>
      <c r="Q5" s="2024"/>
      <c r="R5" s="2024"/>
      <c r="S5" s="2024"/>
      <c r="T5" s="2024"/>
      <c r="U5" s="2024"/>
      <c r="V5" s="2029"/>
    </row>
    <row r="6" spans="1:22" ht="15.75" thickBot="1">
      <c r="A6" s="1988"/>
      <c r="B6" s="1239" t="s">
        <v>418</v>
      </c>
      <c r="C6" s="1837" t="s">
        <v>453</v>
      </c>
      <c r="D6" s="1723" t="s">
        <v>428</v>
      </c>
      <c r="E6" s="1580" t="s">
        <v>418</v>
      </c>
      <c r="F6" s="1252" t="s">
        <v>428</v>
      </c>
      <c r="G6" s="1580" t="s">
        <v>418</v>
      </c>
      <c r="H6" s="1252" t="s">
        <v>428</v>
      </c>
      <c r="I6" s="1238" t="s">
        <v>418</v>
      </c>
      <c r="J6" s="1723" t="s">
        <v>428</v>
      </c>
      <c r="K6" s="1238" t="s">
        <v>418</v>
      </c>
      <c r="L6" s="1723" t="s">
        <v>428</v>
      </c>
      <c r="M6" s="1580" t="s">
        <v>418</v>
      </c>
      <c r="N6" s="1252" t="s">
        <v>428</v>
      </c>
      <c r="O6" s="1580" t="s">
        <v>418</v>
      </c>
      <c r="P6" s="1252" t="s">
        <v>428</v>
      </c>
      <c r="Q6" s="1238" t="s">
        <v>418</v>
      </c>
      <c r="R6" s="1723" t="s">
        <v>428</v>
      </c>
      <c r="S6" s="1580" t="s">
        <v>418</v>
      </c>
      <c r="T6" s="1252" t="s">
        <v>428</v>
      </c>
      <c r="U6" s="1580" t="s">
        <v>418</v>
      </c>
      <c r="V6" s="1251" t="s">
        <v>428</v>
      </c>
    </row>
    <row r="7" spans="1:22">
      <c r="A7" s="1236" t="s">
        <v>31</v>
      </c>
      <c r="B7" s="1256">
        <v>22316</v>
      </c>
      <c r="C7" s="1838">
        <v>5.5372216625560147E-2</v>
      </c>
      <c r="D7" s="1845">
        <v>1</v>
      </c>
      <c r="E7" s="1237">
        <v>10749</v>
      </c>
      <c r="F7" s="1685">
        <v>0.48167234271374798</v>
      </c>
      <c r="G7" s="1237">
        <v>1016</v>
      </c>
      <c r="H7" s="1685">
        <v>4.5527872378562463E-2</v>
      </c>
      <c r="I7" s="1259">
        <v>5762</v>
      </c>
      <c r="J7" s="1678">
        <v>0.25820039433590247</v>
      </c>
      <c r="K7" s="1259">
        <v>281</v>
      </c>
      <c r="L7" s="1678">
        <v>1.2591862340921313E-2</v>
      </c>
      <c r="M7" s="1259">
        <v>443</v>
      </c>
      <c r="N7" s="1678">
        <v>1.9851227818605485E-2</v>
      </c>
      <c r="O7" s="1259">
        <v>293</v>
      </c>
      <c r="P7" s="1678">
        <v>1.3129593117046066E-2</v>
      </c>
      <c r="Q7" s="1259">
        <v>586</v>
      </c>
      <c r="R7" s="1678">
        <v>2.6259186234092131E-2</v>
      </c>
      <c r="S7" s="1259">
        <v>780</v>
      </c>
      <c r="T7" s="1678">
        <v>3.4952500448108978E-2</v>
      </c>
      <c r="U7" s="1259">
        <v>2406</v>
      </c>
      <c r="V7" s="1681">
        <v>0.10781502061301308</v>
      </c>
    </row>
    <row r="8" spans="1:22">
      <c r="A8" s="1233" t="s">
        <v>32</v>
      </c>
      <c r="B8" s="1255">
        <v>2923</v>
      </c>
      <c r="C8" s="1840">
        <v>4.9159098553649513E-2</v>
      </c>
      <c r="D8" s="1839">
        <v>1</v>
      </c>
      <c r="E8" s="1288">
        <v>1469</v>
      </c>
      <c r="F8" s="1686">
        <v>0.50256585699623679</v>
      </c>
      <c r="G8" s="1288">
        <v>99</v>
      </c>
      <c r="H8" s="1686">
        <v>3.3869312350325011E-2</v>
      </c>
      <c r="I8" s="1279">
        <v>535</v>
      </c>
      <c r="J8" s="1679">
        <v>0.183031132398221</v>
      </c>
      <c r="K8" s="1279">
        <v>23</v>
      </c>
      <c r="L8" s="1679">
        <v>7.8686281217926791E-3</v>
      </c>
      <c r="M8" s="1279">
        <v>111</v>
      </c>
      <c r="N8" s="1679">
        <v>3.7974683544303799E-2</v>
      </c>
      <c r="O8" s="1279">
        <v>81</v>
      </c>
      <c r="P8" s="1679">
        <v>2.7711255559356825E-2</v>
      </c>
      <c r="Q8" s="1279">
        <v>109</v>
      </c>
      <c r="R8" s="1679">
        <v>3.7290455011973998E-2</v>
      </c>
      <c r="S8" s="1279">
        <v>114</v>
      </c>
      <c r="T8" s="1679">
        <v>3.9001026342798492E-2</v>
      </c>
      <c r="U8" s="1279">
        <v>382</v>
      </c>
      <c r="V8" s="1682">
        <v>0.13068764967499144</v>
      </c>
    </row>
    <row r="9" spans="1:22">
      <c r="A9" s="1233" t="s">
        <v>33</v>
      </c>
      <c r="B9" s="1255">
        <v>2347</v>
      </c>
      <c r="C9" s="1840">
        <v>6.2838018741633195E-2</v>
      </c>
      <c r="D9" s="1839">
        <v>1</v>
      </c>
      <c r="E9" s="1288">
        <v>1130</v>
      </c>
      <c r="F9" s="1686">
        <v>0.48146570089475926</v>
      </c>
      <c r="G9" s="1288">
        <v>145</v>
      </c>
      <c r="H9" s="1686">
        <v>6.1780997017469107E-2</v>
      </c>
      <c r="I9" s="1279">
        <v>611</v>
      </c>
      <c r="J9" s="1679">
        <v>0.26033233915636983</v>
      </c>
      <c r="K9" s="1279">
        <v>25</v>
      </c>
      <c r="L9" s="1679">
        <v>1.0651896037494673E-2</v>
      </c>
      <c r="M9" s="1279">
        <v>15</v>
      </c>
      <c r="N9" s="1679">
        <v>6.3911376224968048E-3</v>
      </c>
      <c r="O9" s="1279">
        <v>17</v>
      </c>
      <c r="P9" s="1679">
        <v>7.2432893054963782E-3</v>
      </c>
      <c r="Q9" s="1279">
        <v>26</v>
      </c>
      <c r="R9" s="1679">
        <v>1.1077971878994461E-2</v>
      </c>
      <c r="S9" s="1279">
        <v>54</v>
      </c>
      <c r="T9" s="1679">
        <v>2.3008095440988495E-2</v>
      </c>
      <c r="U9" s="1279">
        <v>324</v>
      </c>
      <c r="V9" s="1682">
        <v>0.13804857264593098</v>
      </c>
    </row>
    <row r="10" spans="1:22">
      <c r="A10" s="1233" t="s">
        <v>34</v>
      </c>
      <c r="B10" s="1255">
        <v>830</v>
      </c>
      <c r="C10" s="1840">
        <v>3.214313376190845E-2</v>
      </c>
      <c r="D10" s="1839">
        <v>1</v>
      </c>
      <c r="E10" s="1288">
        <v>344</v>
      </c>
      <c r="F10" s="1686">
        <v>0.41445783132530123</v>
      </c>
      <c r="G10" s="1288">
        <v>19</v>
      </c>
      <c r="H10" s="1686">
        <v>2.289156626506024E-2</v>
      </c>
      <c r="I10" s="1279">
        <v>317</v>
      </c>
      <c r="J10" s="1679">
        <v>0.38192771084337351</v>
      </c>
      <c r="K10" s="1279">
        <v>8</v>
      </c>
      <c r="L10" s="1679">
        <v>9.6385542168674707E-3</v>
      </c>
      <c r="M10" s="1279">
        <v>24</v>
      </c>
      <c r="N10" s="1679">
        <v>2.891566265060241E-2</v>
      </c>
      <c r="O10" s="1279">
        <v>12</v>
      </c>
      <c r="P10" s="1679">
        <v>1.4457831325301205E-2</v>
      </c>
      <c r="Q10" s="1279">
        <v>17</v>
      </c>
      <c r="R10" s="1679">
        <v>2.0481927710843374E-2</v>
      </c>
      <c r="S10" s="1279">
        <v>32</v>
      </c>
      <c r="T10" s="1679">
        <v>3.8554216867469883E-2</v>
      </c>
      <c r="U10" s="1279">
        <v>57</v>
      </c>
      <c r="V10" s="1682">
        <v>6.8674698795180719E-2</v>
      </c>
    </row>
    <row r="11" spans="1:22">
      <c r="A11" s="1233" t="s">
        <v>35</v>
      </c>
      <c r="B11" s="1255">
        <v>657</v>
      </c>
      <c r="C11" s="1840">
        <v>3.1049149338374292E-2</v>
      </c>
      <c r="D11" s="1839">
        <v>1</v>
      </c>
      <c r="E11" s="1288">
        <v>341</v>
      </c>
      <c r="F11" s="1686">
        <v>0.51902587519025878</v>
      </c>
      <c r="G11" s="1288">
        <v>33</v>
      </c>
      <c r="H11" s="1686">
        <v>5.0228310502283102E-2</v>
      </c>
      <c r="I11" s="1279">
        <v>158</v>
      </c>
      <c r="J11" s="1679">
        <v>0.24048706240487061</v>
      </c>
      <c r="K11" s="1279">
        <v>7</v>
      </c>
      <c r="L11" s="1679">
        <v>1.06544901065449E-2</v>
      </c>
      <c r="M11" s="1279">
        <v>10</v>
      </c>
      <c r="N11" s="1679">
        <v>1.5220700152207001E-2</v>
      </c>
      <c r="O11" s="1279">
        <v>3</v>
      </c>
      <c r="P11" s="1679">
        <v>4.5662100456621002E-3</v>
      </c>
      <c r="Q11" s="1279">
        <v>14</v>
      </c>
      <c r="R11" s="1679">
        <v>2.1308980213089801E-2</v>
      </c>
      <c r="S11" s="1279">
        <v>45</v>
      </c>
      <c r="T11" s="1679">
        <v>6.8493150684931503E-2</v>
      </c>
      <c r="U11" s="1279">
        <v>46</v>
      </c>
      <c r="V11" s="1682">
        <v>7.0015220700152203E-2</v>
      </c>
    </row>
    <row r="12" spans="1:22">
      <c r="A12" s="1233" t="s">
        <v>36</v>
      </c>
      <c r="B12" s="1255">
        <v>728</v>
      </c>
      <c r="C12" s="1840">
        <v>6.9598470363288714E-2</v>
      </c>
      <c r="D12" s="1839">
        <v>1</v>
      </c>
      <c r="E12" s="1288">
        <v>382</v>
      </c>
      <c r="F12" s="1686">
        <v>0.52472527472527475</v>
      </c>
      <c r="G12" s="1288">
        <v>50</v>
      </c>
      <c r="H12" s="1686">
        <v>6.8681318681318687E-2</v>
      </c>
      <c r="I12" s="1279">
        <v>134</v>
      </c>
      <c r="J12" s="1679">
        <v>0.18406593406593408</v>
      </c>
      <c r="K12" s="1279">
        <v>1</v>
      </c>
      <c r="L12" s="1679">
        <v>1.3736263736263737E-3</v>
      </c>
      <c r="M12" s="1279">
        <v>9</v>
      </c>
      <c r="N12" s="1679">
        <v>1.2362637362637362E-2</v>
      </c>
      <c r="O12" s="1279">
        <v>5</v>
      </c>
      <c r="P12" s="1679">
        <v>6.868131868131868E-3</v>
      </c>
      <c r="Q12" s="1279">
        <v>15</v>
      </c>
      <c r="R12" s="1679">
        <v>2.0604395604395604E-2</v>
      </c>
      <c r="S12" s="1279">
        <v>9</v>
      </c>
      <c r="T12" s="1679">
        <v>1.2362637362637362E-2</v>
      </c>
      <c r="U12" s="1279">
        <v>123</v>
      </c>
      <c r="V12" s="1682">
        <v>0.16895604395604397</v>
      </c>
    </row>
    <row r="13" spans="1:22">
      <c r="A13" s="1233" t="s">
        <v>37</v>
      </c>
      <c r="B13" s="1255">
        <v>1567</v>
      </c>
      <c r="C13" s="1840">
        <v>5.0584285622054359E-2</v>
      </c>
      <c r="D13" s="1839">
        <v>1</v>
      </c>
      <c r="E13" s="1288">
        <v>616</v>
      </c>
      <c r="F13" s="1686">
        <v>0.39310784939374599</v>
      </c>
      <c r="G13" s="1288">
        <v>69</v>
      </c>
      <c r="H13" s="1686">
        <v>4.4033184428844928E-2</v>
      </c>
      <c r="I13" s="1279">
        <v>440</v>
      </c>
      <c r="J13" s="1679">
        <v>0.28079132099553289</v>
      </c>
      <c r="K13" s="1279">
        <v>29</v>
      </c>
      <c r="L13" s="1679">
        <v>1.8506700701978303E-2</v>
      </c>
      <c r="M13" s="1279">
        <v>30</v>
      </c>
      <c r="N13" s="1679">
        <v>1.9144862795149969E-2</v>
      </c>
      <c r="O13" s="1279">
        <v>25</v>
      </c>
      <c r="P13" s="1679">
        <v>1.5954052329291639E-2</v>
      </c>
      <c r="Q13" s="1279">
        <v>30</v>
      </c>
      <c r="R13" s="1679">
        <v>1.9144862795149969E-2</v>
      </c>
      <c r="S13" s="1279">
        <v>42</v>
      </c>
      <c r="T13" s="1679">
        <v>2.6802807913209957E-2</v>
      </c>
      <c r="U13" s="1279">
        <v>286</v>
      </c>
      <c r="V13" s="1682">
        <v>0.18251435864709636</v>
      </c>
    </row>
    <row r="14" spans="1:22">
      <c r="A14" s="1233" t="s">
        <v>38</v>
      </c>
      <c r="B14" s="1255">
        <v>769</v>
      </c>
      <c r="C14" s="1840">
        <v>5.1123520808403135E-2</v>
      </c>
      <c r="D14" s="1839">
        <v>1</v>
      </c>
      <c r="E14" s="1288">
        <v>375</v>
      </c>
      <c r="F14" s="1686">
        <v>0.48764629388816644</v>
      </c>
      <c r="G14" s="1288">
        <v>26</v>
      </c>
      <c r="H14" s="1686">
        <v>3.3810143042912875E-2</v>
      </c>
      <c r="I14" s="1279">
        <v>259</v>
      </c>
      <c r="J14" s="1679">
        <v>0.33680104031209362</v>
      </c>
      <c r="K14" s="1279">
        <v>12</v>
      </c>
      <c r="L14" s="1679">
        <v>1.5604681404421327E-2</v>
      </c>
      <c r="M14" s="1279">
        <v>9</v>
      </c>
      <c r="N14" s="1679">
        <v>1.1703511053315995E-2</v>
      </c>
      <c r="O14" s="1279">
        <v>14</v>
      </c>
      <c r="P14" s="1679">
        <v>1.8205461638491547E-2</v>
      </c>
      <c r="Q14" s="1279">
        <v>25</v>
      </c>
      <c r="R14" s="1679">
        <v>3.2509752925877766E-2</v>
      </c>
      <c r="S14" s="1279">
        <v>27</v>
      </c>
      <c r="T14" s="1679">
        <v>3.5110533159947985E-2</v>
      </c>
      <c r="U14" s="1279">
        <v>22</v>
      </c>
      <c r="V14" s="1682">
        <v>2.8608582574772431E-2</v>
      </c>
    </row>
    <row r="15" spans="1:22">
      <c r="A15" s="1233" t="s">
        <v>39</v>
      </c>
      <c r="B15" s="1255">
        <v>1588</v>
      </c>
      <c r="C15" s="1840">
        <v>6.9968276348255198E-2</v>
      </c>
      <c r="D15" s="1839">
        <v>1</v>
      </c>
      <c r="E15" s="1288">
        <v>849</v>
      </c>
      <c r="F15" s="1686">
        <v>0.5346347607052897</v>
      </c>
      <c r="G15" s="1288">
        <v>42</v>
      </c>
      <c r="H15" s="1686">
        <v>2.6448362720403022E-2</v>
      </c>
      <c r="I15" s="1279">
        <v>385</v>
      </c>
      <c r="J15" s="1679">
        <v>0.24244332493702772</v>
      </c>
      <c r="K15" s="1279">
        <v>14</v>
      </c>
      <c r="L15" s="1679">
        <v>8.8161209068010078E-3</v>
      </c>
      <c r="M15" s="1279">
        <v>53</v>
      </c>
      <c r="N15" s="1679">
        <v>3.3375314861460954E-2</v>
      </c>
      <c r="O15" s="1279">
        <v>6</v>
      </c>
      <c r="P15" s="1679">
        <v>3.778337531486146E-3</v>
      </c>
      <c r="Q15" s="1279">
        <v>56</v>
      </c>
      <c r="R15" s="1679">
        <v>3.5264483627204031E-2</v>
      </c>
      <c r="S15" s="1279">
        <v>46</v>
      </c>
      <c r="T15" s="1679">
        <v>2.8967254408060455E-2</v>
      </c>
      <c r="U15" s="1279">
        <v>137</v>
      </c>
      <c r="V15" s="1682">
        <v>8.6272040302266997E-2</v>
      </c>
    </row>
    <row r="16" spans="1:22">
      <c r="A16" s="1233" t="s">
        <v>40</v>
      </c>
      <c r="B16" s="1255">
        <v>1228</v>
      </c>
      <c r="C16" s="1840">
        <v>5.9032785309104892E-2</v>
      </c>
      <c r="D16" s="1839">
        <v>1</v>
      </c>
      <c r="E16" s="1288">
        <v>745</v>
      </c>
      <c r="F16" s="1686">
        <v>0.60667752442996747</v>
      </c>
      <c r="G16" s="1288">
        <v>50</v>
      </c>
      <c r="H16" s="1686">
        <v>4.071661237785016E-2</v>
      </c>
      <c r="I16" s="1279">
        <v>255</v>
      </c>
      <c r="J16" s="1679">
        <v>0.20765472312703584</v>
      </c>
      <c r="K16" s="1279">
        <v>17</v>
      </c>
      <c r="L16" s="1679">
        <v>1.3843648208469055E-2</v>
      </c>
      <c r="M16" s="1279">
        <v>14</v>
      </c>
      <c r="N16" s="1679">
        <v>1.1400651465798045E-2</v>
      </c>
      <c r="O16" s="1279">
        <v>4</v>
      </c>
      <c r="P16" s="1679">
        <v>3.2573289902280132E-3</v>
      </c>
      <c r="Q16" s="1279">
        <v>12</v>
      </c>
      <c r="R16" s="1679">
        <v>9.7719869706840382E-3</v>
      </c>
      <c r="S16" s="1279">
        <v>38</v>
      </c>
      <c r="T16" s="1679">
        <v>3.0944625407166124E-2</v>
      </c>
      <c r="U16" s="1279">
        <v>93</v>
      </c>
      <c r="V16" s="1682">
        <v>7.5732899022801309E-2</v>
      </c>
    </row>
    <row r="17" spans="1:41">
      <c r="A17" s="1233" t="s">
        <v>41</v>
      </c>
      <c r="B17" s="1255">
        <v>1012</v>
      </c>
      <c r="C17" s="1840">
        <v>5.1441061353123568E-2</v>
      </c>
      <c r="D17" s="1839">
        <v>1</v>
      </c>
      <c r="E17" s="1288">
        <v>589</v>
      </c>
      <c r="F17" s="1686">
        <v>0.58201581027667981</v>
      </c>
      <c r="G17" s="1288">
        <v>44</v>
      </c>
      <c r="H17" s="1686">
        <v>4.3478260869565216E-2</v>
      </c>
      <c r="I17" s="1279">
        <v>221</v>
      </c>
      <c r="J17" s="1679">
        <v>0.21837944664031619</v>
      </c>
      <c r="K17" s="1279">
        <v>4</v>
      </c>
      <c r="L17" s="1679">
        <v>3.952569169960474E-3</v>
      </c>
      <c r="M17" s="1279">
        <v>12</v>
      </c>
      <c r="N17" s="1679">
        <v>1.1857707509881422E-2</v>
      </c>
      <c r="O17" s="1279">
        <v>10</v>
      </c>
      <c r="P17" s="1679">
        <v>9.881422924901186E-3</v>
      </c>
      <c r="Q17" s="1279">
        <v>12</v>
      </c>
      <c r="R17" s="1679">
        <v>1.1857707509881422E-2</v>
      </c>
      <c r="S17" s="1279">
        <v>34</v>
      </c>
      <c r="T17" s="1679">
        <v>3.3596837944664032E-2</v>
      </c>
      <c r="U17" s="1279">
        <v>86</v>
      </c>
      <c r="V17" s="1682">
        <v>8.4980237154150193E-2</v>
      </c>
    </row>
    <row r="18" spans="1:41">
      <c r="A18" s="1233" t="s">
        <v>42</v>
      </c>
      <c r="B18" s="1255">
        <v>2996</v>
      </c>
      <c r="C18" s="1840">
        <v>6.715079792002869E-2</v>
      </c>
      <c r="D18" s="1839">
        <v>1</v>
      </c>
      <c r="E18" s="1288">
        <v>1679</v>
      </c>
      <c r="F18" s="1686">
        <v>0.56041388518024027</v>
      </c>
      <c r="G18" s="1288">
        <v>185</v>
      </c>
      <c r="H18" s="1686">
        <v>6.1748998664886513E-2</v>
      </c>
      <c r="I18" s="1279">
        <v>498</v>
      </c>
      <c r="J18" s="1679">
        <v>0.16622162883845126</v>
      </c>
      <c r="K18" s="1279">
        <v>19</v>
      </c>
      <c r="L18" s="1679">
        <v>6.3417890520694256E-3</v>
      </c>
      <c r="M18" s="1279">
        <v>52</v>
      </c>
      <c r="N18" s="1679">
        <v>1.7356475300400534E-2</v>
      </c>
      <c r="O18" s="1279">
        <v>78</v>
      </c>
      <c r="P18" s="1679">
        <v>2.6034712950600801E-2</v>
      </c>
      <c r="Q18" s="1279">
        <v>123</v>
      </c>
      <c r="R18" s="1679">
        <v>4.1054739652870494E-2</v>
      </c>
      <c r="S18" s="1279">
        <v>143</v>
      </c>
      <c r="T18" s="1679">
        <v>4.7730307076101472E-2</v>
      </c>
      <c r="U18" s="1279">
        <v>219</v>
      </c>
      <c r="V18" s="1682">
        <v>7.3097463284379174E-2</v>
      </c>
    </row>
    <row r="19" spans="1:41">
      <c r="A19" s="1233" t="s">
        <v>43</v>
      </c>
      <c r="B19" s="1255">
        <v>1769</v>
      </c>
      <c r="C19" s="1840">
        <v>6.8195836545875091E-2</v>
      </c>
      <c r="D19" s="1839">
        <v>1</v>
      </c>
      <c r="E19" s="1288">
        <v>689</v>
      </c>
      <c r="F19" s="1686">
        <v>0.38948558507631431</v>
      </c>
      <c r="G19" s="1288">
        <v>67</v>
      </c>
      <c r="H19" s="1686">
        <v>3.7874505370265689E-2</v>
      </c>
      <c r="I19" s="1279">
        <v>645</v>
      </c>
      <c r="J19" s="1679">
        <v>0.3646127755794234</v>
      </c>
      <c r="K19" s="1279">
        <v>17</v>
      </c>
      <c r="L19" s="1679">
        <v>9.6099491237987555E-3</v>
      </c>
      <c r="M19" s="1279">
        <v>21</v>
      </c>
      <c r="N19" s="1679">
        <v>1.1871113623516111E-2</v>
      </c>
      <c r="O19" s="1279">
        <v>8</v>
      </c>
      <c r="P19" s="1679">
        <v>4.5223289994347085E-3</v>
      </c>
      <c r="Q19" s="1279">
        <v>18</v>
      </c>
      <c r="R19" s="1679">
        <v>1.0175240248728096E-2</v>
      </c>
      <c r="S19" s="1279">
        <v>39</v>
      </c>
      <c r="T19" s="1679">
        <v>2.2046353872244205E-2</v>
      </c>
      <c r="U19" s="1279">
        <v>265</v>
      </c>
      <c r="V19" s="1682">
        <v>0.14980214810627474</v>
      </c>
    </row>
    <row r="20" spans="1:41">
      <c r="A20" s="1233" t="s">
        <v>44</v>
      </c>
      <c r="B20" s="1254">
        <v>1064</v>
      </c>
      <c r="C20" s="1840">
        <v>4.5651521002273994E-2</v>
      </c>
      <c r="D20" s="1839">
        <v>1</v>
      </c>
      <c r="E20" s="1290">
        <v>383</v>
      </c>
      <c r="F20" s="1686">
        <v>0.35996240601503759</v>
      </c>
      <c r="G20" s="1290">
        <v>64</v>
      </c>
      <c r="H20" s="1686">
        <v>6.0150375939849621E-2</v>
      </c>
      <c r="I20" s="1258">
        <v>369</v>
      </c>
      <c r="J20" s="1679">
        <v>0.3468045112781955</v>
      </c>
      <c r="K20" s="1258">
        <v>13</v>
      </c>
      <c r="L20" s="1679">
        <v>1.2218045112781954E-2</v>
      </c>
      <c r="M20" s="1258">
        <v>52</v>
      </c>
      <c r="N20" s="1679">
        <v>4.8872180451127817E-2</v>
      </c>
      <c r="O20" s="1258">
        <v>7</v>
      </c>
      <c r="P20" s="1679">
        <v>6.5789473684210523E-3</v>
      </c>
      <c r="Q20" s="1258">
        <v>34</v>
      </c>
      <c r="R20" s="1679">
        <v>3.1954887218045111E-2</v>
      </c>
      <c r="S20" s="1258">
        <v>48</v>
      </c>
      <c r="T20" s="1679">
        <v>4.5112781954887216E-2</v>
      </c>
      <c r="U20" s="1258">
        <v>94</v>
      </c>
      <c r="V20" s="1682">
        <v>8.834586466165413E-2</v>
      </c>
    </row>
    <row r="21" spans="1:41" ht="15.75" thickBot="1">
      <c r="A21" s="1235" t="s">
        <v>45</v>
      </c>
      <c r="B21" s="1257">
        <v>2838</v>
      </c>
      <c r="C21" s="1841">
        <v>6.2084354217710885E-2</v>
      </c>
      <c r="D21" s="1842">
        <v>1</v>
      </c>
      <c r="E21" s="1234">
        <v>1158</v>
      </c>
      <c r="F21" s="1687">
        <v>0.40803382663847781</v>
      </c>
      <c r="G21" s="1234">
        <v>123</v>
      </c>
      <c r="H21" s="1687">
        <v>4.3340380549682873E-2</v>
      </c>
      <c r="I21" s="1260">
        <v>935</v>
      </c>
      <c r="J21" s="1680">
        <v>0.32945736434108525</v>
      </c>
      <c r="K21" s="1260">
        <v>92</v>
      </c>
      <c r="L21" s="1680">
        <v>3.2417195207892879E-2</v>
      </c>
      <c r="M21" s="1260">
        <v>31</v>
      </c>
      <c r="N21" s="1680">
        <v>1.0923185341789992E-2</v>
      </c>
      <c r="O21" s="1260">
        <v>23</v>
      </c>
      <c r="P21" s="1680">
        <v>8.1042988019732198E-3</v>
      </c>
      <c r="Q21" s="1260">
        <v>95</v>
      </c>
      <c r="R21" s="1680">
        <v>3.3474277660324174E-2</v>
      </c>
      <c r="S21" s="1260">
        <v>109</v>
      </c>
      <c r="T21" s="1680">
        <v>3.8407329105003524E-2</v>
      </c>
      <c r="U21" s="1260">
        <v>272</v>
      </c>
      <c r="V21" s="1683">
        <v>9.5842142353770254E-2</v>
      </c>
    </row>
    <row r="22" spans="1:41" ht="15" customHeight="1">
      <c r="A22" s="1297" t="s">
        <v>135</v>
      </c>
      <c r="B22" s="1264"/>
      <c r="C22" s="1264"/>
      <c r="D22" s="1264"/>
      <c r="E22" s="1264"/>
      <c r="F22" s="1264"/>
      <c r="G22" s="1264"/>
      <c r="H22" s="1264"/>
      <c r="I22" s="1264"/>
      <c r="J22" s="1264"/>
      <c r="K22" s="1264"/>
      <c r="L22" s="1264"/>
      <c r="M22" s="1264"/>
      <c r="N22" s="1264"/>
      <c r="O22" s="1264"/>
      <c r="P22" s="1264"/>
      <c r="Q22" s="1264"/>
      <c r="R22" s="1264"/>
      <c r="S22" s="1264"/>
      <c r="T22" s="1264"/>
      <c r="U22" s="1261"/>
      <c r="V22" s="1261"/>
      <c r="W22" s="1262"/>
      <c r="X22" s="1263"/>
      <c r="Y22" s="1263"/>
      <c r="Z22" s="1263"/>
      <c r="AA22" s="1263"/>
      <c r="AB22" s="1263"/>
      <c r="AC22" s="1263"/>
      <c r="AD22" s="1263"/>
      <c r="AE22" s="1263"/>
      <c r="AF22" s="1263"/>
      <c r="AG22" s="1263"/>
      <c r="AH22" s="1263"/>
      <c r="AI22" s="1263"/>
      <c r="AJ22" s="1263"/>
      <c r="AK22" s="1263"/>
      <c r="AL22" s="1263"/>
      <c r="AM22" s="1263"/>
      <c r="AN22" s="1263"/>
      <c r="AO22" s="1263"/>
    </row>
    <row r="23" spans="1:41" s="1292" customFormat="1">
      <c r="A23" s="1294" t="s">
        <v>774</v>
      </c>
      <c r="B23" s="1549"/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49"/>
      <c r="R23" s="1549"/>
      <c r="S23" s="1549"/>
      <c r="T23" s="1549"/>
      <c r="U23" s="1549"/>
      <c r="V23" s="1549"/>
    </row>
    <row r="24" spans="1:41">
      <c r="A24" s="1294" t="s">
        <v>636</v>
      </c>
      <c r="B24" s="1268"/>
      <c r="C24" s="1268"/>
      <c r="D24" s="1268"/>
      <c r="E24" s="1268"/>
      <c r="F24" s="1268"/>
      <c r="G24" s="1268"/>
      <c r="H24" s="1268"/>
      <c r="I24" s="1268"/>
      <c r="J24" s="1268"/>
      <c r="K24" s="1268"/>
      <c r="L24" s="1268"/>
      <c r="M24" s="1268"/>
      <c r="N24" s="1268"/>
      <c r="O24" s="1268"/>
      <c r="P24" s="1268"/>
      <c r="Q24" s="1267"/>
      <c r="R24" s="1267"/>
      <c r="S24" s="1267"/>
      <c r="T24" s="1267"/>
      <c r="U24" s="1265"/>
      <c r="V24" s="1265"/>
      <c r="W24" s="1266"/>
      <c r="X24" s="1267"/>
      <c r="Y24" s="1267"/>
      <c r="Z24" s="1267"/>
      <c r="AA24" s="1267"/>
      <c r="AB24" s="1267"/>
      <c r="AC24" s="1267"/>
      <c r="AD24" s="1267"/>
      <c r="AE24" s="1267"/>
      <c r="AF24" s="1267"/>
      <c r="AG24" s="1267"/>
      <c r="AH24" s="1267"/>
      <c r="AI24" s="1267"/>
      <c r="AJ24" s="1267"/>
      <c r="AK24" s="1267"/>
      <c r="AL24" s="1267"/>
      <c r="AM24" s="1267"/>
      <c r="AN24" s="1267"/>
      <c r="AO24" s="1267"/>
    </row>
    <row r="25" spans="1:41">
      <c r="A25" s="1294" t="s">
        <v>637</v>
      </c>
      <c r="B25" s="1265"/>
      <c r="C25" s="1265"/>
      <c r="D25" s="1265"/>
      <c r="E25" s="1265"/>
      <c r="F25" s="1265"/>
      <c r="G25" s="1265"/>
      <c r="H25" s="1265"/>
      <c r="I25" s="1265"/>
      <c r="J25" s="1265"/>
      <c r="K25" s="1265"/>
      <c r="L25" s="1265"/>
      <c r="M25" s="1265"/>
      <c r="N25" s="1265"/>
      <c r="O25" s="1265"/>
      <c r="P25" s="1265"/>
      <c r="Q25" s="1265"/>
      <c r="R25" s="1265"/>
      <c r="S25" s="1265"/>
      <c r="T25" s="1265"/>
      <c r="U25" s="1267"/>
      <c r="V25" s="1267"/>
      <c r="W25" s="1266"/>
      <c r="X25" s="1268"/>
      <c r="Y25" s="1268"/>
      <c r="Z25" s="1268"/>
      <c r="AA25" s="1268"/>
      <c r="AB25" s="1268"/>
      <c r="AC25" s="1268"/>
      <c r="AD25" s="1268"/>
      <c r="AE25" s="1268"/>
      <c r="AF25" s="1268"/>
      <c r="AG25" s="1268"/>
      <c r="AH25" s="1268"/>
      <c r="AI25" s="1269"/>
      <c r="AJ25" s="1268"/>
      <c r="AK25" s="1268"/>
      <c r="AL25" s="1267"/>
      <c r="AM25" s="1267"/>
      <c r="AN25" s="1267"/>
      <c r="AO25" s="1267"/>
    </row>
    <row r="27" spans="1:41">
      <c r="B27" s="1176"/>
      <c r="C27" s="1176"/>
      <c r="D27" s="1176"/>
      <c r="E27" s="1176"/>
      <c r="F27" s="1176"/>
      <c r="G27" s="1176"/>
      <c r="H27" s="1176"/>
      <c r="I27" s="1176"/>
      <c r="J27" s="1176"/>
      <c r="K27" s="1176"/>
      <c r="L27" s="1176"/>
      <c r="M27" s="1176"/>
      <c r="N27" s="1176"/>
      <c r="O27" s="1176"/>
      <c r="P27" s="1176"/>
      <c r="Q27" s="1176"/>
      <c r="R27" s="1176"/>
      <c r="S27" s="1176"/>
      <c r="T27" s="1176"/>
      <c r="U27" s="1176"/>
      <c r="V27" s="1176"/>
      <c r="W27" s="1176"/>
    </row>
    <row r="34" spans="10:10">
      <c r="J34" s="1764"/>
    </row>
  </sheetData>
  <mergeCells count="12">
    <mergeCell ref="A3:A6"/>
    <mergeCell ref="B3:D5"/>
    <mergeCell ref="E3:V3"/>
    <mergeCell ref="E4:F5"/>
    <mergeCell ref="I4:J5"/>
    <mergeCell ref="K4:L5"/>
    <mergeCell ref="M4:N5"/>
    <mergeCell ref="G4:H5"/>
    <mergeCell ref="O4:P5"/>
    <mergeCell ref="Q4:R5"/>
    <mergeCell ref="S4:T5"/>
    <mergeCell ref="U4:V5"/>
  </mergeCells>
  <pageMargins left="0.7" right="0.7" top="0.78740157499999996" bottom="0.78740157499999996" header="0.3" footer="0.3"/>
  <pageSetup paperSize="9" scale="41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/>
  <dimension ref="A1:W24"/>
  <sheetViews>
    <sheetView zoomScaleNormal="100" workbookViewId="0"/>
  </sheetViews>
  <sheetFormatPr defaultRowHeight="15"/>
  <cols>
    <col min="4" max="4" width="9.140625" style="1272"/>
  </cols>
  <sheetData>
    <row r="1" spans="1:23">
      <c r="A1" s="1547" t="s">
        <v>751</v>
      </c>
      <c r="B1" s="1241"/>
      <c r="C1" s="1241"/>
      <c r="D1" s="1273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</row>
    <row r="2" spans="1:23" ht="15.75" thickBot="1">
      <c r="A2" s="1242"/>
      <c r="B2" s="1242"/>
      <c r="C2" s="1242"/>
      <c r="D2" s="1274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 t="s">
        <v>0</v>
      </c>
      <c r="Q2" s="1242"/>
      <c r="R2" s="1242"/>
      <c r="S2" s="1242"/>
      <c r="T2" s="1242"/>
      <c r="U2" s="1242"/>
      <c r="V2" s="1242"/>
      <c r="W2" s="1242"/>
    </row>
    <row r="3" spans="1:23">
      <c r="A3" s="1986" t="s">
        <v>62</v>
      </c>
      <c r="B3" s="2015" t="s">
        <v>566</v>
      </c>
      <c r="C3" s="2013"/>
      <c r="D3" s="2030"/>
      <c r="E3" s="2014"/>
      <c r="F3" s="2019" t="s">
        <v>72</v>
      </c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19"/>
      <c r="V3" s="2020"/>
      <c r="W3" s="2021"/>
    </row>
    <row r="4" spans="1:23">
      <c r="A4" s="1987"/>
      <c r="B4" s="1926"/>
      <c r="C4" s="1923"/>
      <c r="D4" s="1925"/>
      <c r="E4" s="1924"/>
      <c r="F4" s="2002" t="s">
        <v>469</v>
      </c>
      <c r="G4" s="1949"/>
      <c r="H4" s="1949" t="s">
        <v>470</v>
      </c>
      <c r="I4" s="1949"/>
      <c r="J4" s="2106" t="s">
        <v>74</v>
      </c>
      <c r="K4" s="2106"/>
      <c r="L4" s="1949" t="s">
        <v>77</v>
      </c>
      <c r="M4" s="1949"/>
      <c r="N4" s="1949" t="s">
        <v>75</v>
      </c>
      <c r="O4" s="1949"/>
      <c r="P4" s="1949" t="s">
        <v>76</v>
      </c>
      <c r="Q4" s="1949"/>
      <c r="R4" s="1949" t="s">
        <v>78</v>
      </c>
      <c r="S4" s="1949"/>
      <c r="T4" s="1949" t="s">
        <v>80</v>
      </c>
      <c r="U4" s="1949"/>
      <c r="V4" s="1949" t="s">
        <v>121</v>
      </c>
      <c r="W4" s="1951"/>
    </row>
    <row r="5" spans="1:23">
      <c r="A5" s="1987"/>
      <c r="B5" s="1926"/>
      <c r="C5" s="1923"/>
      <c r="D5" s="1925"/>
      <c r="E5" s="1924"/>
      <c r="F5" s="2005"/>
      <c r="G5" s="2024"/>
      <c r="H5" s="2024"/>
      <c r="I5" s="2024"/>
      <c r="J5" s="2107"/>
      <c r="K5" s="2107"/>
      <c r="L5" s="2024"/>
      <c r="M5" s="2024"/>
      <c r="N5" s="2024"/>
      <c r="O5" s="2024"/>
      <c r="P5" s="2024"/>
      <c r="Q5" s="2024"/>
      <c r="R5" s="2024"/>
      <c r="S5" s="2024"/>
      <c r="T5" s="2024"/>
      <c r="U5" s="2024"/>
      <c r="V5" s="2024"/>
      <c r="W5" s="2029"/>
    </row>
    <row r="6" spans="1:23" ht="15.75" thickBot="1">
      <c r="A6" s="1988"/>
      <c r="B6" s="1299" t="s">
        <v>418</v>
      </c>
      <c r="C6" s="1252" t="s">
        <v>453</v>
      </c>
      <c r="D6" s="1252" t="s">
        <v>428</v>
      </c>
      <c r="E6" s="1251" t="s">
        <v>429</v>
      </c>
      <c r="F6" s="1301" t="s">
        <v>418</v>
      </c>
      <c r="G6" s="1252" t="s">
        <v>429</v>
      </c>
      <c r="H6" s="1301" t="s">
        <v>418</v>
      </c>
      <c r="I6" s="1252" t="s">
        <v>429</v>
      </c>
      <c r="J6" s="1300" t="s">
        <v>418</v>
      </c>
      <c r="K6" s="1252" t="s">
        <v>429</v>
      </c>
      <c r="L6" s="1300" t="s">
        <v>418</v>
      </c>
      <c r="M6" s="1252" t="s">
        <v>429</v>
      </c>
      <c r="N6" s="1300" t="s">
        <v>418</v>
      </c>
      <c r="O6" s="1252" t="s">
        <v>429</v>
      </c>
      <c r="P6" s="1300" t="s">
        <v>418</v>
      </c>
      <c r="Q6" s="1252" t="s">
        <v>429</v>
      </c>
      <c r="R6" s="1300" t="s">
        <v>418</v>
      </c>
      <c r="S6" s="1252" t="s">
        <v>429</v>
      </c>
      <c r="T6" s="1300" t="s">
        <v>418</v>
      </c>
      <c r="U6" s="1252" t="s">
        <v>429</v>
      </c>
      <c r="V6" s="1300" t="s">
        <v>418</v>
      </c>
      <c r="W6" s="1251" t="s">
        <v>429</v>
      </c>
    </row>
    <row r="7" spans="1:23">
      <c r="A7" s="1287" t="s">
        <v>16</v>
      </c>
      <c r="B7" s="1289">
        <v>11665</v>
      </c>
      <c r="C7" s="1686">
        <v>2.1847024010188412E-2</v>
      </c>
      <c r="D7" s="1686">
        <v>0.60231321319770748</v>
      </c>
      <c r="E7" s="1835">
        <v>1</v>
      </c>
      <c r="F7" s="1278">
        <v>3687</v>
      </c>
      <c r="G7" s="1686">
        <v>0.31607372481783114</v>
      </c>
      <c r="H7" s="1180" t="s">
        <v>84</v>
      </c>
      <c r="I7" s="1836" t="s">
        <v>84</v>
      </c>
      <c r="J7" s="1288">
        <v>6608</v>
      </c>
      <c r="K7" s="1686">
        <v>0.56648092584654952</v>
      </c>
      <c r="L7" s="1279">
        <v>17</v>
      </c>
      <c r="M7" s="1679">
        <v>1.4573510501500215E-3</v>
      </c>
      <c r="N7" s="1288">
        <v>291</v>
      </c>
      <c r="O7" s="1686">
        <v>2.4946420917273896E-2</v>
      </c>
      <c r="P7" s="1288">
        <v>170</v>
      </c>
      <c r="Q7" s="1686">
        <v>1.4573510501500214E-2</v>
      </c>
      <c r="R7" s="1288">
        <v>412</v>
      </c>
      <c r="S7" s="1686">
        <v>3.5319331333047578E-2</v>
      </c>
      <c r="T7" s="1288">
        <v>38</v>
      </c>
      <c r="U7" s="1686">
        <v>3.2576082297471067E-3</v>
      </c>
      <c r="V7" s="1288">
        <v>442</v>
      </c>
      <c r="W7" s="1690">
        <v>3.7891127303900554E-2</v>
      </c>
    </row>
    <row r="8" spans="1:23">
      <c r="A8" s="1287" t="s">
        <v>17</v>
      </c>
      <c r="B8" s="1289">
        <v>11256</v>
      </c>
      <c r="C8" s="1686">
        <v>2.1356810139551652E-2</v>
      </c>
      <c r="D8" s="1686">
        <v>0.60198951759546471</v>
      </c>
      <c r="E8" s="1835">
        <v>1</v>
      </c>
      <c r="F8" s="1278">
        <v>3650</v>
      </c>
      <c r="G8" s="1686">
        <v>0.32427149964463398</v>
      </c>
      <c r="H8" s="1180" t="s">
        <v>84</v>
      </c>
      <c r="I8" s="1836" t="s">
        <v>84</v>
      </c>
      <c r="J8" s="1288">
        <v>6163</v>
      </c>
      <c r="K8" s="1686">
        <v>0.54753020611229564</v>
      </c>
      <c r="L8" s="1279">
        <v>18</v>
      </c>
      <c r="M8" s="1679">
        <v>1.5991471215351812E-3</v>
      </c>
      <c r="N8" s="1288">
        <v>281</v>
      </c>
      <c r="O8" s="1686">
        <v>2.4964463397299217E-2</v>
      </c>
      <c r="P8" s="1288">
        <v>157</v>
      </c>
      <c r="Q8" s="1686">
        <v>1.3948116560056859E-2</v>
      </c>
      <c r="R8" s="1288">
        <v>437</v>
      </c>
      <c r="S8" s="1686">
        <v>3.882373845060412E-2</v>
      </c>
      <c r="T8" s="1288">
        <v>71</v>
      </c>
      <c r="U8" s="1686">
        <v>6.3077469793887701E-3</v>
      </c>
      <c r="V8" s="1288">
        <v>479</v>
      </c>
      <c r="W8" s="1690">
        <v>4.2555081734186213E-2</v>
      </c>
    </row>
    <row r="9" spans="1:23">
      <c r="A9" s="1287" t="s">
        <v>18</v>
      </c>
      <c r="B9" s="1289">
        <v>12044</v>
      </c>
      <c r="C9" s="1686">
        <v>2.3185258764736229E-2</v>
      </c>
      <c r="D9" s="1686">
        <v>0.61050283860502841</v>
      </c>
      <c r="E9" s="1835">
        <v>1</v>
      </c>
      <c r="F9" s="1278">
        <v>4403</v>
      </c>
      <c r="G9" s="1686">
        <v>0.36557622052474259</v>
      </c>
      <c r="H9" s="1180" t="s">
        <v>84</v>
      </c>
      <c r="I9" s="1836" t="s">
        <v>84</v>
      </c>
      <c r="J9" s="1288">
        <v>5973</v>
      </c>
      <c r="K9" s="1686">
        <v>0.49593158419129857</v>
      </c>
      <c r="L9" s="1279">
        <v>20</v>
      </c>
      <c r="M9" s="1679">
        <v>1.6605778811026237E-3</v>
      </c>
      <c r="N9" s="1288">
        <v>269</v>
      </c>
      <c r="O9" s="1686">
        <v>2.233477250083029E-2</v>
      </c>
      <c r="P9" s="1288">
        <v>147</v>
      </c>
      <c r="Q9" s="1686">
        <v>1.2205247426104284E-2</v>
      </c>
      <c r="R9" s="1288">
        <v>490</v>
      </c>
      <c r="S9" s="1686">
        <v>4.0684158087014283E-2</v>
      </c>
      <c r="T9" s="1288">
        <v>94</v>
      </c>
      <c r="U9" s="1686">
        <v>7.8047160411823316E-3</v>
      </c>
      <c r="V9" s="1288">
        <v>648</v>
      </c>
      <c r="W9" s="1690">
        <v>5.3802723347725005E-2</v>
      </c>
    </row>
    <row r="10" spans="1:23">
      <c r="A10" s="1287" t="s">
        <v>19</v>
      </c>
      <c r="B10" s="1289">
        <v>11515</v>
      </c>
      <c r="C10" s="1686">
        <v>2.3170599195920849E-2</v>
      </c>
      <c r="D10" s="1686">
        <v>0.61475628637018842</v>
      </c>
      <c r="E10" s="1835">
        <v>1</v>
      </c>
      <c r="F10" s="1278">
        <v>4591</v>
      </c>
      <c r="G10" s="1686">
        <v>0.39869735128093792</v>
      </c>
      <c r="H10" s="1180" t="s">
        <v>84</v>
      </c>
      <c r="I10" s="1836" t="s">
        <v>84</v>
      </c>
      <c r="J10" s="1288">
        <v>5298</v>
      </c>
      <c r="K10" s="1686">
        <v>0.4600955275727312</v>
      </c>
      <c r="L10" s="1279">
        <v>39</v>
      </c>
      <c r="M10" s="1679">
        <v>3.3868866695614414E-3</v>
      </c>
      <c r="N10" s="1288">
        <v>274</v>
      </c>
      <c r="O10" s="1686">
        <v>2.3795049934867564E-2</v>
      </c>
      <c r="P10" s="1288">
        <v>158</v>
      </c>
      <c r="Q10" s="1686">
        <v>1.3721233174120712E-2</v>
      </c>
      <c r="R10" s="1288">
        <v>462</v>
      </c>
      <c r="S10" s="1686">
        <v>4.0121580547112463E-2</v>
      </c>
      <c r="T10" s="1288">
        <v>138</v>
      </c>
      <c r="U10" s="1686">
        <v>1.1984368215371254E-2</v>
      </c>
      <c r="V10" s="1288">
        <v>555</v>
      </c>
      <c r="W10" s="1690">
        <v>4.8198002605297441E-2</v>
      </c>
    </row>
    <row r="11" spans="1:23">
      <c r="A11" s="1287" t="s">
        <v>20</v>
      </c>
      <c r="B11" s="1289">
        <v>11839</v>
      </c>
      <c r="C11" s="1686">
        <v>2.5170778170159478E-2</v>
      </c>
      <c r="D11" s="1686">
        <v>0.61903267973856213</v>
      </c>
      <c r="E11" s="1835">
        <v>1</v>
      </c>
      <c r="F11" s="1278">
        <v>5016</v>
      </c>
      <c r="G11" s="1686">
        <v>0.42368443280682488</v>
      </c>
      <c r="H11" s="1180" t="s">
        <v>84</v>
      </c>
      <c r="I11" s="1836" t="s">
        <v>84</v>
      </c>
      <c r="J11" s="1288">
        <v>5075</v>
      </c>
      <c r="K11" s="1686">
        <v>0.42866796182109973</v>
      </c>
      <c r="L11" s="1279">
        <v>53</v>
      </c>
      <c r="M11" s="1679">
        <v>4.4767294535011399E-3</v>
      </c>
      <c r="N11" s="1288">
        <v>255</v>
      </c>
      <c r="O11" s="1686">
        <v>2.1538981332882845E-2</v>
      </c>
      <c r="P11" s="1288">
        <v>150</v>
      </c>
      <c r="Q11" s="1686">
        <v>1.266998901934285E-2</v>
      </c>
      <c r="R11" s="1288">
        <v>454</v>
      </c>
      <c r="S11" s="1686">
        <v>3.8347833431877691E-2</v>
      </c>
      <c r="T11" s="1288">
        <v>198</v>
      </c>
      <c r="U11" s="1686">
        <v>1.6724385505532562E-2</v>
      </c>
      <c r="V11" s="1288">
        <v>638</v>
      </c>
      <c r="W11" s="1690">
        <v>5.3889686628938255E-2</v>
      </c>
    </row>
    <row r="12" spans="1:23">
      <c r="A12" s="1287" t="s">
        <v>21</v>
      </c>
      <c r="B12" s="1289">
        <v>11948</v>
      </c>
      <c r="C12" s="1686">
        <v>2.6926951516612993E-2</v>
      </c>
      <c r="D12" s="1686">
        <v>0.62359081419624218</v>
      </c>
      <c r="E12" s="1835">
        <v>1</v>
      </c>
      <c r="F12" s="1278">
        <v>5179</v>
      </c>
      <c r="G12" s="1686">
        <v>0.43346166722464013</v>
      </c>
      <c r="H12" s="1278">
        <v>250</v>
      </c>
      <c r="I12" s="1686">
        <v>2.0924004017408772E-2</v>
      </c>
      <c r="J12" s="1288">
        <v>4611</v>
      </c>
      <c r="K12" s="1686">
        <v>0.38592233009708737</v>
      </c>
      <c r="L12" s="1279">
        <v>53</v>
      </c>
      <c r="M12" s="1679">
        <v>4.4358888516906596E-3</v>
      </c>
      <c r="N12" s="1288">
        <v>265</v>
      </c>
      <c r="O12" s="1686">
        <v>2.2179444258453297E-2</v>
      </c>
      <c r="P12" s="1288">
        <v>156</v>
      </c>
      <c r="Q12" s="1686">
        <v>1.3056578506863073E-2</v>
      </c>
      <c r="R12" s="1288">
        <v>428</v>
      </c>
      <c r="S12" s="1686">
        <v>3.5821894877803816E-2</v>
      </c>
      <c r="T12" s="1288">
        <v>352</v>
      </c>
      <c r="U12" s="1686">
        <v>2.9460997656511549E-2</v>
      </c>
      <c r="V12" s="1288">
        <v>654</v>
      </c>
      <c r="W12" s="1690">
        <v>5.4737194509541343E-2</v>
      </c>
    </row>
    <row r="13" spans="1:23">
      <c r="A13" s="1287" t="s">
        <v>22</v>
      </c>
      <c r="B13" s="1289">
        <v>12503</v>
      </c>
      <c r="C13" s="1686">
        <v>2.9497738656122378E-2</v>
      </c>
      <c r="D13" s="1686">
        <v>0.62905011068625483</v>
      </c>
      <c r="E13" s="1835">
        <v>1</v>
      </c>
      <c r="F13" s="1278">
        <v>5834</v>
      </c>
      <c r="G13" s="1686">
        <v>0.46660801407662161</v>
      </c>
      <c r="H13" s="1278">
        <v>283</v>
      </c>
      <c r="I13" s="1686">
        <v>2.26345677037511E-2</v>
      </c>
      <c r="J13" s="1288">
        <v>4397</v>
      </c>
      <c r="K13" s="1686">
        <v>0.35167559785651442</v>
      </c>
      <c r="L13" s="1279">
        <v>71</v>
      </c>
      <c r="M13" s="1679">
        <v>5.6786371270894989E-3</v>
      </c>
      <c r="N13" s="1288">
        <v>270</v>
      </c>
      <c r="O13" s="1686">
        <v>2.1594817243861475E-2</v>
      </c>
      <c r="P13" s="1288">
        <v>160</v>
      </c>
      <c r="Q13" s="1686">
        <v>1.2796928737103095E-2</v>
      </c>
      <c r="R13" s="1288">
        <v>383</v>
      </c>
      <c r="S13" s="1686">
        <v>3.0632648164440533E-2</v>
      </c>
      <c r="T13" s="1288">
        <v>456</v>
      </c>
      <c r="U13" s="1686">
        <v>3.6471246900743819E-2</v>
      </c>
      <c r="V13" s="1288">
        <v>649</v>
      </c>
      <c r="W13" s="1690">
        <v>5.190754218987443E-2</v>
      </c>
    </row>
    <row r="14" spans="1:23">
      <c r="A14" s="1287" t="s">
        <v>23</v>
      </c>
      <c r="B14" s="1289">
        <v>12462</v>
      </c>
      <c r="C14" s="1686">
        <v>3.0208565638544405E-2</v>
      </c>
      <c r="D14" s="1686">
        <v>0.62828333753466092</v>
      </c>
      <c r="E14" s="1835">
        <v>1</v>
      </c>
      <c r="F14" s="1278">
        <v>5694</v>
      </c>
      <c r="G14" s="1686">
        <v>0.45690900337024554</v>
      </c>
      <c r="H14" s="1278">
        <v>385</v>
      </c>
      <c r="I14" s="1686">
        <v>3.0893917509228052E-2</v>
      </c>
      <c r="J14" s="1288">
        <v>4206</v>
      </c>
      <c r="K14" s="1686">
        <v>0.33750601829561866</v>
      </c>
      <c r="L14" s="1279">
        <v>92</v>
      </c>
      <c r="M14" s="1679">
        <v>7.3824426255817682E-3</v>
      </c>
      <c r="N14" s="1288">
        <v>272</v>
      </c>
      <c r="O14" s="1686">
        <v>2.1826352110415663E-2</v>
      </c>
      <c r="P14" s="1288">
        <v>159</v>
      </c>
      <c r="Q14" s="1686">
        <v>1.2758786711603274E-2</v>
      </c>
      <c r="R14" s="1288">
        <v>353</v>
      </c>
      <c r="S14" s="1686">
        <v>2.8326111378590917E-2</v>
      </c>
      <c r="T14" s="1288">
        <v>541</v>
      </c>
      <c r="U14" s="1686">
        <v>4.3411972396084096E-2</v>
      </c>
      <c r="V14" s="1288">
        <v>760</v>
      </c>
      <c r="W14" s="1690">
        <v>6.0985395602632005E-2</v>
      </c>
    </row>
    <row r="15" spans="1:23">
      <c r="A15" s="1287" t="s">
        <v>24</v>
      </c>
      <c r="B15" s="1289">
        <v>12447</v>
      </c>
      <c r="C15" s="1686">
        <v>3.0685524528450733E-2</v>
      </c>
      <c r="D15" s="1686">
        <v>0.6209218796767435</v>
      </c>
      <c r="E15" s="1835">
        <v>1</v>
      </c>
      <c r="F15" s="1248">
        <v>5683</v>
      </c>
      <c r="G15" s="1686">
        <v>0.45657588173857155</v>
      </c>
      <c r="H15" s="1248">
        <v>443</v>
      </c>
      <c r="I15" s="1686">
        <v>3.5590905439061619E-2</v>
      </c>
      <c r="J15" s="1288">
        <v>3888</v>
      </c>
      <c r="K15" s="1686">
        <v>0.31236442516268981</v>
      </c>
      <c r="L15" s="1279">
        <v>121</v>
      </c>
      <c r="M15" s="1679">
        <v>9.7212179641680725E-3</v>
      </c>
      <c r="N15" s="1288">
        <v>269</v>
      </c>
      <c r="O15" s="1686">
        <v>2.1611633325299268E-2</v>
      </c>
      <c r="P15" s="1288">
        <v>168</v>
      </c>
      <c r="Q15" s="1686">
        <v>1.3497228247770547E-2</v>
      </c>
      <c r="R15" s="1288">
        <v>367</v>
      </c>
      <c r="S15" s="1686">
        <v>2.9485016469832089E-2</v>
      </c>
      <c r="T15" s="1288">
        <v>688</v>
      </c>
      <c r="U15" s="1686">
        <v>5.5274363300393668E-2</v>
      </c>
      <c r="V15" s="1288">
        <v>820</v>
      </c>
      <c r="W15" s="1690">
        <v>6.5879328352213384E-2</v>
      </c>
    </row>
    <row r="16" spans="1:23">
      <c r="A16" s="1287" t="s">
        <v>25</v>
      </c>
      <c r="B16" s="1289">
        <v>12897</v>
      </c>
      <c r="C16" s="1686">
        <v>3.191639424183406E-2</v>
      </c>
      <c r="D16" s="1686">
        <v>0.6342267027292845</v>
      </c>
      <c r="E16" s="1835">
        <v>1</v>
      </c>
      <c r="F16" s="1248">
        <v>6110</v>
      </c>
      <c r="G16" s="1686">
        <v>0.47375358610529583</v>
      </c>
      <c r="H16" s="1248">
        <v>475</v>
      </c>
      <c r="I16" s="1686">
        <v>3.6830270605567185E-2</v>
      </c>
      <c r="J16" s="1288">
        <v>3648</v>
      </c>
      <c r="K16" s="1686">
        <v>0.28285647825075599</v>
      </c>
      <c r="L16" s="1279">
        <v>132</v>
      </c>
      <c r="M16" s="1679">
        <v>1.0234938357757618E-2</v>
      </c>
      <c r="N16" s="1288">
        <v>239</v>
      </c>
      <c r="O16" s="1686">
        <v>1.8531441420485385E-2</v>
      </c>
      <c r="P16" s="1288">
        <v>151</v>
      </c>
      <c r="Q16" s="1686">
        <v>1.1708149181980305E-2</v>
      </c>
      <c r="R16" s="1288">
        <v>371</v>
      </c>
      <c r="S16" s="1686">
        <v>2.8766379778243003E-2</v>
      </c>
      <c r="T16" s="1288">
        <v>839</v>
      </c>
      <c r="U16" s="1686">
        <v>6.5053888501201834E-2</v>
      </c>
      <c r="V16" s="1288">
        <v>932</v>
      </c>
      <c r="W16" s="1690">
        <v>7.2264867798712884E-2</v>
      </c>
    </row>
    <row r="17" spans="1:23">
      <c r="A17" s="1287" t="s">
        <v>372</v>
      </c>
      <c r="B17" s="1289">
        <v>14213</v>
      </c>
      <c r="C17" s="1686">
        <v>3.5266414899582647E-2</v>
      </c>
      <c r="D17" s="1686">
        <v>0.63689729342176016</v>
      </c>
      <c r="E17" s="1835">
        <v>1</v>
      </c>
      <c r="F17" s="1248">
        <v>7297</v>
      </c>
      <c r="G17" s="1686">
        <v>0.51340322240202629</v>
      </c>
      <c r="H17" s="1248">
        <v>730</v>
      </c>
      <c r="I17" s="1686">
        <v>5.1361429677056217E-2</v>
      </c>
      <c r="J17" s="1288">
        <v>3132</v>
      </c>
      <c r="K17" s="1686">
        <v>0.22036164075142475</v>
      </c>
      <c r="L17" s="1279">
        <v>197</v>
      </c>
      <c r="M17" s="1679">
        <v>1.386055020052065E-2</v>
      </c>
      <c r="N17" s="1288">
        <v>229</v>
      </c>
      <c r="O17" s="1686">
        <v>1.6112010131569689E-2</v>
      </c>
      <c r="P17" s="1288">
        <v>169</v>
      </c>
      <c r="Q17" s="1686">
        <v>1.1890522760852741E-2</v>
      </c>
      <c r="R17" s="1288">
        <v>349</v>
      </c>
      <c r="S17" s="1686">
        <v>2.4554984873003588E-2</v>
      </c>
      <c r="T17" s="1288">
        <v>656</v>
      </c>
      <c r="U17" s="1686">
        <v>4.6154928586505314E-2</v>
      </c>
      <c r="V17" s="1288">
        <v>1454</v>
      </c>
      <c r="W17" s="1690">
        <v>0.10230071061704074</v>
      </c>
    </row>
    <row r="18" spans="1:23" ht="23.25" thickBot="1">
      <c r="A18" s="1250" t="s">
        <v>430</v>
      </c>
      <c r="B18" s="1200">
        <v>1.2184312044577796</v>
      </c>
      <c r="C18" s="1199">
        <v>1.6142434266166446</v>
      </c>
      <c r="D18" s="1199">
        <v>1.0574187639690722</v>
      </c>
      <c r="E18" s="1199">
        <v>1</v>
      </c>
      <c r="F18" s="1200">
        <v>1.979115812313534</v>
      </c>
      <c r="G18" s="1199">
        <v>1.6243147787685479</v>
      </c>
      <c r="H18" s="1337" t="s">
        <v>85</v>
      </c>
      <c r="I18" s="1337" t="s">
        <v>85</v>
      </c>
      <c r="J18" s="1199">
        <v>0.47397094430992737</v>
      </c>
      <c r="K18" s="1199">
        <v>0.3890009896134034</v>
      </c>
      <c r="L18" s="1199">
        <v>11.588235294117647</v>
      </c>
      <c r="M18" s="1199">
        <v>9.5107834170043155</v>
      </c>
      <c r="N18" s="1199">
        <v>0.78694158075601373</v>
      </c>
      <c r="O18" s="1199">
        <v>0.64586459857305989</v>
      </c>
      <c r="P18" s="1199">
        <v>0.99411764705882355</v>
      </c>
      <c r="Q18" s="1199">
        <v>0.81589969414910135</v>
      </c>
      <c r="R18" s="1199">
        <v>0.84708737864077666</v>
      </c>
      <c r="S18" s="1199">
        <v>0.69522790908637588</v>
      </c>
      <c r="T18" s="1199">
        <v>17.263157894736842</v>
      </c>
      <c r="U18" s="1199">
        <v>14.168348472673276</v>
      </c>
      <c r="V18" s="1199">
        <v>3.2895927601809953</v>
      </c>
      <c r="W18" s="1201">
        <v>2.6998592519180549</v>
      </c>
    </row>
    <row r="19" spans="1:23">
      <c r="A19" s="1297" t="s">
        <v>135</v>
      </c>
      <c r="B19" s="1286"/>
      <c r="C19" s="1286"/>
      <c r="D19" s="1286"/>
      <c r="E19" s="1286"/>
      <c r="F19" s="1286"/>
      <c r="G19" s="1286"/>
      <c r="H19" s="1286"/>
      <c r="I19" s="1286"/>
      <c r="J19" s="1286"/>
      <c r="K19" s="1286"/>
      <c r="L19" s="1286"/>
      <c r="M19" s="1286"/>
      <c r="N19" s="1286"/>
      <c r="O19" s="1286"/>
      <c r="P19" s="1286"/>
      <c r="Q19" s="1286"/>
      <c r="R19" s="1286"/>
      <c r="S19" s="1286"/>
      <c r="T19" s="1286"/>
      <c r="U19" s="1286"/>
      <c r="V19" s="1280"/>
      <c r="W19" s="1280"/>
    </row>
    <row r="20" spans="1:23" s="1292" customFormat="1">
      <c r="A20" s="1294" t="s">
        <v>774</v>
      </c>
      <c r="B20" s="1549"/>
      <c r="C20" s="1549"/>
      <c r="D20" s="1549"/>
      <c r="E20" s="1549"/>
      <c r="F20" s="1549"/>
      <c r="G20" s="1549"/>
      <c r="H20" s="1549"/>
      <c r="I20" s="1549"/>
      <c r="J20" s="1549"/>
      <c r="K20" s="1549"/>
      <c r="L20" s="1549"/>
      <c r="M20" s="1549"/>
      <c r="N20" s="1549"/>
      <c r="O20" s="1549"/>
      <c r="P20" s="1549"/>
      <c r="Q20" s="1549"/>
      <c r="R20" s="1549"/>
      <c r="S20" s="1549"/>
      <c r="T20" s="1549"/>
      <c r="U20" s="1549"/>
      <c r="V20" s="1549"/>
    </row>
    <row r="21" spans="1:23">
      <c r="A21" s="1294" t="s">
        <v>633</v>
      </c>
      <c r="B21" s="1285"/>
      <c r="C21" s="1285"/>
      <c r="D21" s="1285"/>
      <c r="E21" s="1285"/>
      <c r="F21" s="1285"/>
      <c r="G21" s="1285"/>
      <c r="H21" s="1285"/>
      <c r="I21" s="1285"/>
      <c r="J21" s="1285"/>
      <c r="K21" s="1285"/>
      <c r="L21" s="1285"/>
      <c r="M21" s="1285"/>
      <c r="N21" s="1285"/>
      <c r="O21" s="1285"/>
      <c r="P21" s="1285"/>
      <c r="Q21" s="1285"/>
      <c r="R21" s="1284"/>
      <c r="S21" s="1284"/>
      <c r="T21" s="1284"/>
      <c r="U21" s="1284"/>
      <c r="V21" s="1243"/>
      <c r="W21" s="1243"/>
    </row>
    <row r="22" spans="1:23">
      <c r="A22" s="1294" t="s">
        <v>638</v>
      </c>
      <c r="B22" s="1285"/>
      <c r="C22" s="1285"/>
      <c r="D22" s="1285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4"/>
      <c r="S22" s="1284"/>
      <c r="T22" s="1284"/>
      <c r="U22" s="1284"/>
      <c r="V22" s="1240"/>
      <c r="W22" s="1240"/>
    </row>
    <row r="23" spans="1:23">
      <c r="A23" s="1294" t="s">
        <v>639</v>
      </c>
      <c r="B23" s="1281"/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40"/>
      <c r="W23" s="1240"/>
    </row>
    <row r="24" spans="1:23">
      <c r="A24" s="1550" t="s">
        <v>431</v>
      </c>
      <c r="B24" s="1281"/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</row>
  </sheetData>
  <mergeCells count="12">
    <mergeCell ref="P4:Q5"/>
    <mergeCell ref="A3:A6"/>
    <mergeCell ref="B3:E5"/>
    <mergeCell ref="F3:W3"/>
    <mergeCell ref="R4:S5"/>
    <mergeCell ref="T4:U5"/>
    <mergeCell ref="V4:W5"/>
    <mergeCell ref="F4:G5"/>
    <mergeCell ref="H4:I5"/>
    <mergeCell ref="J4:K5"/>
    <mergeCell ref="L4:M5"/>
    <mergeCell ref="N4:O5"/>
  </mergeCells>
  <pageMargins left="0.7" right="0.7" top="0.78740157499999996" bottom="0.78740157499999996" header="0.3" footer="0.3"/>
  <pageSetup paperSize="9" scale="41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A1:W24"/>
  <sheetViews>
    <sheetView zoomScaleNormal="100" workbookViewId="0"/>
  </sheetViews>
  <sheetFormatPr defaultRowHeight="15"/>
  <cols>
    <col min="1" max="1" width="12.28515625" customWidth="1"/>
    <col min="4" max="4" width="9.140625" style="1281"/>
  </cols>
  <sheetData>
    <row r="1" spans="1:23">
      <c r="A1" s="1547" t="s">
        <v>564</v>
      </c>
      <c r="B1" s="1245"/>
      <c r="C1" s="1245"/>
      <c r="D1" s="1282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  <c r="R1" s="1245"/>
      <c r="S1" s="1245"/>
      <c r="T1" s="1245"/>
      <c r="U1" s="1245"/>
      <c r="V1" s="1245"/>
      <c r="W1" s="1245"/>
    </row>
    <row r="2" spans="1:23" ht="15.75" thickBot="1">
      <c r="A2" s="1246"/>
      <c r="B2" s="1246"/>
      <c r="C2" s="1246"/>
      <c r="D2" s="1283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 t="s">
        <v>0</v>
      </c>
      <c r="Q2" s="1246"/>
      <c r="R2" s="1246"/>
      <c r="S2" s="1246"/>
      <c r="T2" s="1246"/>
      <c r="U2" s="1246"/>
      <c r="V2" s="1246"/>
      <c r="W2" s="1246"/>
    </row>
    <row r="3" spans="1:23">
      <c r="A3" s="1986" t="s">
        <v>62</v>
      </c>
      <c r="B3" s="2012" t="s">
        <v>567</v>
      </c>
      <c r="C3" s="2013"/>
      <c r="D3" s="2030"/>
      <c r="E3" s="2014"/>
      <c r="F3" s="2019" t="s">
        <v>72</v>
      </c>
      <c r="G3" s="2019"/>
      <c r="H3" s="2019"/>
      <c r="I3" s="2019"/>
      <c r="J3" s="2019"/>
      <c r="K3" s="2019"/>
      <c r="L3" s="2019"/>
      <c r="M3" s="2019"/>
      <c r="N3" s="2019"/>
      <c r="O3" s="2019"/>
      <c r="P3" s="2019"/>
      <c r="Q3" s="2019"/>
      <c r="R3" s="2019"/>
      <c r="S3" s="2019"/>
      <c r="T3" s="2019"/>
      <c r="U3" s="2019"/>
      <c r="V3" s="2020"/>
      <c r="W3" s="2021"/>
    </row>
    <row r="4" spans="1:23">
      <c r="A4" s="1987"/>
      <c r="B4" s="2016"/>
      <c r="C4" s="1923"/>
      <c r="D4" s="1925"/>
      <c r="E4" s="1924"/>
      <c r="F4" s="2002" t="s">
        <v>469</v>
      </c>
      <c r="G4" s="1949"/>
      <c r="H4" s="1949" t="s">
        <v>470</v>
      </c>
      <c r="I4" s="1949"/>
      <c r="J4" s="2106" t="s">
        <v>74</v>
      </c>
      <c r="K4" s="2106"/>
      <c r="L4" s="1949" t="s">
        <v>77</v>
      </c>
      <c r="M4" s="1949"/>
      <c r="N4" s="1949" t="s">
        <v>75</v>
      </c>
      <c r="O4" s="1949"/>
      <c r="P4" s="1949" t="s">
        <v>76</v>
      </c>
      <c r="Q4" s="1949"/>
      <c r="R4" s="1949" t="s">
        <v>78</v>
      </c>
      <c r="S4" s="1949"/>
      <c r="T4" s="1949" t="s">
        <v>80</v>
      </c>
      <c r="U4" s="1949"/>
      <c r="V4" s="1949" t="s">
        <v>121</v>
      </c>
      <c r="W4" s="1951"/>
    </row>
    <row r="5" spans="1:23">
      <c r="A5" s="1987"/>
      <c r="B5" s="2016"/>
      <c r="C5" s="1923"/>
      <c r="D5" s="1925"/>
      <c r="E5" s="1924"/>
      <c r="F5" s="2005"/>
      <c r="G5" s="2024"/>
      <c r="H5" s="2024"/>
      <c r="I5" s="2024"/>
      <c r="J5" s="2107"/>
      <c r="K5" s="2107"/>
      <c r="L5" s="2024"/>
      <c r="M5" s="2024"/>
      <c r="N5" s="2024"/>
      <c r="O5" s="2024"/>
      <c r="P5" s="2024"/>
      <c r="Q5" s="2024"/>
      <c r="R5" s="2024"/>
      <c r="S5" s="2024"/>
      <c r="T5" s="2024"/>
      <c r="U5" s="2024"/>
      <c r="V5" s="2024"/>
      <c r="W5" s="2029"/>
    </row>
    <row r="6" spans="1:23" ht="15.75" thickBot="1">
      <c r="A6" s="1988"/>
      <c r="B6" s="1299" t="s">
        <v>418</v>
      </c>
      <c r="C6" s="1252" t="s">
        <v>453</v>
      </c>
      <c r="D6" s="1252" t="s">
        <v>428</v>
      </c>
      <c r="E6" s="1251" t="s">
        <v>429</v>
      </c>
      <c r="F6" s="1299" t="s">
        <v>418</v>
      </c>
      <c r="G6" s="1252" t="s">
        <v>429</v>
      </c>
      <c r="H6" s="1300" t="s">
        <v>418</v>
      </c>
      <c r="I6" s="1252" t="s">
        <v>429</v>
      </c>
      <c r="J6" s="1300" t="s">
        <v>418</v>
      </c>
      <c r="K6" s="1252" t="s">
        <v>429</v>
      </c>
      <c r="L6" s="1300" t="s">
        <v>418</v>
      </c>
      <c r="M6" s="1252" t="s">
        <v>429</v>
      </c>
      <c r="N6" s="1300" t="s">
        <v>418</v>
      </c>
      <c r="O6" s="1252" t="s">
        <v>429</v>
      </c>
      <c r="P6" s="1300" t="s">
        <v>418</v>
      </c>
      <c r="Q6" s="1252" t="s">
        <v>429</v>
      </c>
      <c r="R6" s="1300" t="s">
        <v>418</v>
      </c>
      <c r="S6" s="1252" t="s">
        <v>429</v>
      </c>
      <c r="T6" s="1300" t="s">
        <v>418</v>
      </c>
      <c r="U6" s="1252" t="s">
        <v>429</v>
      </c>
      <c r="V6" s="1300" t="s">
        <v>418</v>
      </c>
      <c r="W6" s="1251" t="s">
        <v>429</v>
      </c>
    </row>
    <row r="7" spans="1:23">
      <c r="A7" s="1287" t="s">
        <v>16</v>
      </c>
      <c r="B7" s="1289">
        <v>7702</v>
      </c>
      <c r="C7" s="1686">
        <v>1.4424841742517886E-2</v>
      </c>
      <c r="D7" s="1686">
        <v>0.39768678680229258</v>
      </c>
      <c r="E7" s="1835">
        <v>1</v>
      </c>
      <c r="F7" s="1364">
        <v>1799</v>
      </c>
      <c r="G7" s="1686">
        <v>0.23357569462477279</v>
      </c>
      <c r="H7" s="1180" t="s">
        <v>84</v>
      </c>
      <c r="I7" s="1836" t="s">
        <v>84</v>
      </c>
      <c r="J7" s="1288">
        <v>4825</v>
      </c>
      <c r="K7" s="1686">
        <v>0.62646065956894315</v>
      </c>
      <c r="L7" s="1288">
        <v>9</v>
      </c>
      <c r="M7" s="1686">
        <v>1.1685276551545052E-3</v>
      </c>
      <c r="N7" s="1288">
        <v>225</v>
      </c>
      <c r="O7" s="1686">
        <v>2.9213191378862632E-2</v>
      </c>
      <c r="P7" s="1288">
        <v>175</v>
      </c>
      <c r="Q7" s="1686">
        <v>2.2721371072448714E-2</v>
      </c>
      <c r="R7" s="1288">
        <v>325</v>
      </c>
      <c r="S7" s="1686">
        <v>4.219683199169047E-2</v>
      </c>
      <c r="T7" s="1288">
        <v>13</v>
      </c>
      <c r="U7" s="1686">
        <v>1.6878732796676188E-3</v>
      </c>
      <c r="V7" s="1288">
        <v>331</v>
      </c>
      <c r="W7" s="1690">
        <v>4.2975850428460138E-2</v>
      </c>
    </row>
    <row r="8" spans="1:23">
      <c r="A8" s="1287" t="s">
        <v>17</v>
      </c>
      <c r="B8" s="1289">
        <v>7442</v>
      </c>
      <c r="C8" s="1686">
        <v>1.4120236412450549E-2</v>
      </c>
      <c r="D8" s="1686">
        <v>0.39801048240453524</v>
      </c>
      <c r="E8" s="1835">
        <v>1</v>
      </c>
      <c r="F8" s="1364">
        <v>1789</v>
      </c>
      <c r="G8" s="1686">
        <v>0.2403923676431067</v>
      </c>
      <c r="H8" s="1180" t="s">
        <v>84</v>
      </c>
      <c r="I8" s="1836" t="s">
        <v>84</v>
      </c>
      <c r="J8" s="1288">
        <v>4545</v>
      </c>
      <c r="K8" s="1686">
        <v>0.61072292394517602</v>
      </c>
      <c r="L8" s="1288">
        <v>20</v>
      </c>
      <c r="M8" s="1686">
        <v>2.6874496103198066E-3</v>
      </c>
      <c r="N8" s="1288">
        <v>242</v>
      </c>
      <c r="O8" s="1686">
        <v>3.2518140284869657E-2</v>
      </c>
      <c r="P8" s="1288">
        <v>144</v>
      </c>
      <c r="Q8" s="1686">
        <v>1.9349637194302608E-2</v>
      </c>
      <c r="R8" s="1288">
        <v>333</v>
      </c>
      <c r="S8" s="1686">
        <v>4.474603601182478E-2</v>
      </c>
      <c r="T8" s="1288">
        <v>20</v>
      </c>
      <c r="U8" s="1686">
        <v>2.6874496103198066E-3</v>
      </c>
      <c r="V8" s="1288">
        <v>349</v>
      </c>
      <c r="W8" s="1690">
        <v>4.6895995700080621E-2</v>
      </c>
    </row>
    <row r="9" spans="1:23">
      <c r="A9" s="1287" t="s">
        <v>18</v>
      </c>
      <c r="B9" s="1289">
        <v>7684</v>
      </c>
      <c r="C9" s="1686">
        <v>1.4792056488561375E-2</v>
      </c>
      <c r="D9" s="1686">
        <v>0.38949716139497159</v>
      </c>
      <c r="E9" s="1835">
        <v>1</v>
      </c>
      <c r="F9" s="1364">
        <v>2096</v>
      </c>
      <c r="G9" s="1686">
        <v>0.27277459656428943</v>
      </c>
      <c r="H9" s="1180" t="s">
        <v>84</v>
      </c>
      <c r="I9" s="1836" t="s">
        <v>84</v>
      </c>
      <c r="J9" s="1288">
        <v>4444</v>
      </c>
      <c r="K9" s="1686">
        <v>0.57834461218115563</v>
      </c>
      <c r="L9" s="1288">
        <v>21</v>
      </c>
      <c r="M9" s="1686">
        <v>2.7329515877147319E-3</v>
      </c>
      <c r="N9" s="1288">
        <v>242</v>
      </c>
      <c r="O9" s="1686">
        <v>3.1494013534617386E-2</v>
      </c>
      <c r="P9" s="1288">
        <v>107</v>
      </c>
      <c r="Q9" s="1686">
        <v>1.3925039042165539E-2</v>
      </c>
      <c r="R9" s="1288">
        <v>310</v>
      </c>
      <c r="S9" s="1686">
        <v>4.034357105674128E-2</v>
      </c>
      <c r="T9" s="1288">
        <v>29</v>
      </c>
      <c r="U9" s="1686">
        <v>3.7740760020822488E-3</v>
      </c>
      <c r="V9" s="1288">
        <v>435</v>
      </c>
      <c r="W9" s="1690">
        <v>5.6611140031233735E-2</v>
      </c>
    </row>
    <row r="10" spans="1:23">
      <c r="A10" s="1287" t="s">
        <v>19</v>
      </c>
      <c r="B10" s="1289">
        <v>7216</v>
      </c>
      <c r="C10" s="1686">
        <v>1.4520108015437676E-2</v>
      </c>
      <c r="D10" s="1686">
        <v>0.38524371362981152</v>
      </c>
      <c r="E10" s="1835">
        <v>1</v>
      </c>
      <c r="F10" s="1364">
        <v>2197</v>
      </c>
      <c r="G10" s="1686">
        <v>0.30446230598669621</v>
      </c>
      <c r="H10" s="1180" t="s">
        <v>84</v>
      </c>
      <c r="I10" s="1836" t="s">
        <v>84</v>
      </c>
      <c r="J10" s="1288">
        <v>3908</v>
      </c>
      <c r="K10" s="1686">
        <v>0.54157427937915747</v>
      </c>
      <c r="L10" s="1288">
        <v>23</v>
      </c>
      <c r="M10" s="1686">
        <v>3.187361419068736E-3</v>
      </c>
      <c r="N10" s="1288">
        <v>237</v>
      </c>
      <c r="O10" s="1686">
        <v>3.2843680709534369E-2</v>
      </c>
      <c r="P10" s="1288">
        <v>113</v>
      </c>
      <c r="Q10" s="1686">
        <v>1.5659645232815964E-2</v>
      </c>
      <c r="R10" s="1288">
        <v>307</v>
      </c>
      <c r="S10" s="1686">
        <v>4.2544345898004432E-2</v>
      </c>
      <c r="T10" s="1288">
        <v>27</v>
      </c>
      <c r="U10" s="1686">
        <v>3.7416851441241686E-3</v>
      </c>
      <c r="V10" s="1288">
        <v>404</v>
      </c>
      <c r="W10" s="1690">
        <v>5.5986696230598668E-2</v>
      </c>
    </row>
    <row r="11" spans="1:23">
      <c r="A11" s="1287" t="s">
        <v>20</v>
      </c>
      <c r="B11" s="1289">
        <v>7286</v>
      </c>
      <c r="C11" s="1686">
        <v>1.5490690915430523E-2</v>
      </c>
      <c r="D11" s="1686">
        <v>0.38096732026143793</v>
      </c>
      <c r="E11" s="1835">
        <v>1</v>
      </c>
      <c r="F11" s="1364">
        <v>2485</v>
      </c>
      <c r="G11" s="1686">
        <v>0.34106505627230305</v>
      </c>
      <c r="H11" s="1180" t="s">
        <v>84</v>
      </c>
      <c r="I11" s="1836" t="s">
        <v>84</v>
      </c>
      <c r="J11" s="1288">
        <v>3711</v>
      </c>
      <c r="K11" s="1686">
        <v>0.50933296733461431</v>
      </c>
      <c r="L11" s="1288">
        <v>29</v>
      </c>
      <c r="M11" s="1686">
        <v>3.9802360691737577E-3</v>
      </c>
      <c r="N11" s="1288">
        <v>227</v>
      </c>
      <c r="O11" s="1686">
        <v>3.1155640955256657E-2</v>
      </c>
      <c r="P11" s="1288">
        <v>108</v>
      </c>
      <c r="Q11" s="1686">
        <v>1.4822948119681581E-2</v>
      </c>
      <c r="R11" s="1288">
        <v>278</v>
      </c>
      <c r="S11" s="1686">
        <v>3.81553664562174E-2</v>
      </c>
      <c r="T11" s="1288">
        <v>29</v>
      </c>
      <c r="U11" s="1686">
        <v>3.9802360691737577E-3</v>
      </c>
      <c r="V11" s="1288">
        <v>419</v>
      </c>
      <c r="W11" s="1690">
        <v>5.7507548723579466E-2</v>
      </c>
    </row>
    <row r="12" spans="1:23">
      <c r="A12" s="1287" t="s">
        <v>21</v>
      </c>
      <c r="B12" s="1289">
        <v>7212</v>
      </c>
      <c r="C12" s="1686">
        <v>1.6253529824055313E-2</v>
      </c>
      <c r="D12" s="1686">
        <v>0.37640918580375782</v>
      </c>
      <c r="E12" s="1835">
        <v>1</v>
      </c>
      <c r="F12" s="1364">
        <v>2508</v>
      </c>
      <c r="G12" s="1686">
        <v>0.34775374376039936</v>
      </c>
      <c r="H12" s="1328">
        <v>130</v>
      </c>
      <c r="I12" s="1686">
        <v>1.8025513033832503E-2</v>
      </c>
      <c r="J12" s="1288">
        <v>3401</v>
      </c>
      <c r="K12" s="1686">
        <v>0.47157515252357185</v>
      </c>
      <c r="L12" s="1288">
        <v>41</v>
      </c>
      <c r="M12" s="1686">
        <v>5.6849694952856352E-3</v>
      </c>
      <c r="N12" s="1288">
        <v>221</v>
      </c>
      <c r="O12" s="1686">
        <v>3.0643372157515253E-2</v>
      </c>
      <c r="P12" s="1288">
        <v>111</v>
      </c>
      <c r="Q12" s="1686">
        <v>1.5391014975041598E-2</v>
      </c>
      <c r="R12" s="1288">
        <v>288</v>
      </c>
      <c r="S12" s="1686">
        <v>3.9933444259567387E-2</v>
      </c>
      <c r="T12" s="1288">
        <v>64</v>
      </c>
      <c r="U12" s="1686">
        <v>8.8740987243483092E-3</v>
      </c>
      <c r="V12" s="1288">
        <v>448</v>
      </c>
      <c r="W12" s="1690">
        <v>6.2118691070438159E-2</v>
      </c>
    </row>
    <row r="13" spans="1:23">
      <c r="A13" s="1287" t="s">
        <v>22</v>
      </c>
      <c r="B13" s="1289">
        <v>7373</v>
      </c>
      <c r="C13" s="1686">
        <v>1.7394771423785517E-2</v>
      </c>
      <c r="D13" s="1686">
        <v>0.37094988931374523</v>
      </c>
      <c r="E13" s="1835">
        <v>1</v>
      </c>
      <c r="F13" s="1364">
        <v>2802</v>
      </c>
      <c r="G13" s="1686">
        <v>0.38003526380035263</v>
      </c>
      <c r="H13" s="1328">
        <v>142</v>
      </c>
      <c r="I13" s="1686">
        <v>1.9259460192594603E-2</v>
      </c>
      <c r="J13" s="1288">
        <v>3202</v>
      </c>
      <c r="K13" s="1686">
        <v>0.43428726434287263</v>
      </c>
      <c r="L13" s="1288">
        <v>41</v>
      </c>
      <c r="M13" s="1686">
        <v>5.5608300556083002E-3</v>
      </c>
      <c r="N13" s="1288">
        <v>227</v>
      </c>
      <c r="O13" s="1686">
        <v>3.0788010307880104E-2</v>
      </c>
      <c r="P13" s="1288">
        <v>118</v>
      </c>
      <c r="Q13" s="1686">
        <v>1.6004340160043401E-2</v>
      </c>
      <c r="R13" s="1288">
        <v>284</v>
      </c>
      <c r="S13" s="1686">
        <v>3.8518920385189205E-2</v>
      </c>
      <c r="T13" s="1288">
        <v>82</v>
      </c>
      <c r="U13" s="1686">
        <v>1.11216601112166E-2</v>
      </c>
      <c r="V13" s="1288">
        <v>475</v>
      </c>
      <c r="W13" s="1690">
        <v>6.4424250644242509E-2</v>
      </c>
    </row>
    <row r="14" spans="1:23">
      <c r="A14" s="1287" t="s">
        <v>23</v>
      </c>
      <c r="B14" s="1289">
        <v>7373</v>
      </c>
      <c r="C14" s="1686">
        <v>1.7872552917107036E-2</v>
      </c>
      <c r="D14" s="1686">
        <v>0.37171666246533902</v>
      </c>
      <c r="E14" s="1835">
        <v>1</v>
      </c>
      <c r="F14" s="1364">
        <v>2762</v>
      </c>
      <c r="G14" s="1686">
        <v>0.37461006374610062</v>
      </c>
      <c r="H14" s="1328">
        <v>182</v>
      </c>
      <c r="I14" s="1686">
        <v>2.4684660246846603E-2</v>
      </c>
      <c r="J14" s="1288">
        <v>3143</v>
      </c>
      <c r="K14" s="1686">
        <v>0.42628509426285094</v>
      </c>
      <c r="L14" s="1288">
        <v>47</v>
      </c>
      <c r="M14" s="1686">
        <v>6.3746100637461006E-3</v>
      </c>
      <c r="N14" s="1288">
        <v>233</v>
      </c>
      <c r="O14" s="1686">
        <v>3.1601790316017904E-2</v>
      </c>
      <c r="P14" s="1288">
        <v>107</v>
      </c>
      <c r="Q14" s="1686">
        <v>1.4512410145124102E-2</v>
      </c>
      <c r="R14" s="1288">
        <v>270</v>
      </c>
      <c r="S14" s="1686">
        <v>3.6620100366201003E-2</v>
      </c>
      <c r="T14" s="1288">
        <v>105</v>
      </c>
      <c r="U14" s="1686">
        <v>1.4241150142411502E-2</v>
      </c>
      <c r="V14" s="1288">
        <v>524</v>
      </c>
      <c r="W14" s="1690">
        <v>7.1070120710701207E-2</v>
      </c>
    </row>
    <row r="15" spans="1:23">
      <c r="A15" s="1287" t="s">
        <v>24</v>
      </c>
      <c r="B15" s="1289">
        <v>7599</v>
      </c>
      <c r="C15" s="1686">
        <v>1.8733775278516683E-2</v>
      </c>
      <c r="D15" s="1686">
        <v>0.3790781203232565</v>
      </c>
      <c r="E15" s="1835">
        <v>1</v>
      </c>
      <c r="F15" s="1364">
        <v>2883</v>
      </c>
      <c r="G15" s="1686">
        <v>0.37939202526648241</v>
      </c>
      <c r="H15" s="1328">
        <v>210</v>
      </c>
      <c r="I15" s="1686">
        <v>2.763521515988946E-2</v>
      </c>
      <c r="J15" s="1288">
        <v>3067</v>
      </c>
      <c r="K15" s="1686">
        <v>0.40360573759705226</v>
      </c>
      <c r="L15" s="1288">
        <v>46</v>
      </c>
      <c r="M15" s="1686">
        <v>6.0534280826424532E-3</v>
      </c>
      <c r="N15" s="1288">
        <v>235</v>
      </c>
      <c r="O15" s="1686">
        <v>3.0925121726542965E-2</v>
      </c>
      <c r="P15" s="1288">
        <v>130</v>
      </c>
      <c r="Q15" s="1686">
        <v>1.7107514146598238E-2</v>
      </c>
      <c r="R15" s="1288">
        <v>252</v>
      </c>
      <c r="S15" s="1686">
        <v>3.3162258191867348E-2</v>
      </c>
      <c r="T15" s="1288">
        <v>149</v>
      </c>
      <c r="U15" s="1686">
        <v>1.9607843137254902E-2</v>
      </c>
      <c r="V15" s="1288">
        <v>627</v>
      </c>
      <c r="W15" s="1690">
        <v>8.2510856691669951E-2</v>
      </c>
    </row>
    <row r="16" spans="1:23">
      <c r="A16" s="1287" t="s">
        <v>25</v>
      </c>
      <c r="B16" s="1289">
        <v>7438</v>
      </c>
      <c r="C16" s="1686">
        <v>1.8406927221118224E-2</v>
      </c>
      <c r="D16" s="1686">
        <v>0.3657732972707155</v>
      </c>
      <c r="E16" s="1835">
        <v>1</v>
      </c>
      <c r="F16" s="1364">
        <v>2806</v>
      </c>
      <c r="G16" s="1686">
        <v>0.37725194944877655</v>
      </c>
      <c r="H16" s="1328">
        <v>165</v>
      </c>
      <c r="I16" s="1686">
        <v>2.2183382629739175E-2</v>
      </c>
      <c r="J16" s="1288">
        <v>2899</v>
      </c>
      <c r="K16" s="1686">
        <v>0.38975531056735679</v>
      </c>
      <c r="L16" s="1288">
        <v>57</v>
      </c>
      <c r="M16" s="1686">
        <v>7.6633503630008067E-3</v>
      </c>
      <c r="N16" s="1288">
        <v>227</v>
      </c>
      <c r="O16" s="1686">
        <v>3.0518956708792688E-2</v>
      </c>
      <c r="P16" s="1288">
        <v>113</v>
      </c>
      <c r="Q16" s="1686">
        <v>1.5192255982791072E-2</v>
      </c>
      <c r="R16" s="1288">
        <v>251</v>
      </c>
      <c r="S16" s="1686">
        <v>3.3745630545845659E-2</v>
      </c>
      <c r="T16" s="1288">
        <v>178</v>
      </c>
      <c r="U16" s="1686">
        <v>2.3931164291476202E-2</v>
      </c>
      <c r="V16" s="1288">
        <v>742</v>
      </c>
      <c r="W16" s="1690">
        <v>9.9757999462221025E-2</v>
      </c>
    </row>
    <row r="17" spans="1:23">
      <c r="A17" s="1287" t="s">
        <v>372</v>
      </c>
      <c r="B17" s="1289">
        <v>8103</v>
      </c>
      <c r="C17" s="1686">
        <v>2.01058017259775E-2</v>
      </c>
      <c r="D17" s="1686">
        <v>0.36310270657823984</v>
      </c>
      <c r="E17" s="1835">
        <v>1</v>
      </c>
      <c r="F17" s="1364">
        <v>3452</v>
      </c>
      <c r="G17" s="1686">
        <v>0.42601505615204244</v>
      </c>
      <c r="H17" s="1328">
        <v>286</v>
      </c>
      <c r="I17" s="1686">
        <v>3.5295569542144883E-2</v>
      </c>
      <c r="J17" s="1288">
        <v>2630</v>
      </c>
      <c r="K17" s="1686">
        <v>0.32457114648895469</v>
      </c>
      <c r="L17" s="1288">
        <v>84</v>
      </c>
      <c r="M17" s="1686">
        <v>1.036653091447612E-2</v>
      </c>
      <c r="N17" s="1288">
        <v>214</v>
      </c>
      <c r="O17" s="1686">
        <v>2.6409971615451066E-2</v>
      </c>
      <c r="P17" s="1288">
        <v>124</v>
      </c>
      <c r="Q17" s="1686">
        <v>1.5302974207083797E-2</v>
      </c>
      <c r="R17" s="1288">
        <v>237</v>
      </c>
      <c r="S17" s="1686">
        <v>2.9248426508700482E-2</v>
      </c>
      <c r="T17" s="1288">
        <v>124</v>
      </c>
      <c r="U17" s="1686">
        <v>1.5302974207083797E-2</v>
      </c>
      <c r="V17" s="1288">
        <v>952</v>
      </c>
      <c r="W17" s="1690">
        <v>0.11748735036406269</v>
      </c>
    </row>
    <row r="18" spans="1:23" ht="15.75" thickBot="1">
      <c r="A18" s="1552" t="s">
        <v>662</v>
      </c>
      <c r="B18" s="1200">
        <v>1.0520643988574396</v>
      </c>
      <c r="C18" s="1199">
        <v>1.393831702618596</v>
      </c>
      <c r="D18" s="1199">
        <v>0.9130368888990873</v>
      </c>
      <c r="E18" s="1199">
        <v>1</v>
      </c>
      <c r="F18" s="1200">
        <v>1.9188438021122847</v>
      </c>
      <c r="G18" s="1199">
        <v>1.8238843593568821</v>
      </c>
      <c r="H18" s="1337" t="s">
        <v>85</v>
      </c>
      <c r="I18" s="1337" t="s">
        <v>85</v>
      </c>
      <c r="J18" s="1199">
        <v>0.54507772020725387</v>
      </c>
      <c r="K18" s="1199">
        <v>0.51810299901718737</v>
      </c>
      <c r="L18" s="1199">
        <v>9.3333333333333339</v>
      </c>
      <c r="M18" s="1199">
        <v>8.8714467892550086</v>
      </c>
      <c r="N18" s="1199">
        <v>0.95111111111111113</v>
      </c>
      <c r="O18" s="1199">
        <v>0.90404267280979611</v>
      </c>
      <c r="P18" s="1199">
        <v>0.70857142857142852</v>
      </c>
      <c r="Q18" s="1199">
        <v>0.67350575624548226</v>
      </c>
      <c r="R18" s="1199">
        <v>0.72923076923076924</v>
      </c>
      <c r="S18" s="1199">
        <v>0.69314271067695732</v>
      </c>
      <c r="T18" s="1199">
        <v>9.5384615384615383</v>
      </c>
      <c r="U18" s="1199">
        <v>9.0664236417661073</v>
      </c>
      <c r="V18" s="1199">
        <v>2.8761329305135952</v>
      </c>
      <c r="W18" s="1201">
        <v>2.7337993127009392</v>
      </c>
    </row>
    <row r="19" spans="1:23">
      <c r="A19" s="1297" t="s">
        <v>640</v>
      </c>
      <c r="B19" s="1298"/>
      <c r="C19" s="1298"/>
      <c r="D19" s="1298"/>
      <c r="E19" s="1298"/>
      <c r="F19" s="1298"/>
      <c r="G19" s="1298"/>
      <c r="H19" s="1298"/>
      <c r="I19" s="1298"/>
      <c r="J19" s="1298"/>
      <c r="K19" s="1298"/>
      <c r="L19" s="1298"/>
      <c r="M19" s="1298"/>
      <c r="N19" s="1298"/>
      <c r="O19" s="1298"/>
      <c r="P19" s="1298"/>
      <c r="Q19" s="1298"/>
      <c r="R19" s="1298"/>
      <c r="S19" s="1298"/>
      <c r="T19" s="1298"/>
      <c r="U19" s="1298"/>
      <c r="V19" s="1291"/>
      <c r="W19" s="1291"/>
    </row>
    <row r="20" spans="1:23" s="1292" customFormat="1">
      <c r="A20" s="1294" t="s">
        <v>634</v>
      </c>
      <c r="B20" s="1549"/>
      <c r="C20" s="1549"/>
      <c r="D20" s="1549"/>
      <c r="E20" s="1549"/>
      <c r="F20" s="1549"/>
      <c r="G20" s="1549"/>
      <c r="H20" s="1549"/>
      <c r="I20" s="1549"/>
      <c r="J20" s="1549"/>
      <c r="K20" s="1549"/>
      <c r="L20" s="1549"/>
      <c r="M20" s="1549"/>
      <c r="N20" s="1549"/>
      <c r="O20" s="1549"/>
      <c r="P20" s="1549"/>
      <c r="Q20" s="1549"/>
      <c r="R20" s="1549"/>
      <c r="S20" s="1549"/>
      <c r="T20" s="1549"/>
      <c r="U20" s="1549"/>
      <c r="V20" s="1549"/>
    </row>
    <row r="21" spans="1:23">
      <c r="A21" s="1294" t="s">
        <v>633</v>
      </c>
      <c r="B21" s="1296"/>
      <c r="C21" s="1296"/>
      <c r="D21" s="1296"/>
      <c r="E21" s="1296"/>
      <c r="F21" s="1296"/>
      <c r="G21" s="1296"/>
      <c r="H21" s="1296"/>
      <c r="I21" s="1296"/>
      <c r="J21" s="1296"/>
      <c r="K21" s="1296"/>
      <c r="L21" s="1296"/>
      <c r="M21" s="1296"/>
      <c r="N21" s="1296"/>
      <c r="O21" s="1296"/>
      <c r="P21" s="1296"/>
      <c r="Q21" s="1296"/>
      <c r="R21" s="1293"/>
      <c r="S21" s="1293"/>
      <c r="T21" s="1293"/>
      <c r="U21" s="1293"/>
      <c r="V21" s="1247"/>
      <c r="W21" s="1247"/>
    </row>
    <row r="22" spans="1:23">
      <c r="A22" s="1294" t="s">
        <v>641</v>
      </c>
      <c r="B22" s="1292"/>
      <c r="C22" s="1292"/>
      <c r="D22" s="1292"/>
      <c r="E22" s="1292"/>
      <c r="F22" s="1292"/>
      <c r="G22" s="1292"/>
      <c r="H22" s="1292"/>
      <c r="I22" s="1292"/>
      <c r="J22" s="1292"/>
      <c r="K22" s="1292"/>
      <c r="L22" s="1292"/>
      <c r="M22" s="1292"/>
      <c r="N22" s="1292"/>
      <c r="O22" s="1292"/>
      <c r="P22" s="1292"/>
      <c r="Q22" s="1292"/>
      <c r="R22" s="1292"/>
      <c r="S22" s="1292"/>
      <c r="T22" s="1292"/>
      <c r="U22" s="1292"/>
      <c r="V22" s="1244"/>
      <c r="W22" s="1244"/>
    </row>
    <row r="23" spans="1:23">
      <c r="A23" s="1294" t="s">
        <v>642</v>
      </c>
      <c r="B23" s="1292"/>
      <c r="C23" s="1292"/>
      <c r="D23" s="1292"/>
      <c r="E23" s="1292"/>
      <c r="F23" s="1292"/>
      <c r="G23" s="1292"/>
      <c r="H23" s="1292"/>
      <c r="I23" s="1292"/>
      <c r="J23" s="1292"/>
      <c r="K23" s="1292"/>
      <c r="L23" s="1292"/>
      <c r="M23" s="1292"/>
      <c r="N23" s="1292"/>
      <c r="O23" s="1292"/>
      <c r="P23" s="1292"/>
      <c r="Q23" s="1292"/>
      <c r="R23" s="1292"/>
      <c r="S23" s="1292"/>
      <c r="T23" s="1292"/>
      <c r="U23" s="1292"/>
      <c r="V23" s="1244"/>
      <c r="W23" s="1244"/>
    </row>
    <row r="24" spans="1:23">
      <c r="A24" s="1295" t="s">
        <v>431</v>
      </c>
      <c r="B24" s="1292"/>
      <c r="C24" s="1292"/>
      <c r="D24" s="1292"/>
      <c r="E24" s="1292"/>
      <c r="F24" s="1292"/>
      <c r="G24" s="1292"/>
      <c r="H24" s="1292"/>
      <c r="I24" s="1292"/>
      <c r="J24" s="1292"/>
      <c r="K24" s="1292"/>
      <c r="L24" s="1292"/>
      <c r="M24" s="1292"/>
      <c r="N24" s="1292"/>
      <c r="O24" s="1292"/>
      <c r="P24" s="1292"/>
      <c r="Q24" s="1292"/>
      <c r="R24" s="1292"/>
      <c r="S24" s="1292"/>
      <c r="T24" s="1292"/>
      <c r="U24" s="1292"/>
    </row>
  </sheetData>
  <mergeCells count="12">
    <mergeCell ref="A3:A6"/>
    <mergeCell ref="B3:E5"/>
    <mergeCell ref="F3:W3"/>
    <mergeCell ref="L4:M5"/>
    <mergeCell ref="N4:O5"/>
    <mergeCell ref="P4:Q5"/>
    <mergeCell ref="R4:S5"/>
    <mergeCell ref="T4:U5"/>
    <mergeCell ref="V4:W5"/>
    <mergeCell ref="F4:G5"/>
    <mergeCell ref="H4:I5"/>
    <mergeCell ref="J4:K5"/>
  </mergeCells>
  <pageMargins left="0.7" right="0.7" top="0.78740157499999996" bottom="0.78740157499999996" header="0.3" footer="0.3"/>
  <pageSetup paperSize="9" scale="41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N22"/>
  <sheetViews>
    <sheetView zoomScaleNormal="100" workbookViewId="0"/>
  </sheetViews>
  <sheetFormatPr defaultRowHeight="15"/>
  <cols>
    <col min="1" max="1" width="14" customWidth="1"/>
    <col min="2" max="12" width="9.85546875" customWidth="1"/>
    <col min="13" max="13" width="12.85546875" customWidth="1"/>
    <col min="14" max="14" width="7" customWidth="1"/>
    <col min="15" max="15" width="4" customWidth="1"/>
  </cols>
  <sheetData>
    <row r="1" spans="1:13" s="1282" customFormat="1" ht="12.75">
      <c r="A1" s="1282" t="s">
        <v>781</v>
      </c>
    </row>
    <row r="2" spans="1:13" s="3" customFormat="1" ht="12" thickBot="1">
      <c r="L2" s="3" t="s">
        <v>0</v>
      </c>
    </row>
    <row r="3" spans="1:13" ht="27" customHeight="1">
      <c r="A3" s="1968" t="s">
        <v>1</v>
      </c>
      <c r="B3" s="1898" t="s">
        <v>200</v>
      </c>
      <c r="C3" s="1871"/>
      <c r="D3" s="1871"/>
      <c r="E3" s="1875"/>
      <c r="F3" s="2109" t="s">
        <v>98</v>
      </c>
      <c r="G3" s="2083"/>
      <c r="H3" s="2022" t="s">
        <v>182</v>
      </c>
      <c r="I3" s="1972"/>
      <c r="J3" s="2022" t="s">
        <v>137</v>
      </c>
      <c r="K3" s="2023"/>
      <c r="L3" s="2082" t="s">
        <v>201</v>
      </c>
      <c r="M3" s="2083"/>
    </row>
    <row r="4" spans="1:13" ht="15" customHeight="1">
      <c r="A4" s="1969"/>
      <c r="B4" s="1899" t="s">
        <v>6</v>
      </c>
      <c r="C4" s="1872" t="s">
        <v>8</v>
      </c>
      <c r="D4" s="1872"/>
      <c r="E4" s="1876"/>
      <c r="F4" s="1900" t="s">
        <v>6</v>
      </c>
      <c r="G4" s="1877" t="s">
        <v>56</v>
      </c>
      <c r="H4" s="2031" t="s">
        <v>6</v>
      </c>
      <c r="I4" s="2137" t="s">
        <v>56</v>
      </c>
      <c r="J4" s="2061" t="s">
        <v>6</v>
      </c>
      <c r="K4" s="1951" t="s">
        <v>61</v>
      </c>
      <c r="L4" s="1916" t="s">
        <v>6</v>
      </c>
      <c r="M4" s="1951" t="s">
        <v>114</v>
      </c>
    </row>
    <row r="5" spans="1:13" ht="22.5" customHeight="1">
      <c r="A5" s="1969"/>
      <c r="B5" s="1899"/>
      <c r="C5" s="1872" t="s">
        <v>202</v>
      </c>
      <c r="D5" s="1872" t="s">
        <v>203</v>
      </c>
      <c r="E5" s="1876" t="s">
        <v>65</v>
      </c>
      <c r="F5" s="2045"/>
      <c r="G5" s="2268"/>
      <c r="H5" s="1992"/>
      <c r="I5" s="2266"/>
      <c r="J5" s="2141"/>
      <c r="K5" s="2267"/>
      <c r="L5" s="1916"/>
      <c r="M5" s="2267"/>
    </row>
    <row r="6" spans="1:13" ht="15.75" thickBot="1">
      <c r="A6" s="1970"/>
      <c r="B6" s="1901"/>
      <c r="C6" s="1874"/>
      <c r="D6" s="1874"/>
      <c r="E6" s="1878"/>
      <c r="F6" s="2046"/>
      <c r="G6" s="2101"/>
      <c r="H6" s="1993"/>
      <c r="I6" s="2138"/>
      <c r="J6" s="2062"/>
      <c r="K6" s="1952"/>
      <c r="L6" s="1918"/>
      <c r="M6" s="1952"/>
    </row>
    <row r="7" spans="1:13" ht="15" customHeight="1">
      <c r="A7" s="84" t="s">
        <v>16</v>
      </c>
      <c r="B7" s="461">
        <v>19</v>
      </c>
      <c r="C7" s="483" t="s">
        <v>84</v>
      </c>
      <c r="D7" s="483" t="s">
        <v>84</v>
      </c>
      <c r="E7" s="484" t="s">
        <v>84</v>
      </c>
      <c r="F7" s="461">
        <v>3606</v>
      </c>
      <c r="G7" s="485">
        <v>2161</v>
      </c>
      <c r="H7" s="461">
        <v>644</v>
      </c>
      <c r="I7" s="282">
        <v>385</v>
      </c>
      <c r="J7" s="461">
        <v>487</v>
      </c>
      <c r="K7" s="485">
        <v>261</v>
      </c>
      <c r="L7" s="486">
        <v>1046.3</v>
      </c>
      <c r="M7" s="462">
        <v>520</v>
      </c>
    </row>
    <row r="8" spans="1:13" ht="15" customHeight="1">
      <c r="A8" s="84" t="s">
        <v>17</v>
      </c>
      <c r="B8" s="461">
        <v>18</v>
      </c>
      <c r="C8" s="483" t="s">
        <v>84</v>
      </c>
      <c r="D8" s="483" t="s">
        <v>84</v>
      </c>
      <c r="E8" s="484" t="s">
        <v>84</v>
      </c>
      <c r="F8" s="461">
        <v>3535</v>
      </c>
      <c r="G8" s="485">
        <v>2141</v>
      </c>
      <c r="H8" s="461">
        <v>634</v>
      </c>
      <c r="I8" s="282">
        <v>373</v>
      </c>
      <c r="J8" s="461">
        <v>434</v>
      </c>
      <c r="K8" s="485">
        <v>275</v>
      </c>
      <c r="L8" s="486">
        <v>1000.5</v>
      </c>
      <c r="M8" s="462">
        <v>502.3</v>
      </c>
    </row>
    <row r="9" spans="1:13" ht="15" customHeight="1">
      <c r="A9" s="84" t="s">
        <v>18</v>
      </c>
      <c r="B9" s="461">
        <v>17</v>
      </c>
      <c r="C9" s="487">
        <v>13</v>
      </c>
      <c r="D9" s="487">
        <v>5</v>
      </c>
      <c r="E9" s="488">
        <v>5</v>
      </c>
      <c r="F9" s="461">
        <v>3435</v>
      </c>
      <c r="G9" s="485">
        <v>2099</v>
      </c>
      <c r="H9" s="461">
        <v>598</v>
      </c>
      <c r="I9" s="282">
        <v>347</v>
      </c>
      <c r="J9" s="461">
        <v>387</v>
      </c>
      <c r="K9" s="485">
        <v>227</v>
      </c>
      <c r="L9" s="486">
        <v>997.9</v>
      </c>
      <c r="M9" s="462">
        <v>524.70000000000005</v>
      </c>
    </row>
    <row r="10" spans="1:13" ht="15" customHeight="1">
      <c r="A10" s="84" t="s">
        <v>19</v>
      </c>
      <c r="B10" s="461">
        <v>18</v>
      </c>
      <c r="C10" s="487">
        <v>14</v>
      </c>
      <c r="D10" s="487">
        <v>5</v>
      </c>
      <c r="E10" s="488">
        <v>6</v>
      </c>
      <c r="F10" s="461">
        <v>3560</v>
      </c>
      <c r="G10" s="485">
        <v>2176</v>
      </c>
      <c r="H10" s="461">
        <v>615</v>
      </c>
      <c r="I10" s="282">
        <v>341</v>
      </c>
      <c r="J10" s="461">
        <v>373</v>
      </c>
      <c r="K10" s="485">
        <v>244</v>
      </c>
      <c r="L10" s="486">
        <v>1030</v>
      </c>
      <c r="M10" s="462">
        <v>515.5</v>
      </c>
    </row>
    <row r="11" spans="1:13" ht="15" customHeight="1">
      <c r="A11" s="84" t="s">
        <v>20</v>
      </c>
      <c r="B11" s="461">
        <v>18</v>
      </c>
      <c r="C11" s="487">
        <v>14</v>
      </c>
      <c r="D11" s="487">
        <v>5</v>
      </c>
      <c r="E11" s="488">
        <v>6</v>
      </c>
      <c r="F11" s="461">
        <v>3557</v>
      </c>
      <c r="G11" s="485">
        <v>2171</v>
      </c>
      <c r="H11" s="461">
        <v>640</v>
      </c>
      <c r="I11" s="282">
        <v>381</v>
      </c>
      <c r="J11" s="461">
        <v>376</v>
      </c>
      <c r="K11" s="485">
        <v>237</v>
      </c>
      <c r="L11" s="486">
        <v>1120.7</v>
      </c>
      <c r="M11" s="462">
        <v>549.4</v>
      </c>
    </row>
    <row r="12" spans="1:13" ht="15" customHeight="1">
      <c r="A12" s="84" t="s">
        <v>21</v>
      </c>
      <c r="B12" s="461">
        <v>18</v>
      </c>
      <c r="C12" s="487">
        <v>14</v>
      </c>
      <c r="D12" s="487">
        <v>5</v>
      </c>
      <c r="E12" s="488">
        <v>7</v>
      </c>
      <c r="F12" s="461">
        <v>3655</v>
      </c>
      <c r="G12" s="485">
        <v>2247</v>
      </c>
      <c r="H12" s="461">
        <v>692</v>
      </c>
      <c r="I12" s="282">
        <v>422</v>
      </c>
      <c r="J12" s="461">
        <v>394</v>
      </c>
      <c r="K12" s="485">
        <v>262</v>
      </c>
      <c r="L12" s="486">
        <v>1126.5999999999999</v>
      </c>
      <c r="M12" s="462">
        <v>560.9</v>
      </c>
    </row>
    <row r="13" spans="1:13" ht="15" customHeight="1">
      <c r="A13" s="84" t="s">
        <v>22</v>
      </c>
      <c r="B13" s="461">
        <v>18</v>
      </c>
      <c r="C13" s="487">
        <v>14</v>
      </c>
      <c r="D13" s="487">
        <v>5</v>
      </c>
      <c r="E13" s="488">
        <v>7</v>
      </c>
      <c r="F13" s="461">
        <v>3690</v>
      </c>
      <c r="G13" s="485">
        <v>2285</v>
      </c>
      <c r="H13" s="461">
        <v>659</v>
      </c>
      <c r="I13" s="282">
        <v>406</v>
      </c>
      <c r="J13" s="461">
        <v>371</v>
      </c>
      <c r="K13" s="485">
        <v>246</v>
      </c>
      <c r="L13" s="486">
        <v>1157.9000000000001</v>
      </c>
      <c r="M13" s="462">
        <v>583.5</v>
      </c>
    </row>
    <row r="14" spans="1:13" ht="15" customHeight="1">
      <c r="A14" s="84" t="s">
        <v>23</v>
      </c>
      <c r="B14" s="461">
        <v>18</v>
      </c>
      <c r="C14" s="487">
        <v>14</v>
      </c>
      <c r="D14" s="487">
        <v>5</v>
      </c>
      <c r="E14" s="488">
        <v>5</v>
      </c>
      <c r="F14" s="461">
        <v>3752</v>
      </c>
      <c r="G14" s="485">
        <v>2303</v>
      </c>
      <c r="H14" s="461">
        <v>694</v>
      </c>
      <c r="I14" s="282">
        <v>418</v>
      </c>
      <c r="J14" s="489">
        <v>381</v>
      </c>
      <c r="K14" s="488">
        <v>245</v>
      </c>
      <c r="L14" s="486">
        <v>1063.4000000000001</v>
      </c>
      <c r="M14" s="462">
        <v>530</v>
      </c>
    </row>
    <row r="15" spans="1:13" ht="15" customHeight="1">
      <c r="A15" s="84" t="s">
        <v>24</v>
      </c>
      <c r="B15" s="489">
        <v>18</v>
      </c>
      <c r="C15" s="487">
        <v>14</v>
      </c>
      <c r="D15" s="487">
        <v>5</v>
      </c>
      <c r="E15" s="488">
        <v>5</v>
      </c>
      <c r="F15" s="489">
        <v>3733</v>
      </c>
      <c r="G15" s="488">
        <v>2314</v>
      </c>
      <c r="H15" s="489">
        <v>639</v>
      </c>
      <c r="I15" s="405">
        <v>386</v>
      </c>
      <c r="J15" s="490">
        <v>333</v>
      </c>
      <c r="K15" s="475">
        <v>220</v>
      </c>
      <c r="L15" s="491">
        <v>1062.9000000000001</v>
      </c>
      <c r="M15" s="492">
        <v>537.9</v>
      </c>
    </row>
    <row r="16" spans="1:13" ht="15" customHeight="1">
      <c r="A16" s="84" t="s">
        <v>25</v>
      </c>
      <c r="B16" s="489">
        <v>18</v>
      </c>
      <c r="C16" s="487">
        <v>14</v>
      </c>
      <c r="D16" s="487">
        <v>5</v>
      </c>
      <c r="E16" s="488">
        <v>5</v>
      </c>
      <c r="F16" s="489">
        <v>3795</v>
      </c>
      <c r="G16" s="488">
        <v>2376</v>
      </c>
      <c r="H16" s="489">
        <v>675</v>
      </c>
      <c r="I16" s="405">
        <v>425</v>
      </c>
      <c r="J16" s="490">
        <v>367</v>
      </c>
      <c r="K16" s="475">
        <v>235</v>
      </c>
      <c r="L16" s="491">
        <v>1059.7</v>
      </c>
      <c r="M16" s="492">
        <v>538.6</v>
      </c>
    </row>
    <row r="17" spans="1:14" ht="15" customHeight="1">
      <c r="A17" s="84" t="s">
        <v>372</v>
      </c>
      <c r="B17" s="489">
        <v>18</v>
      </c>
      <c r="C17" s="487">
        <v>14</v>
      </c>
      <c r="D17" s="487">
        <v>5</v>
      </c>
      <c r="E17" s="488">
        <v>5</v>
      </c>
      <c r="F17" s="489">
        <v>3781</v>
      </c>
      <c r="G17" s="488">
        <v>2430</v>
      </c>
      <c r="H17" s="489">
        <v>680</v>
      </c>
      <c r="I17" s="405">
        <v>444</v>
      </c>
      <c r="J17" s="406" t="s">
        <v>84</v>
      </c>
      <c r="K17" s="407" t="s">
        <v>84</v>
      </c>
      <c r="L17" s="491">
        <v>1040.8</v>
      </c>
      <c r="M17" s="492">
        <v>538</v>
      </c>
    </row>
    <row r="18" spans="1:14" s="12" customFormat="1" ht="15" customHeight="1" thickBot="1">
      <c r="A18" s="181" t="s">
        <v>26</v>
      </c>
      <c r="B18" s="188">
        <v>0.94736842105263153</v>
      </c>
      <c r="C18" s="189" t="s">
        <v>85</v>
      </c>
      <c r="D18" s="189" t="s">
        <v>85</v>
      </c>
      <c r="E18" s="190" t="s">
        <v>85</v>
      </c>
      <c r="F18" s="188">
        <v>1.0485302273987798</v>
      </c>
      <c r="G18" s="182">
        <v>1.1244794076816289</v>
      </c>
      <c r="H18" s="188">
        <v>1.0559006211180124</v>
      </c>
      <c r="I18" s="182">
        <v>1.1532467532467532</v>
      </c>
      <c r="J18" s="191" t="s">
        <v>85</v>
      </c>
      <c r="K18" s="190" t="s">
        <v>85</v>
      </c>
      <c r="L18" s="182">
        <v>0.9947433814393577</v>
      </c>
      <c r="M18" s="396">
        <v>1.0346153846153847</v>
      </c>
      <c r="N18"/>
    </row>
    <row r="19" spans="1:14" s="12" customFormat="1" ht="12" customHeight="1">
      <c r="A19" s="192" t="s">
        <v>852</v>
      </c>
      <c r="B19" s="192"/>
      <c r="C19" s="192"/>
      <c r="D19" s="192"/>
      <c r="E19" s="192"/>
      <c r="F19" s="192"/>
      <c r="G19" s="192"/>
      <c r="H19" s="192"/>
      <c r="I19" s="192"/>
      <c r="J19" s="408"/>
      <c r="K19" s="408"/>
      <c r="L19" s="192"/>
      <c r="M19" s="192"/>
    </row>
    <row r="20" spans="1:14" s="12" customFormat="1" ht="12" customHeight="1">
      <c r="A20" s="13" t="s">
        <v>124</v>
      </c>
    </row>
    <row r="21" spans="1:14" s="12" customFormat="1" ht="12" customHeight="1">
      <c r="A21" s="13" t="s">
        <v>373</v>
      </c>
    </row>
    <row r="22" spans="1:14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mergeCells count="19">
    <mergeCell ref="L3:M3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M4:M6"/>
    <mergeCell ref="A3:A6"/>
    <mergeCell ref="B3:E3"/>
    <mergeCell ref="F3:G3"/>
    <mergeCell ref="H3:I3"/>
    <mergeCell ref="J3:K3"/>
    <mergeCell ref="I4:I6"/>
    <mergeCell ref="J4:J6"/>
    <mergeCell ref="K4:K6"/>
  </mergeCells>
  <pageMargins left="0.48" right="0.56999999999999995" top="0.78740157480314965" bottom="0.78740157480314965" header="0.31496062992125984" footer="0.31496062992125984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M29"/>
  <sheetViews>
    <sheetView zoomScaleNormal="100" workbookViewId="0"/>
  </sheetViews>
  <sheetFormatPr defaultRowHeight="15"/>
  <cols>
    <col min="1" max="1" width="19.85546875" customWidth="1"/>
    <col min="2" max="13" width="9.42578125" customWidth="1"/>
  </cols>
  <sheetData>
    <row r="1" spans="1:13" s="2" customFormat="1" ht="12.75">
      <c r="A1" s="1282" t="s">
        <v>752</v>
      </c>
    </row>
    <row r="2" spans="1:13" s="3" customFormat="1" ht="12" thickBot="1">
      <c r="L2" s="3" t="s">
        <v>0</v>
      </c>
    </row>
    <row r="3" spans="1:13" s="193" customFormat="1" ht="30.75" customHeight="1">
      <c r="A3" s="1986" t="s">
        <v>199</v>
      </c>
      <c r="B3" s="1898" t="s">
        <v>200</v>
      </c>
      <c r="C3" s="1871"/>
      <c r="D3" s="1871"/>
      <c r="E3" s="1875"/>
      <c r="F3" s="2109" t="s">
        <v>98</v>
      </c>
      <c r="G3" s="2083"/>
      <c r="H3" s="2022" t="s">
        <v>182</v>
      </c>
      <c r="I3" s="1973"/>
      <c r="J3" s="2019" t="s">
        <v>643</v>
      </c>
      <c r="K3" s="2023"/>
      <c r="L3" s="2082" t="s">
        <v>204</v>
      </c>
      <c r="M3" s="2083"/>
    </row>
    <row r="4" spans="1:13" s="193" customFormat="1" ht="15" customHeight="1">
      <c r="A4" s="1987"/>
      <c r="B4" s="1899" t="s">
        <v>6</v>
      </c>
      <c r="C4" s="1872" t="s">
        <v>8</v>
      </c>
      <c r="D4" s="1872"/>
      <c r="E4" s="1876"/>
      <c r="F4" s="1900" t="s">
        <v>6</v>
      </c>
      <c r="G4" s="1877" t="s">
        <v>56</v>
      </c>
      <c r="H4" s="2031" t="s">
        <v>6</v>
      </c>
      <c r="I4" s="1951" t="s">
        <v>56</v>
      </c>
      <c r="J4" s="2017" t="s">
        <v>6</v>
      </c>
      <c r="K4" s="1951" t="s">
        <v>61</v>
      </c>
      <c r="L4" s="1916" t="s">
        <v>6</v>
      </c>
      <c r="M4" s="1951" t="s">
        <v>114</v>
      </c>
    </row>
    <row r="5" spans="1:13" s="193" customFormat="1" ht="15" customHeight="1">
      <c r="A5" s="1987"/>
      <c r="B5" s="1899"/>
      <c r="C5" s="1872" t="s">
        <v>202</v>
      </c>
      <c r="D5" s="1872" t="s">
        <v>203</v>
      </c>
      <c r="E5" s="1876" t="s">
        <v>65</v>
      </c>
      <c r="F5" s="2045"/>
      <c r="G5" s="2272"/>
      <c r="H5" s="1992"/>
      <c r="I5" s="2269"/>
      <c r="J5" s="2270"/>
      <c r="K5" s="2269"/>
      <c r="L5" s="1916"/>
      <c r="M5" s="2269"/>
    </row>
    <row r="6" spans="1:13" s="193" customFormat="1" ht="17.25" customHeight="1" thickBot="1">
      <c r="A6" s="1988"/>
      <c r="B6" s="1901"/>
      <c r="C6" s="1874"/>
      <c r="D6" s="1874"/>
      <c r="E6" s="1878"/>
      <c r="F6" s="2046"/>
      <c r="G6" s="2101"/>
      <c r="H6" s="1993"/>
      <c r="I6" s="1952"/>
      <c r="J6" s="2271"/>
      <c r="K6" s="1952"/>
      <c r="L6" s="1918"/>
      <c r="M6" s="1952"/>
    </row>
    <row r="7" spans="1:13" s="195" customFormat="1" ht="15" customHeight="1">
      <c r="A7" s="38" t="s">
        <v>31</v>
      </c>
      <c r="B7" s="1562">
        <v>18</v>
      </c>
      <c r="C7" s="1563">
        <v>14</v>
      </c>
      <c r="D7" s="1563">
        <v>5</v>
      </c>
      <c r="E7" s="1564">
        <v>5</v>
      </c>
      <c r="F7" s="1565">
        <v>3781</v>
      </c>
      <c r="G7" s="1566">
        <v>2430</v>
      </c>
      <c r="H7" s="1565">
        <v>680</v>
      </c>
      <c r="I7" s="1566">
        <v>444</v>
      </c>
      <c r="J7" s="1567">
        <v>367</v>
      </c>
      <c r="K7" s="1570">
        <v>235</v>
      </c>
      <c r="L7" s="1568">
        <v>1040.8</v>
      </c>
      <c r="M7" s="1569">
        <v>538</v>
      </c>
    </row>
    <row r="8" spans="1:13" s="196" customFormat="1" ht="15" customHeight="1">
      <c r="A8" s="41" t="s">
        <v>32</v>
      </c>
      <c r="B8" s="871">
        <v>8</v>
      </c>
      <c r="C8" s="954">
        <v>5</v>
      </c>
      <c r="D8" s="954">
        <v>3</v>
      </c>
      <c r="E8" s="1559" t="s">
        <v>582</v>
      </c>
      <c r="F8" s="871">
        <v>1687</v>
      </c>
      <c r="G8" s="1560" t="s">
        <v>84</v>
      </c>
      <c r="H8" s="871">
        <v>308</v>
      </c>
      <c r="I8" s="1560" t="s">
        <v>84</v>
      </c>
      <c r="J8" s="871">
        <v>136</v>
      </c>
      <c r="K8" s="1558" t="s">
        <v>84</v>
      </c>
      <c r="L8" s="1046">
        <v>480.2</v>
      </c>
      <c r="M8" s="1210">
        <v>238.5</v>
      </c>
    </row>
    <row r="9" spans="1:13" s="196" customFormat="1" ht="15" customHeight="1">
      <c r="A9" s="41" t="s">
        <v>33</v>
      </c>
      <c r="B9" s="1561" t="s">
        <v>582</v>
      </c>
      <c r="C9" s="1559" t="s">
        <v>582</v>
      </c>
      <c r="D9" s="1559" t="s">
        <v>582</v>
      </c>
      <c r="E9" s="1559" t="s">
        <v>582</v>
      </c>
      <c r="F9" s="1561" t="s">
        <v>582</v>
      </c>
      <c r="G9" s="1560" t="s">
        <v>84</v>
      </c>
      <c r="H9" s="1561" t="s">
        <v>582</v>
      </c>
      <c r="I9" s="1560" t="s">
        <v>84</v>
      </c>
      <c r="J9" s="1559" t="s">
        <v>582</v>
      </c>
      <c r="K9" s="1560" t="s">
        <v>84</v>
      </c>
      <c r="L9" s="1561" t="s">
        <v>582</v>
      </c>
      <c r="M9" s="1558" t="s">
        <v>582</v>
      </c>
    </row>
    <row r="10" spans="1:13" s="196" customFormat="1" ht="15" customHeight="1">
      <c r="A10" s="41" t="s">
        <v>34</v>
      </c>
      <c r="B10" s="871">
        <v>1</v>
      </c>
      <c r="C10" s="954">
        <v>1</v>
      </c>
      <c r="D10" s="1559" t="s">
        <v>582</v>
      </c>
      <c r="E10" s="1559" t="s">
        <v>582</v>
      </c>
      <c r="F10" s="871">
        <v>146</v>
      </c>
      <c r="G10" s="1560" t="s">
        <v>84</v>
      </c>
      <c r="H10" s="871">
        <v>27</v>
      </c>
      <c r="I10" s="1560" t="s">
        <v>84</v>
      </c>
      <c r="J10" s="954">
        <v>14</v>
      </c>
      <c r="K10" s="1560" t="s">
        <v>84</v>
      </c>
      <c r="L10" s="1362">
        <v>43.5</v>
      </c>
      <c r="M10" s="1210">
        <v>24.9</v>
      </c>
    </row>
    <row r="11" spans="1:13" s="196" customFormat="1" ht="15" customHeight="1">
      <c r="A11" s="41" t="s">
        <v>35</v>
      </c>
      <c r="B11" s="871">
        <v>1</v>
      </c>
      <c r="C11" s="954">
        <v>1</v>
      </c>
      <c r="D11" s="1559" t="s">
        <v>582</v>
      </c>
      <c r="E11" s="1306">
        <v>1</v>
      </c>
      <c r="F11" s="871">
        <v>217</v>
      </c>
      <c r="G11" s="1560" t="s">
        <v>84</v>
      </c>
      <c r="H11" s="871">
        <v>53</v>
      </c>
      <c r="I11" s="1560" t="s">
        <v>84</v>
      </c>
      <c r="J11" s="954">
        <v>36</v>
      </c>
      <c r="K11" s="1560" t="s">
        <v>84</v>
      </c>
      <c r="L11" s="1046">
        <v>48.7</v>
      </c>
      <c r="M11" s="1210">
        <v>23</v>
      </c>
    </row>
    <row r="12" spans="1:13" s="196" customFormat="1" ht="15" customHeight="1">
      <c r="A12" s="41" t="s">
        <v>36</v>
      </c>
      <c r="B12" s="1561" t="s">
        <v>582</v>
      </c>
      <c r="C12" s="1559" t="s">
        <v>582</v>
      </c>
      <c r="D12" s="1559" t="s">
        <v>582</v>
      </c>
      <c r="E12" s="1559" t="s">
        <v>582</v>
      </c>
      <c r="F12" s="1561" t="s">
        <v>582</v>
      </c>
      <c r="G12" s="1560" t="s">
        <v>84</v>
      </c>
      <c r="H12" s="1561" t="s">
        <v>582</v>
      </c>
      <c r="I12" s="1560" t="s">
        <v>84</v>
      </c>
      <c r="J12" s="1559" t="s">
        <v>582</v>
      </c>
      <c r="K12" s="1560" t="s">
        <v>84</v>
      </c>
      <c r="L12" s="1561" t="s">
        <v>582</v>
      </c>
      <c r="M12" s="1558" t="s">
        <v>582</v>
      </c>
    </row>
    <row r="13" spans="1:13" s="196" customFormat="1" ht="15" customHeight="1">
      <c r="A13" s="41" t="s">
        <v>37</v>
      </c>
      <c r="B13" s="871">
        <v>1</v>
      </c>
      <c r="C13" s="954">
        <v>1</v>
      </c>
      <c r="D13" s="1559" t="s">
        <v>582</v>
      </c>
      <c r="E13" s="1306">
        <v>1</v>
      </c>
      <c r="F13" s="871">
        <v>233</v>
      </c>
      <c r="G13" s="1560" t="s">
        <v>84</v>
      </c>
      <c r="H13" s="871">
        <v>30</v>
      </c>
      <c r="I13" s="1560" t="s">
        <v>84</v>
      </c>
      <c r="J13" s="954">
        <v>15</v>
      </c>
      <c r="K13" s="1560" t="s">
        <v>84</v>
      </c>
      <c r="L13" s="1362">
        <v>53.6</v>
      </c>
      <c r="M13" s="1210">
        <v>28.8</v>
      </c>
    </row>
    <row r="14" spans="1:13" s="196" customFormat="1" ht="15" customHeight="1">
      <c r="A14" s="41" t="s">
        <v>38</v>
      </c>
      <c r="B14" s="1561" t="s">
        <v>582</v>
      </c>
      <c r="C14" s="1559" t="s">
        <v>582</v>
      </c>
      <c r="D14" s="1559" t="s">
        <v>582</v>
      </c>
      <c r="E14" s="1559" t="s">
        <v>582</v>
      </c>
      <c r="F14" s="1561" t="s">
        <v>582</v>
      </c>
      <c r="G14" s="1560" t="s">
        <v>84</v>
      </c>
      <c r="H14" s="1561" t="s">
        <v>582</v>
      </c>
      <c r="I14" s="1560" t="s">
        <v>84</v>
      </c>
      <c r="J14" s="1559" t="s">
        <v>582</v>
      </c>
      <c r="K14" s="1560" t="s">
        <v>84</v>
      </c>
      <c r="L14" s="1561" t="s">
        <v>582</v>
      </c>
      <c r="M14" s="1558" t="s">
        <v>582</v>
      </c>
    </row>
    <row r="15" spans="1:13" s="196" customFormat="1" ht="15" customHeight="1">
      <c r="A15" s="41" t="s">
        <v>39</v>
      </c>
      <c r="B15" s="1561" t="s">
        <v>582</v>
      </c>
      <c r="C15" s="1559" t="s">
        <v>582</v>
      </c>
      <c r="D15" s="1559" t="s">
        <v>582</v>
      </c>
      <c r="E15" s="1559" t="s">
        <v>582</v>
      </c>
      <c r="F15" s="1561" t="s">
        <v>582</v>
      </c>
      <c r="G15" s="1560" t="s">
        <v>84</v>
      </c>
      <c r="H15" s="1561" t="s">
        <v>582</v>
      </c>
      <c r="I15" s="1560" t="s">
        <v>84</v>
      </c>
      <c r="J15" s="1559" t="s">
        <v>582</v>
      </c>
      <c r="K15" s="1560" t="s">
        <v>84</v>
      </c>
      <c r="L15" s="1561" t="s">
        <v>582</v>
      </c>
      <c r="M15" s="1558" t="s">
        <v>582</v>
      </c>
    </row>
    <row r="16" spans="1:13" s="196" customFormat="1" ht="15" customHeight="1">
      <c r="A16" s="41" t="s">
        <v>40</v>
      </c>
      <c r="B16" s="871">
        <v>1</v>
      </c>
      <c r="C16" s="954">
        <v>1</v>
      </c>
      <c r="D16" s="1559" t="s">
        <v>582</v>
      </c>
      <c r="E16" s="1306">
        <v>1</v>
      </c>
      <c r="F16" s="871">
        <v>227</v>
      </c>
      <c r="G16" s="1560" t="s">
        <v>84</v>
      </c>
      <c r="H16" s="871">
        <v>40</v>
      </c>
      <c r="I16" s="1560" t="s">
        <v>84</v>
      </c>
      <c r="J16" s="954">
        <v>45</v>
      </c>
      <c r="K16" s="1560" t="s">
        <v>84</v>
      </c>
      <c r="L16" s="1046">
        <v>47.9</v>
      </c>
      <c r="M16" s="1210">
        <v>25.5</v>
      </c>
    </row>
    <row r="17" spans="1:13" s="196" customFormat="1" ht="15" customHeight="1">
      <c r="A17" s="41" t="s">
        <v>41</v>
      </c>
      <c r="B17" s="1561" t="s">
        <v>582</v>
      </c>
      <c r="C17" s="1559" t="s">
        <v>582</v>
      </c>
      <c r="D17" s="1559" t="s">
        <v>582</v>
      </c>
      <c r="E17" s="1559" t="s">
        <v>582</v>
      </c>
      <c r="F17" s="1561" t="s">
        <v>582</v>
      </c>
      <c r="G17" s="1560" t="s">
        <v>84</v>
      </c>
      <c r="H17" s="1561" t="s">
        <v>582</v>
      </c>
      <c r="I17" s="1560" t="s">
        <v>84</v>
      </c>
      <c r="J17" s="1559" t="s">
        <v>582</v>
      </c>
      <c r="K17" s="1560" t="s">
        <v>84</v>
      </c>
      <c r="L17" s="1561" t="s">
        <v>582</v>
      </c>
      <c r="M17" s="1558" t="s">
        <v>582</v>
      </c>
    </row>
    <row r="18" spans="1:13" s="196" customFormat="1" ht="15" customHeight="1">
      <c r="A18" s="41" t="s">
        <v>42</v>
      </c>
      <c r="B18" s="1289">
        <v>2</v>
      </c>
      <c r="C18" s="1278">
        <v>1</v>
      </c>
      <c r="D18" s="1278">
        <v>1</v>
      </c>
      <c r="E18" s="1559" t="s">
        <v>582</v>
      </c>
      <c r="F18" s="1289">
        <v>499</v>
      </c>
      <c r="G18" s="1560" t="s">
        <v>84</v>
      </c>
      <c r="H18" s="1289">
        <v>82</v>
      </c>
      <c r="I18" s="1560" t="s">
        <v>84</v>
      </c>
      <c r="J18" s="1278">
        <v>54</v>
      </c>
      <c r="K18" s="1560" t="s">
        <v>84</v>
      </c>
      <c r="L18" s="1362">
        <v>143.6</v>
      </c>
      <c r="M18" s="1210">
        <v>79.900000000000006</v>
      </c>
    </row>
    <row r="19" spans="1:13" s="196" customFormat="1" ht="15" customHeight="1">
      <c r="A19" s="41" t="s">
        <v>43</v>
      </c>
      <c r="B19" s="1289">
        <v>1</v>
      </c>
      <c r="C19" s="1278">
        <v>1</v>
      </c>
      <c r="D19" s="1559" t="s">
        <v>582</v>
      </c>
      <c r="E19" s="1559" t="s">
        <v>582</v>
      </c>
      <c r="F19" s="1289">
        <v>127</v>
      </c>
      <c r="G19" s="1560" t="s">
        <v>84</v>
      </c>
      <c r="H19" s="1289">
        <v>26</v>
      </c>
      <c r="I19" s="1560" t="s">
        <v>84</v>
      </c>
      <c r="J19" s="1278">
        <v>10</v>
      </c>
      <c r="K19" s="1560" t="s">
        <v>84</v>
      </c>
      <c r="L19" s="1362">
        <v>34.1</v>
      </c>
      <c r="M19" s="1210">
        <v>17.899999999999999</v>
      </c>
    </row>
    <row r="20" spans="1:13" s="196" customFormat="1" ht="15" customHeight="1">
      <c r="A20" s="41" t="s">
        <v>44</v>
      </c>
      <c r="B20" s="1289">
        <v>1</v>
      </c>
      <c r="C20" s="1278">
        <v>1</v>
      </c>
      <c r="D20" s="1559" t="s">
        <v>582</v>
      </c>
      <c r="E20" s="1559" t="s">
        <v>582</v>
      </c>
      <c r="F20" s="1289">
        <v>179</v>
      </c>
      <c r="G20" s="1560" t="s">
        <v>84</v>
      </c>
      <c r="H20" s="1289">
        <v>31</v>
      </c>
      <c r="I20" s="1560" t="s">
        <v>84</v>
      </c>
      <c r="J20" s="1278">
        <v>19</v>
      </c>
      <c r="K20" s="1560" t="s">
        <v>84</v>
      </c>
      <c r="L20" s="1362">
        <v>47.5</v>
      </c>
      <c r="M20" s="1210">
        <v>20.6</v>
      </c>
    </row>
    <row r="21" spans="1:13" s="196" customFormat="1" ht="15" customHeight="1" thickBot="1">
      <c r="A21" s="46" t="s">
        <v>45</v>
      </c>
      <c r="B21" s="1177">
        <v>2</v>
      </c>
      <c r="C21" s="1174">
        <v>2</v>
      </c>
      <c r="D21" s="1174">
        <v>1</v>
      </c>
      <c r="E21" s="710">
        <v>2</v>
      </c>
      <c r="F21" s="1177">
        <v>466</v>
      </c>
      <c r="G21" s="197" t="s">
        <v>84</v>
      </c>
      <c r="H21" s="1177">
        <v>83</v>
      </c>
      <c r="I21" s="197" t="s">
        <v>84</v>
      </c>
      <c r="J21" s="1174">
        <v>38</v>
      </c>
      <c r="K21" s="197" t="s">
        <v>84</v>
      </c>
      <c r="L21" s="1216">
        <v>141.69999999999999</v>
      </c>
      <c r="M21" s="80">
        <v>78.900000000000006</v>
      </c>
    </row>
    <row r="22" spans="1:13" s="1549" customFormat="1" ht="12" customHeight="1">
      <c r="A22" s="192" t="s">
        <v>852</v>
      </c>
      <c r="B22" s="192"/>
      <c r="C22" s="192"/>
      <c r="D22" s="192"/>
      <c r="E22" s="192"/>
      <c r="F22" s="192"/>
      <c r="G22" s="192"/>
      <c r="H22" s="192"/>
      <c r="I22" s="192"/>
      <c r="J22" s="408"/>
      <c r="K22" s="408"/>
      <c r="L22" s="192"/>
      <c r="M22" s="192"/>
    </row>
    <row r="23" spans="1:13" s="12" customFormat="1" ht="12" customHeight="1">
      <c r="A23" s="11" t="s">
        <v>205</v>
      </c>
    </row>
    <row r="24" spans="1:13" ht="14.45" customHeight="1"/>
    <row r="25" spans="1:13">
      <c r="B25" s="1176"/>
      <c r="C25" s="1176"/>
      <c r="D25" s="1176"/>
      <c r="E25" s="1176"/>
      <c r="F25" s="1176"/>
      <c r="G25" s="1176"/>
      <c r="H25" s="1176"/>
      <c r="I25" s="1176"/>
      <c r="J25" s="1176"/>
      <c r="K25" s="1176"/>
      <c r="L25" s="1176"/>
      <c r="M25" s="1176"/>
    </row>
    <row r="26" spans="1:13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4.45" customHeight="1"/>
    <row r="29" spans="1:13">
      <c r="F29" s="1176"/>
      <c r="G29" s="1176"/>
      <c r="H29" s="1176"/>
      <c r="I29" s="1176"/>
      <c r="J29" s="1176"/>
      <c r="K29" s="1176"/>
    </row>
  </sheetData>
  <mergeCells count="19">
    <mergeCell ref="L3:M3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M4:M6"/>
    <mergeCell ref="A3:A6"/>
    <mergeCell ref="B3:E3"/>
    <mergeCell ref="F3:G3"/>
    <mergeCell ref="H3:I3"/>
    <mergeCell ref="J3:K3"/>
    <mergeCell ref="I4:I6"/>
    <mergeCell ref="J4:J6"/>
    <mergeCell ref="K4:K6"/>
  </mergeCells>
  <pageMargins left="0.4" right="0.4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R28"/>
  <sheetViews>
    <sheetView zoomScaleNormal="100" workbookViewId="0"/>
  </sheetViews>
  <sheetFormatPr defaultRowHeight="15"/>
  <cols>
    <col min="1" max="1" width="19.5703125" customWidth="1"/>
    <col min="2" max="4" width="7.42578125" customWidth="1"/>
    <col min="5" max="7" width="9.140625" customWidth="1"/>
    <col min="8" max="13" width="7.42578125" customWidth="1"/>
  </cols>
  <sheetData>
    <row r="1" spans="1:18" s="2" customFormat="1" ht="12.75">
      <c r="A1" s="1547" t="s">
        <v>758</v>
      </c>
    </row>
    <row r="2" spans="1:18" s="3" customFormat="1" ht="12" thickBot="1">
      <c r="L2" s="3" t="s">
        <v>0</v>
      </c>
    </row>
    <row r="3" spans="1:18" s="4" customFormat="1" ht="20.25" customHeight="1">
      <c r="A3" s="1968" t="s">
        <v>29</v>
      </c>
      <c r="B3" s="1971" t="s">
        <v>46</v>
      </c>
      <c r="C3" s="1972"/>
      <c r="D3" s="1972"/>
      <c r="E3" s="1972"/>
      <c r="F3" s="1972"/>
      <c r="G3" s="1972"/>
      <c r="H3" s="1972"/>
      <c r="I3" s="1972"/>
      <c r="J3" s="1972"/>
      <c r="K3" s="1972"/>
      <c r="L3" s="1972"/>
      <c r="M3" s="1972"/>
      <c r="N3" s="1972"/>
      <c r="O3" s="1972"/>
      <c r="P3" s="1973"/>
    </row>
    <row r="4" spans="1:18" s="4" customFormat="1" ht="18.75" customHeight="1">
      <c r="A4" s="1969"/>
      <c r="B4" s="1974" t="s">
        <v>47</v>
      </c>
      <c r="C4" s="1975"/>
      <c r="D4" s="1976"/>
      <c r="E4" s="1977" t="s">
        <v>48</v>
      </c>
      <c r="F4" s="1978"/>
      <c r="G4" s="1979"/>
      <c r="H4" s="1576"/>
      <c r="I4" s="1577" t="s">
        <v>49</v>
      </c>
      <c r="J4" s="1577"/>
      <c r="K4" s="1977" t="s">
        <v>50</v>
      </c>
      <c r="L4" s="1978"/>
      <c r="M4" s="1979"/>
      <c r="N4" s="1980" t="s">
        <v>51</v>
      </c>
      <c r="O4" s="1980"/>
      <c r="P4" s="1981"/>
    </row>
    <row r="5" spans="1:18" s="4" customFormat="1" ht="18.75" customHeight="1">
      <c r="A5" s="1969"/>
      <c r="B5" s="1964" t="s">
        <v>2</v>
      </c>
      <c r="C5" s="1962" t="s">
        <v>52</v>
      </c>
      <c r="D5" s="1982" t="s">
        <v>4</v>
      </c>
      <c r="E5" s="1960" t="s">
        <v>2</v>
      </c>
      <c r="F5" s="1962" t="s">
        <v>52</v>
      </c>
      <c r="G5" s="1966" t="s">
        <v>4</v>
      </c>
      <c r="H5" s="1960" t="s">
        <v>2</v>
      </c>
      <c r="I5" s="1962" t="s">
        <v>52</v>
      </c>
      <c r="J5" s="1966" t="s">
        <v>4</v>
      </c>
      <c r="K5" s="1960" t="s">
        <v>2</v>
      </c>
      <c r="L5" s="1962" t="s">
        <v>52</v>
      </c>
      <c r="M5" s="1966" t="s">
        <v>4</v>
      </c>
      <c r="N5" s="1960" t="s">
        <v>2</v>
      </c>
      <c r="O5" s="1962" t="s">
        <v>52</v>
      </c>
      <c r="P5" s="1966" t="s">
        <v>4</v>
      </c>
    </row>
    <row r="6" spans="1:18" s="4" customFormat="1" ht="22.5" customHeight="1" thickBot="1">
      <c r="A6" s="1970"/>
      <c r="B6" s="1965"/>
      <c r="C6" s="1963"/>
      <c r="D6" s="1983"/>
      <c r="E6" s="1961"/>
      <c r="F6" s="1963"/>
      <c r="G6" s="1967"/>
      <c r="H6" s="1961"/>
      <c r="I6" s="1963"/>
      <c r="J6" s="1967"/>
      <c r="K6" s="1961"/>
      <c r="L6" s="1963"/>
      <c r="M6" s="1967"/>
      <c r="N6" s="1961"/>
      <c r="O6" s="1963"/>
      <c r="P6" s="1967"/>
    </row>
    <row r="7" spans="1:18" s="7" customFormat="1" ht="15" customHeight="1">
      <c r="A7" s="38" t="s">
        <v>31</v>
      </c>
      <c r="B7" s="1618">
        <v>7</v>
      </c>
      <c r="C7" s="1619">
        <v>21</v>
      </c>
      <c r="D7" s="1620">
        <v>154</v>
      </c>
      <c r="E7" s="1618">
        <v>4743</v>
      </c>
      <c r="F7" s="1619">
        <v>14839</v>
      </c>
      <c r="G7" s="1621">
        <v>345830</v>
      </c>
      <c r="H7" s="1622">
        <v>82</v>
      </c>
      <c r="I7" s="1619">
        <v>256</v>
      </c>
      <c r="J7" s="1623">
        <v>2600</v>
      </c>
      <c r="K7" s="1094">
        <v>386</v>
      </c>
      <c r="L7" s="1624">
        <v>748</v>
      </c>
      <c r="M7" s="1625">
        <v>12125</v>
      </c>
      <c r="N7" s="1473">
        <v>50</v>
      </c>
      <c r="O7" s="1237">
        <v>104</v>
      </c>
      <c r="P7" s="1625">
        <v>2023</v>
      </c>
      <c r="Q7" s="8"/>
      <c r="R7" s="8"/>
    </row>
    <row r="8" spans="1:18" s="7" customFormat="1" ht="15" customHeight="1">
      <c r="A8" s="41" t="s">
        <v>32</v>
      </c>
      <c r="B8" s="1136">
        <v>2</v>
      </c>
      <c r="C8" s="1349">
        <v>5</v>
      </c>
      <c r="D8" s="1350">
        <v>33</v>
      </c>
      <c r="E8" s="1136">
        <v>299</v>
      </c>
      <c r="F8" s="1349">
        <v>1541</v>
      </c>
      <c r="G8" s="1479">
        <v>38884</v>
      </c>
      <c r="H8" s="1278">
        <v>12</v>
      </c>
      <c r="I8" s="1349">
        <v>42</v>
      </c>
      <c r="J8" s="1626">
        <v>419</v>
      </c>
      <c r="K8" s="1289">
        <v>101</v>
      </c>
      <c r="L8" s="1288">
        <v>229</v>
      </c>
      <c r="M8" s="1627">
        <v>3258</v>
      </c>
      <c r="N8" s="1248">
        <v>11</v>
      </c>
      <c r="O8" s="1290">
        <v>29</v>
      </c>
      <c r="P8" s="1627">
        <v>529</v>
      </c>
      <c r="Q8" s="8"/>
      <c r="R8" s="8"/>
    </row>
    <row r="9" spans="1:18" s="7" customFormat="1" ht="15" customHeight="1">
      <c r="A9" s="41" t="s">
        <v>33</v>
      </c>
      <c r="B9" s="1628" t="s">
        <v>582</v>
      </c>
      <c r="C9" s="1629" t="s">
        <v>582</v>
      </c>
      <c r="D9" s="1629" t="s">
        <v>582</v>
      </c>
      <c r="E9" s="1136">
        <v>684</v>
      </c>
      <c r="F9" s="1349">
        <v>2033</v>
      </c>
      <c r="G9" s="1479">
        <v>47188</v>
      </c>
      <c r="H9" s="1278">
        <v>9</v>
      </c>
      <c r="I9" s="1349">
        <v>22</v>
      </c>
      <c r="J9" s="1626">
        <v>226</v>
      </c>
      <c r="K9" s="1289">
        <v>85</v>
      </c>
      <c r="L9" s="1288">
        <v>161</v>
      </c>
      <c r="M9" s="1627">
        <v>2708</v>
      </c>
      <c r="N9" s="1248">
        <v>7</v>
      </c>
      <c r="O9" s="1290">
        <v>10</v>
      </c>
      <c r="P9" s="1627">
        <v>193</v>
      </c>
      <c r="R9" s="8"/>
    </row>
    <row r="10" spans="1:18" s="7" customFormat="1" ht="15" customHeight="1">
      <c r="A10" s="41" t="s">
        <v>34</v>
      </c>
      <c r="B10" s="1136">
        <v>1</v>
      </c>
      <c r="C10" s="1349">
        <v>3</v>
      </c>
      <c r="D10" s="1350">
        <v>19</v>
      </c>
      <c r="E10" s="1136">
        <v>291</v>
      </c>
      <c r="F10" s="1349">
        <v>949</v>
      </c>
      <c r="G10" s="1479">
        <v>22165</v>
      </c>
      <c r="H10" s="1278">
        <v>6</v>
      </c>
      <c r="I10" s="1349">
        <v>16</v>
      </c>
      <c r="J10" s="1626">
        <v>235</v>
      </c>
      <c r="K10" s="1289">
        <v>17</v>
      </c>
      <c r="L10" s="1288">
        <v>25</v>
      </c>
      <c r="M10" s="1627">
        <v>377</v>
      </c>
      <c r="N10" s="1248">
        <v>4</v>
      </c>
      <c r="O10" s="1290">
        <v>12</v>
      </c>
      <c r="P10" s="1627">
        <v>249</v>
      </c>
      <c r="R10" s="8"/>
    </row>
    <row r="11" spans="1:18" s="7" customFormat="1" ht="15" customHeight="1">
      <c r="A11" s="41" t="s">
        <v>35</v>
      </c>
      <c r="B11" s="1628" t="s">
        <v>582</v>
      </c>
      <c r="C11" s="1629" t="s">
        <v>582</v>
      </c>
      <c r="D11" s="1629" t="s">
        <v>582</v>
      </c>
      <c r="E11" s="1136">
        <v>258</v>
      </c>
      <c r="F11" s="1349">
        <v>804</v>
      </c>
      <c r="G11" s="1479">
        <v>18208</v>
      </c>
      <c r="H11" s="1278">
        <v>4</v>
      </c>
      <c r="I11" s="1349">
        <v>12</v>
      </c>
      <c r="J11" s="1626">
        <v>103</v>
      </c>
      <c r="K11" s="1289">
        <v>11</v>
      </c>
      <c r="L11" s="1288">
        <v>18</v>
      </c>
      <c r="M11" s="1627">
        <v>332</v>
      </c>
      <c r="N11" s="1248">
        <v>1</v>
      </c>
      <c r="O11" s="1290">
        <v>3</v>
      </c>
      <c r="P11" s="1627">
        <v>61</v>
      </c>
      <c r="R11" s="8"/>
    </row>
    <row r="12" spans="1:18" s="7" customFormat="1" ht="15" customHeight="1">
      <c r="A12" s="41" t="s">
        <v>36</v>
      </c>
      <c r="B12" s="1628" t="s">
        <v>582</v>
      </c>
      <c r="C12" s="1629" t="s">
        <v>582</v>
      </c>
      <c r="D12" s="1629" t="s">
        <v>582</v>
      </c>
      <c r="E12" s="1136">
        <v>116</v>
      </c>
      <c r="F12" s="1349">
        <v>369</v>
      </c>
      <c r="G12" s="1479">
        <v>8688</v>
      </c>
      <c r="H12" s="1629" t="s">
        <v>582</v>
      </c>
      <c r="I12" s="1629" t="s">
        <v>582</v>
      </c>
      <c r="J12" s="1629" t="s">
        <v>582</v>
      </c>
      <c r="K12" s="1289">
        <v>7</v>
      </c>
      <c r="L12" s="1288">
        <v>13</v>
      </c>
      <c r="M12" s="1627">
        <v>195</v>
      </c>
      <c r="N12" s="1248">
        <v>1</v>
      </c>
      <c r="O12" s="1290">
        <v>2</v>
      </c>
      <c r="P12" s="1627">
        <v>44</v>
      </c>
      <c r="R12" s="8"/>
    </row>
    <row r="13" spans="1:18" s="7" customFormat="1" ht="15" customHeight="1">
      <c r="A13" s="41" t="s">
        <v>37</v>
      </c>
      <c r="B13" s="1628" t="s">
        <v>582</v>
      </c>
      <c r="C13" s="1629" t="s">
        <v>582</v>
      </c>
      <c r="D13" s="1629" t="s">
        <v>582</v>
      </c>
      <c r="E13" s="1136">
        <v>325</v>
      </c>
      <c r="F13" s="1349">
        <v>1075</v>
      </c>
      <c r="G13" s="1479">
        <v>24463</v>
      </c>
      <c r="H13" s="1278">
        <v>3</v>
      </c>
      <c r="I13" s="1349">
        <v>11</v>
      </c>
      <c r="J13" s="1626">
        <v>128</v>
      </c>
      <c r="K13" s="1289">
        <v>25</v>
      </c>
      <c r="L13" s="1288">
        <v>46</v>
      </c>
      <c r="M13" s="1627">
        <v>736</v>
      </c>
      <c r="N13" s="1248">
        <v>4</v>
      </c>
      <c r="O13" s="1290">
        <v>5</v>
      </c>
      <c r="P13" s="1627">
        <v>97</v>
      </c>
      <c r="R13" s="8"/>
    </row>
    <row r="14" spans="1:18" s="7" customFormat="1" ht="15" customHeight="1">
      <c r="A14" s="41" t="s">
        <v>38</v>
      </c>
      <c r="B14" s="1628" t="s">
        <v>582</v>
      </c>
      <c r="C14" s="1629" t="s">
        <v>582</v>
      </c>
      <c r="D14" s="1629" t="s">
        <v>582</v>
      </c>
      <c r="E14" s="1136">
        <v>216</v>
      </c>
      <c r="F14" s="1349">
        <v>637</v>
      </c>
      <c r="G14" s="1479">
        <v>14371</v>
      </c>
      <c r="H14" s="1278">
        <v>4</v>
      </c>
      <c r="I14" s="1349">
        <v>9</v>
      </c>
      <c r="J14" s="1626">
        <v>91</v>
      </c>
      <c r="K14" s="1289">
        <v>15</v>
      </c>
      <c r="L14" s="1288">
        <v>26</v>
      </c>
      <c r="M14" s="1627">
        <v>481</v>
      </c>
      <c r="N14" s="1248">
        <v>1</v>
      </c>
      <c r="O14" s="1290">
        <v>2</v>
      </c>
      <c r="P14" s="1627">
        <v>49</v>
      </c>
      <c r="R14" s="8"/>
    </row>
    <row r="15" spans="1:18" s="7" customFormat="1" ht="15" customHeight="1">
      <c r="A15" s="41" t="s">
        <v>39</v>
      </c>
      <c r="B15" s="1628" t="s">
        <v>582</v>
      </c>
      <c r="C15" s="1629" t="s">
        <v>582</v>
      </c>
      <c r="D15" s="1629" t="s">
        <v>582</v>
      </c>
      <c r="E15" s="1136">
        <v>289</v>
      </c>
      <c r="F15" s="1349">
        <v>803</v>
      </c>
      <c r="G15" s="1479">
        <v>18495</v>
      </c>
      <c r="H15" s="1278">
        <v>6</v>
      </c>
      <c r="I15" s="1349">
        <v>25</v>
      </c>
      <c r="J15" s="1626">
        <v>261</v>
      </c>
      <c r="K15" s="1289">
        <v>16</v>
      </c>
      <c r="L15" s="1288">
        <v>21</v>
      </c>
      <c r="M15" s="1627">
        <v>334</v>
      </c>
      <c r="N15" s="1248">
        <v>3</v>
      </c>
      <c r="O15" s="1290">
        <v>7</v>
      </c>
      <c r="P15" s="1627">
        <v>132</v>
      </c>
      <c r="R15" s="8"/>
    </row>
    <row r="16" spans="1:18" s="7" customFormat="1" ht="15" customHeight="1">
      <c r="A16" s="41" t="s">
        <v>40</v>
      </c>
      <c r="B16" s="1628" t="s">
        <v>582</v>
      </c>
      <c r="C16" s="1629" t="s">
        <v>582</v>
      </c>
      <c r="D16" s="1629" t="s">
        <v>582</v>
      </c>
      <c r="E16" s="1136">
        <v>310</v>
      </c>
      <c r="F16" s="1349">
        <v>766</v>
      </c>
      <c r="G16" s="1479">
        <v>18240</v>
      </c>
      <c r="H16" s="1278">
        <v>1</v>
      </c>
      <c r="I16" s="1349">
        <v>2</v>
      </c>
      <c r="J16" s="1626">
        <v>16</v>
      </c>
      <c r="K16" s="1289">
        <v>4</v>
      </c>
      <c r="L16" s="1288">
        <v>5</v>
      </c>
      <c r="M16" s="1627">
        <v>106</v>
      </c>
      <c r="N16" s="1248">
        <v>1</v>
      </c>
      <c r="O16" s="1290">
        <v>1</v>
      </c>
      <c r="P16" s="1627">
        <v>25</v>
      </c>
      <c r="R16" s="8"/>
    </row>
    <row r="17" spans="1:18" s="7" customFormat="1" ht="15" customHeight="1">
      <c r="A17" s="41" t="s">
        <v>41</v>
      </c>
      <c r="B17" s="1628" t="s">
        <v>582</v>
      </c>
      <c r="C17" s="1629" t="s">
        <v>582</v>
      </c>
      <c r="D17" s="1629" t="s">
        <v>582</v>
      </c>
      <c r="E17" s="1136">
        <v>275</v>
      </c>
      <c r="F17" s="1349">
        <v>783</v>
      </c>
      <c r="G17" s="1479">
        <v>17472</v>
      </c>
      <c r="H17" s="1629" t="s">
        <v>582</v>
      </c>
      <c r="I17" s="1629" t="s">
        <v>582</v>
      </c>
      <c r="J17" s="1629" t="s">
        <v>582</v>
      </c>
      <c r="K17" s="1289">
        <v>9</v>
      </c>
      <c r="L17" s="1288">
        <v>17</v>
      </c>
      <c r="M17" s="1627">
        <v>316</v>
      </c>
      <c r="N17" s="1248">
        <v>2</v>
      </c>
      <c r="O17" s="1290">
        <v>3</v>
      </c>
      <c r="P17" s="1627">
        <v>78</v>
      </c>
      <c r="R17" s="8"/>
    </row>
    <row r="18" spans="1:18" s="7" customFormat="1" ht="15" customHeight="1">
      <c r="A18" s="41" t="s">
        <v>42</v>
      </c>
      <c r="B18" s="1136">
        <v>2</v>
      </c>
      <c r="C18" s="1349">
        <v>6</v>
      </c>
      <c r="D18" s="1350">
        <v>44</v>
      </c>
      <c r="E18" s="1136">
        <v>616</v>
      </c>
      <c r="F18" s="1349">
        <v>1697</v>
      </c>
      <c r="G18" s="1479">
        <v>39641</v>
      </c>
      <c r="H18" s="1278">
        <v>14</v>
      </c>
      <c r="I18" s="1349">
        <v>42</v>
      </c>
      <c r="J18" s="1626">
        <v>406</v>
      </c>
      <c r="K18" s="1289">
        <v>32</v>
      </c>
      <c r="L18" s="1288">
        <v>60</v>
      </c>
      <c r="M18" s="1627">
        <v>1080</v>
      </c>
      <c r="N18" s="1248">
        <v>3</v>
      </c>
      <c r="O18" s="1290">
        <v>6</v>
      </c>
      <c r="P18" s="1627">
        <v>130</v>
      </c>
      <c r="R18" s="8"/>
    </row>
    <row r="19" spans="1:18" s="7" customFormat="1" ht="15" customHeight="1">
      <c r="A19" s="41" t="s">
        <v>43</v>
      </c>
      <c r="B19" s="1136">
        <v>1</v>
      </c>
      <c r="C19" s="1349">
        <v>4</v>
      </c>
      <c r="D19" s="1350">
        <v>23</v>
      </c>
      <c r="E19" s="1136">
        <v>348</v>
      </c>
      <c r="F19" s="1349">
        <v>924</v>
      </c>
      <c r="G19" s="1479">
        <v>21109</v>
      </c>
      <c r="H19" s="1278">
        <v>7</v>
      </c>
      <c r="I19" s="1349">
        <v>26</v>
      </c>
      <c r="J19" s="1626">
        <v>247</v>
      </c>
      <c r="K19" s="1289">
        <v>21</v>
      </c>
      <c r="L19" s="1288">
        <v>43</v>
      </c>
      <c r="M19" s="1627">
        <v>776</v>
      </c>
      <c r="N19" s="1248">
        <v>5</v>
      </c>
      <c r="O19" s="1290">
        <v>9</v>
      </c>
      <c r="P19" s="1627">
        <v>195</v>
      </c>
      <c r="R19" s="8"/>
    </row>
    <row r="20" spans="1:18" s="7" customFormat="1" ht="15" customHeight="1">
      <c r="A20" s="41" t="s">
        <v>44</v>
      </c>
      <c r="B20" s="1136">
        <v>1</v>
      </c>
      <c r="C20" s="1349">
        <v>3</v>
      </c>
      <c r="D20" s="1350">
        <v>35</v>
      </c>
      <c r="E20" s="1136">
        <v>297</v>
      </c>
      <c r="F20" s="1349">
        <v>821</v>
      </c>
      <c r="G20" s="1479">
        <v>19315</v>
      </c>
      <c r="H20" s="1278">
        <v>5</v>
      </c>
      <c r="I20" s="1349">
        <v>8</v>
      </c>
      <c r="J20" s="1626">
        <v>61</v>
      </c>
      <c r="K20" s="1289">
        <v>12</v>
      </c>
      <c r="L20" s="1288">
        <v>25</v>
      </c>
      <c r="M20" s="1627">
        <v>434</v>
      </c>
      <c r="N20" s="1248">
        <v>1</v>
      </c>
      <c r="O20" s="1290">
        <v>2</v>
      </c>
      <c r="P20" s="1627">
        <v>45</v>
      </c>
      <c r="R20" s="8"/>
    </row>
    <row r="21" spans="1:18" s="7" customFormat="1" ht="15" customHeight="1" thickBot="1">
      <c r="A21" s="46" t="s">
        <v>45</v>
      </c>
      <c r="B21" s="1630" t="s">
        <v>582</v>
      </c>
      <c r="C21" s="1631" t="s">
        <v>582</v>
      </c>
      <c r="D21" s="1631" t="s">
        <v>582</v>
      </c>
      <c r="E21" s="22">
        <v>419</v>
      </c>
      <c r="F21" s="744">
        <v>1637</v>
      </c>
      <c r="G21" s="23">
        <v>37591</v>
      </c>
      <c r="H21" s="1174">
        <v>11</v>
      </c>
      <c r="I21" s="744">
        <v>41</v>
      </c>
      <c r="J21" s="1103">
        <v>407</v>
      </c>
      <c r="K21" s="1177">
        <v>31</v>
      </c>
      <c r="L21" s="1089">
        <v>59</v>
      </c>
      <c r="M21" s="51">
        <v>992</v>
      </c>
      <c r="N21" s="52">
        <v>6</v>
      </c>
      <c r="O21" s="1234">
        <v>13</v>
      </c>
      <c r="P21" s="51">
        <v>196</v>
      </c>
      <c r="R21" s="8"/>
    </row>
    <row r="22" spans="1:18" s="12" customFormat="1" ht="12" customHeight="1">
      <c r="A22" s="12" t="s">
        <v>54</v>
      </c>
      <c r="G22" s="26"/>
    </row>
    <row r="23" spans="1:18" s="1292" customFormat="1">
      <c r="A23" s="1283" t="s">
        <v>579</v>
      </c>
    </row>
    <row r="24" spans="1:18" s="12" customFormat="1" ht="12" customHeight="1">
      <c r="A24" s="11"/>
      <c r="B24" s="27"/>
      <c r="C24" s="27"/>
      <c r="D24" s="27"/>
      <c r="E24" s="27"/>
      <c r="F24" s="27"/>
      <c r="G24" s="27"/>
      <c r="H24" s="27"/>
      <c r="I24" s="27"/>
      <c r="J24" s="27"/>
      <c r="K24" s="1363"/>
      <c r="L24" s="27"/>
      <c r="M24" s="28"/>
      <c r="N24" s="27"/>
      <c r="O24" s="27"/>
    </row>
    <row r="25" spans="1:18" s="12" customFormat="1" ht="12" customHeight="1">
      <c r="A25" s="11"/>
      <c r="B25" s="26"/>
      <c r="C25" s="891"/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</row>
    <row r="26" spans="1:18">
      <c r="B26" s="1502"/>
      <c r="C26" s="1502"/>
      <c r="D26" s="1502"/>
      <c r="E26" s="1502"/>
      <c r="F26" s="1502"/>
      <c r="G26" s="1502"/>
      <c r="H26" s="1502"/>
      <c r="I26" s="1502"/>
      <c r="J26" s="1502"/>
      <c r="K26" s="1502"/>
      <c r="L26" s="1502"/>
      <c r="M26" s="1502"/>
      <c r="N26" s="1502"/>
      <c r="O26" s="1502"/>
      <c r="P26" s="1502"/>
    </row>
    <row r="27" spans="1:18">
      <c r="B27" s="54"/>
      <c r="C27" s="55"/>
    </row>
    <row r="28" spans="1:18">
      <c r="K28" s="1311"/>
    </row>
  </sheetData>
  <mergeCells count="21"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</mergeCells>
  <pageMargins left="0.28999999999999998" right="0.19" top="0.78740157480314965" bottom="0.78740157480314965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Q23"/>
  <sheetViews>
    <sheetView zoomScaleNormal="100" workbookViewId="0"/>
  </sheetViews>
  <sheetFormatPr defaultRowHeight="15"/>
  <cols>
    <col min="1" max="1" width="12.85546875" customWidth="1"/>
    <col min="2" max="5" width="8" customWidth="1"/>
    <col min="6" max="6" width="8.85546875" customWidth="1"/>
    <col min="7" max="10" width="8" customWidth="1"/>
    <col min="11" max="11" width="8.85546875" customWidth="1"/>
    <col min="12" max="12" width="8" customWidth="1"/>
    <col min="13" max="15" width="8" style="113" customWidth="1"/>
    <col min="16" max="16" width="8.85546875" style="113" customWidth="1"/>
    <col min="17" max="17" width="10.85546875" style="113" customWidth="1"/>
  </cols>
  <sheetData>
    <row r="1" spans="1:17" s="2" customFormat="1" ht="12.75">
      <c r="A1" s="1282" t="s">
        <v>780</v>
      </c>
    </row>
    <row r="2" spans="1:17" s="3" customFormat="1" ht="12" thickBot="1">
      <c r="L2" s="3" t="s">
        <v>0</v>
      </c>
    </row>
    <row r="3" spans="1:17" s="199" customFormat="1" ht="14.25" customHeight="1">
      <c r="A3" s="2008" t="s">
        <v>62</v>
      </c>
      <c r="B3" s="1955" t="s">
        <v>98</v>
      </c>
      <c r="C3" s="1955"/>
      <c r="D3" s="1955"/>
      <c r="E3" s="1955"/>
      <c r="F3" s="1955"/>
      <c r="G3" s="1954" t="s">
        <v>206</v>
      </c>
      <c r="H3" s="1955"/>
      <c r="I3" s="1955"/>
      <c r="J3" s="1955"/>
      <c r="K3" s="1956"/>
      <c r="L3" s="1955" t="s">
        <v>207</v>
      </c>
      <c r="M3" s="1955"/>
      <c r="N3" s="1955"/>
      <c r="O3" s="1955"/>
      <c r="P3" s="1956"/>
      <c r="Q3" s="198"/>
    </row>
    <row r="4" spans="1:17" s="199" customFormat="1" ht="14.25" customHeight="1">
      <c r="A4" s="2143"/>
      <c r="B4" s="1980"/>
      <c r="C4" s="1980"/>
      <c r="D4" s="1980"/>
      <c r="E4" s="1980"/>
      <c r="F4" s="1980"/>
      <c r="G4" s="2079"/>
      <c r="H4" s="1980"/>
      <c r="I4" s="1980"/>
      <c r="J4" s="1980"/>
      <c r="K4" s="1981"/>
      <c r="L4" s="1980"/>
      <c r="M4" s="1980"/>
      <c r="N4" s="1980"/>
      <c r="O4" s="1980"/>
      <c r="P4" s="1981"/>
      <c r="Q4" s="198"/>
    </row>
    <row r="5" spans="1:17" s="199" customFormat="1" ht="14.25" customHeight="1">
      <c r="A5" s="2143"/>
      <c r="B5" s="1940" t="s">
        <v>6</v>
      </c>
      <c r="C5" s="1976" t="s">
        <v>8</v>
      </c>
      <c r="D5" s="1978"/>
      <c r="E5" s="1978"/>
      <c r="F5" s="1978"/>
      <c r="G5" s="1964" t="s">
        <v>6</v>
      </c>
      <c r="H5" s="1976" t="s">
        <v>8</v>
      </c>
      <c r="I5" s="1978"/>
      <c r="J5" s="1978"/>
      <c r="K5" s="1979"/>
      <c r="L5" s="1940" t="s">
        <v>6</v>
      </c>
      <c r="M5" s="1976" t="s">
        <v>8</v>
      </c>
      <c r="N5" s="1978"/>
      <c r="O5" s="1978"/>
      <c r="P5" s="1979"/>
      <c r="Q5" s="198"/>
    </row>
    <row r="6" spans="1:17" s="199" customFormat="1" ht="36" customHeight="1" thickBot="1">
      <c r="A6" s="2145"/>
      <c r="B6" s="1941"/>
      <c r="C6" s="1059" t="s">
        <v>208</v>
      </c>
      <c r="D6" s="1059" t="s">
        <v>209</v>
      </c>
      <c r="E6" s="1059" t="s">
        <v>210</v>
      </c>
      <c r="F6" s="1061" t="s">
        <v>211</v>
      </c>
      <c r="G6" s="1965"/>
      <c r="H6" s="1059" t="s">
        <v>208</v>
      </c>
      <c r="I6" s="1059" t="s">
        <v>209</v>
      </c>
      <c r="J6" s="1059" t="s">
        <v>210</v>
      </c>
      <c r="K6" s="1041" t="s">
        <v>211</v>
      </c>
      <c r="L6" s="1941"/>
      <c r="M6" s="1059" t="s">
        <v>208</v>
      </c>
      <c r="N6" s="1059" t="s">
        <v>209</v>
      </c>
      <c r="O6" s="1059" t="s">
        <v>210</v>
      </c>
      <c r="P6" s="1041" t="s">
        <v>211</v>
      </c>
      <c r="Q6" s="198"/>
    </row>
    <row r="7" spans="1:17" s="196" customFormat="1" ht="15" customHeight="1">
      <c r="A7" s="30" t="s">
        <v>16</v>
      </c>
      <c r="B7" s="493">
        <v>3606</v>
      </c>
      <c r="C7" s="494" t="s">
        <v>84</v>
      </c>
      <c r="D7" s="494" t="s">
        <v>84</v>
      </c>
      <c r="E7" s="494" t="s">
        <v>84</v>
      </c>
      <c r="F7" s="412" t="s">
        <v>84</v>
      </c>
      <c r="G7" s="495">
        <v>644</v>
      </c>
      <c r="H7" s="494" t="s">
        <v>84</v>
      </c>
      <c r="I7" s="494" t="s">
        <v>84</v>
      </c>
      <c r="J7" s="494" t="s">
        <v>84</v>
      </c>
      <c r="K7" s="496" t="s">
        <v>84</v>
      </c>
      <c r="L7" s="1136">
        <v>487</v>
      </c>
      <c r="M7" s="494" t="s">
        <v>84</v>
      </c>
      <c r="N7" s="494" t="s">
        <v>84</v>
      </c>
      <c r="O7" s="494" t="s">
        <v>84</v>
      </c>
      <c r="P7" s="496" t="s">
        <v>84</v>
      </c>
      <c r="Q7" s="195"/>
    </row>
    <row r="8" spans="1:17" s="196" customFormat="1" ht="15" customHeight="1">
      <c r="A8" s="30" t="s">
        <v>17</v>
      </c>
      <c r="B8" s="493">
        <v>3535</v>
      </c>
      <c r="C8" s="494" t="s">
        <v>84</v>
      </c>
      <c r="D8" s="494" t="s">
        <v>84</v>
      </c>
      <c r="E8" s="494" t="s">
        <v>84</v>
      </c>
      <c r="F8" s="412" t="s">
        <v>84</v>
      </c>
      <c r="G8" s="495">
        <v>634</v>
      </c>
      <c r="H8" s="494" t="s">
        <v>84</v>
      </c>
      <c r="I8" s="494" t="s">
        <v>84</v>
      </c>
      <c r="J8" s="494" t="s">
        <v>84</v>
      </c>
      <c r="K8" s="496" t="s">
        <v>84</v>
      </c>
      <c r="L8" s="1136">
        <v>434</v>
      </c>
      <c r="M8" s="494" t="s">
        <v>84</v>
      </c>
      <c r="N8" s="494" t="s">
        <v>84</v>
      </c>
      <c r="O8" s="494" t="s">
        <v>84</v>
      </c>
      <c r="P8" s="496" t="s">
        <v>84</v>
      </c>
      <c r="Q8" s="200"/>
    </row>
    <row r="9" spans="1:17" s="196" customFormat="1" ht="15" customHeight="1">
      <c r="A9" s="30" t="s">
        <v>18</v>
      </c>
      <c r="B9" s="497">
        <v>3435</v>
      </c>
      <c r="C9" s="494" t="s">
        <v>84</v>
      </c>
      <c r="D9" s="494" t="s">
        <v>84</v>
      </c>
      <c r="E9" s="494" t="s">
        <v>84</v>
      </c>
      <c r="F9" s="412" t="s">
        <v>84</v>
      </c>
      <c r="G9" s="498">
        <v>598</v>
      </c>
      <c r="H9" s="494" t="s">
        <v>84</v>
      </c>
      <c r="I9" s="494" t="s">
        <v>84</v>
      </c>
      <c r="J9" s="494" t="s">
        <v>84</v>
      </c>
      <c r="K9" s="496" t="s">
        <v>84</v>
      </c>
      <c r="L9" s="1136">
        <v>387</v>
      </c>
      <c r="M9" s="494" t="s">
        <v>84</v>
      </c>
      <c r="N9" s="494" t="s">
        <v>84</v>
      </c>
      <c r="O9" s="494" t="s">
        <v>84</v>
      </c>
      <c r="P9" s="496" t="s">
        <v>84</v>
      </c>
      <c r="Q9" s="201"/>
    </row>
    <row r="10" spans="1:17" s="63" customFormat="1" ht="15" customHeight="1">
      <c r="A10" s="30" t="s">
        <v>19</v>
      </c>
      <c r="B10" s="499">
        <v>3560</v>
      </c>
      <c r="C10" s="500">
        <v>2219</v>
      </c>
      <c r="D10" s="500">
        <v>464</v>
      </c>
      <c r="E10" s="500">
        <v>557</v>
      </c>
      <c r="F10" s="413">
        <v>320</v>
      </c>
      <c r="G10" s="498">
        <v>615</v>
      </c>
      <c r="H10" s="494" t="s">
        <v>84</v>
      </c>
      <c r="I10" s="494" t="s">
        <v>84</v>
      </c>
      <c r="J10" s="494" t="s">
        <v>84</v>
      </c>
      <c r="K10" s="496" t="s">
        <v>84</v>
      </c>
      <c r="L10" s="1136">
        <v>373</v>
      </c>
      <c r="M10" s="500">
        <v>256</v>
      </c>
      <c r="N10" s="500">
        <v>42</v>
      </c>
      <c r="O10" s="500">
        <v>52</v>
      </c>
      <c r="P10" s="503">
        <v>23</v>
      </c>
      <c r="Q10" s="113"/>
    </row>
    <row r="11" spans="1:17" s="63" customFormat="1" ht="15" customHeight="1">
      <c r="A11" s="30" t="s">
        <v>20</v>
      </c>
      <c r="B11" s="499">
        <v>3557</v>
      </c>
      <c r="C11" s="500">
        <v>2215</v>
      </c>
      <c r="D11" s="500">
        <v>495</v>
      </c>
      <c r="E11" s="500">
        <v>528</v>
      </c>
      <c r="F11" s="413">
        <v>319</v>
      </c>
      <c r="G11" s="498">
        <v>640</v>
      </c>
      <c r="H11" s="458">
        <v>394</v>
      </c>
      <c r="I11" s="458">
        <v>104</v>
      </c>
      <c r="J11" s="501">
        <v>67</v>
      </c>
      <c r="K11" s="502">
        <v>75</v>
      </c>
      <c r="L11" s="1136">
        <v>376</v>
      </c>
      <c r="M11" s="500">
        <v>270</v>
      </c>
      <c r="N11" s="500">
        <v>48</v>
      </c>
      <c r="O11" s="500">
        <v>39</v>
      </c>
      <c r="P11" s="503">
        <v>19</v>
      </c>
      <c r="Q11" s="113"/>
    </row>
    <row r="12" spans="1:17" s="63" customFormat="1" ht="15" customHeight="1">
      <c r="A12" s="30" t="s">
        <v>21</v>
      </c>
      <c r="B12" s="499">
        <v>3655</v>
      </c>
      <c r="C12" s="500">
        <v>2238</v>
      </c>
      <c r="D12" s="500">
        <v>546</v>
      </c>
      <c r="E12" s="500">
        <v>515</v>
      </c>
      <c r="F12" s="413">
        <v>356</v>
      </c>
      <c r="G12" s="498">
        <v>692</v>
      </c>
      <c r="H12" s="458">
        <v>432</v>
      </c>
      <c r="I12" s="458">
        <v>117</v>
      </c>
      <c r="J12" s="501">
        <v>62</v>
      </c>
      <c r="K12" s="502">
        <v>81</v>
      </c>
      <c r="L12" s="1136">
        <v>394</v>
      </c>
      <c r="M12" s="500">
        <v>266</v>
      </c>
      <c r="N12" s="500">
        <v>50</v>
      </c>
      <c r="O12" s="500">
        <v>57</v>
      </c>
      <c r="P12" s="503">
        <v>21</v>
      </c>
      <c r="Q12" s="113"/>
    </row>
    <row r="13" spans="1:17" s="63" customFormat="1" ht="15" customHeight="1">
      <c r="A13" s="30" t="s">
        <v>22</v>
      </c>
      <c r="B13" s="499">
        <v>3690</v>
      </c>
      <c r="C13" s="500">
        <v>2229</v>
      </c>
      <c r="D13" s="500">
        <v>568</v>
      </c>
      <c r="E13" s="500">
        <v>548</v>
      </c>
      <c r="F13" s="413">
        <v>345</v>
      </c>
      <c r="G13" s="498">
        <v>659</v>
      </c>
      <c r="H13" s="458">
        <v>389</v>
      </c>
      <c r="I13" s="458">
        <v>117</v>
      </c>
      <c r="J13" s="501">
        <v>91</v>
      </c>
      <c r="K13" s="502">
        <v>62</v>
      </c>
      <c r="L13" s="1136">
        <v>371</v>
      </c>
      <c r="M13" s="500">
        <v>246</v>
      </c>
      <c r="N13" s="500">
        <v>59</v>
      </c>
      <c r="O13" s="500">
        <v>30</v>
      </c>
      <c r="P13" s="503">
        <v>36</v>
      </c>
      <c r="Q13" s="113"/>
    </row>
    <row r="14" spans="1:17" s="63" customFormat="1" ht="15" customHeight="1">
      <c r="A14" s="30" t="s">
        <v>23</v>
      </c>
      <c r="B14" s="499">
        <v>3752</v>
      </c>
      <c r="C14" s="500">
        <v>2242</v>
      </c>
      <c r="D14" s="500">
        <v>571</v>
      </c>
      <c r="E14" s="500">
        <v>594</v>
      </c>
      <c r="F14" s="413">
        <v>345</v>
      </c>
      <c r="G14" s="498">
        <v>694</v>
      </c>
      <c r="H14" s="458">
        <v>401</v>
      </c>
      <c r="I14" s="458">
        <v>124</v>
      </c>
      <c r="J14" s="501">
        <v>101</v>
      </c>
      <c r="K14" s="502">
        <v>68</v>
      </c>
      <c r="L14" s="489">
        <v>381</v>
      </c>
      <c r="M14" s="500">
        <v>275</v>
      </c>
      <c r="N14" s="500">
        <v>51</v>
      </c>
      <c r="O14" s="500">
        <v>30</v>
      </c>
      <c r="P14" s="503">
        <v>25</v>
      </c>
      <c r="Q14" s="113"/>
    </row>
    <row r="15" spans="1:17" s="63" customFormat="1" ht="15" customHeight="1">
      <c r="A15" s="30" t="s">
        <v>24</v>
      </c>
      <c r="B15" s="499">
        <v>3733</v>
      </c>
      <c r="C15" s="500">
        <v>2151</v>
      </c>
      <c r="D15" s="500">
        <v>600</v>
      </c>
      <c r="E15" s="500">
        <v>677</v>
      </c>
      <c r="F15" s="413">
        <v>305</v>
      </c>
      <c r="G15" s="498">
        <v>639</v>
      </c>
      <c r="H15" s="458">
        <v>363</v>
      </c>
      <c r="I15" s="458">
        <v>110</v>
      </c>
      <c r="J15" s="501">
        <v>106</v>
      </c>
      <c r="K15" s="502">
        <v>60</v>
      </c>
      <c r="L15" s="685">
        <v>333</v>
      </c>
      <c r="M15" s="500">
        <v>224</v>
      </c>
      <c r="N15" s="500">
        <v>49</v>
      </c>
      <c r="O15" s="500">
        <v>44</v>
      </c>
      <c r="P15" s="503">
        <v>16</v>
      </c>
      <c r="Q15" s="113"/>
    </row>
    <row r="16" spans="1:17" s="63" customFormat="1" ht="15" customHeight="1">
      <c r="A16" s="30" t="s">
        <v>25</v>
      </c>
      <c r="B16" s="499">
        <v>3795</v>
      </c>
      <c r="C16" s="500">
        <v>2123</v>
      </c>
      <c r="D16" s="500">
        <v>662</v>
      </c>
      <c r="E16" s="500">
        <v>699</v>
      </c>
      <c r="F16" s="413">
        <v>311</v>
      </c>
      <c r="G16" s="498">
        <v>675</v>
      </c>
      <c r="H16" s="458">
        <v>391</v>
      </c>
      <c r="I16" s="458">
        <v>105</v>
      </c>
      <c r="J16" s="501">
        <v>117</v>
      </c>
      <c r="K16" s="502">
        <v>62</v>
      </c>
      <c r="L16" s="685">
        <v>367</v>
      </c>
      <c r="M16" s="500">
        <v>238</v>
      </c>
      <c r="N16" s="500">
        <v>54</v>
      </c>
      <c r="O16" s="500">
        <v>48</v>
      </c>
      <c r="P16" s="503">
        <v>27</v>
      </c>
      <c r="Q16" s="113"/>
    </row>
    <row r="17" spans="1:17" s="63" customFormat="1" ht="15" customHeight="1">
      <c r="A17" s="30" t="s">
        <v>372</v>
      </c>
      <c r="B17" s="499">
        <v>3781</v>
      </c>
      <c r="C17" s="500">
        <v>2087</v>
      </c>
      <c r="D17" s="500">
        <v>674</v>
      </c>
      <c r="E17" s="500">
        <v>705</v>
      </c>
      <c r="F17" s="413">
        <v>315</v>
      </c>
      <c r="G17" s="498">
        <v>680</v>
      </c>
      <c r="H17" s="458">
        <v>365</v>
      </c>
      <c r="I17" s="458">
        <v>137</v>
      </c>
      <c r="J17" s="501">
        <v>103</v>
      </c>
      <c r="K17" s="502">
        <v>75</v>
      </c>
      <c r="L17" s="406" t="s">
        <v>84</v>
      </c>
      <c r="M17" s="494" t="s">
        <v>84</v>
      </c>
      <c r="N17" s="494" t="s">
        <v>84</v>
      </c>
      <c r="O17" s="494" t="s">
        <v>84</v>
      </c>
      <c r="P17" s="496" t="s">
        <v>84</v>
      </c>
      <c r="Q17" s="113"/>
    </row>
    <row r="18" spans="1:17" s="12" customFormat="1" ht="15" customHeight="1" thickBot="1">
      <c r="A18" s="34" t="s">
        <v>69</v>
      </c>
      <c r="B18" s="37">
        <v>1.0513033832501386</v>
      </c>
      <c r="C18" s="35" t="s">
        <v>393</v>
      </c>
      <c r="D18" s="35" t="s">
        <v>394</v>
      </c>
      <c r="E18" s="35" t="s">
        <v>395</v>
      </c>
      <c r="F18" s="414" t="s">
        <v>396</v>
      </c>
      <c r="G18" s="36">
        <v>1.0559006211180124</v>
      </c>
      <c r="H18" s="35" t="s">
        <v>397</v>
      </c>
      <c r="I18" s="35" t="s">
        <v>398</v>
      </c>
      <c r="J18" s="35" t="s">
        <v>399</v>
      </c>
      <c r="K18" s="132" t="s">
        <v>400</v>
      </c>
      <c r="L18" s="37">
        <v>0.75359342915811089</v>
      </c>
      <c r="M18" s="897" t="s">
        <v>776</v>
      </c>
      <c r="N18" s="897" t="s">
        <v>777</v>
      </c>
      <c r="O18" s="897" t="s">
        <v>778</v>
      </c>
      <c r="P18" s="132" t="s">
        <v>779</v>
      </c>
    </row>
    <row r="19" spans="1:17" s="12" customFormat="1" ht="12" customHeight="1">
      <c r="A19" s="888" t="s">
        <v>375</v>
      </c>
    </row>
    <row r="20" spans="1:17" s="12" customFormat="1" ht="12" customHeight="1">
      <c r="A20" s="888" t="s">
        <v>496</v>
      </c>
    </row>
    <row r="21" spans="1:17">
      <c r="A21" s="888" t="s">
        <v>497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7" s="1292" customFormat="1">
      <c r="A22" s="1550" t="s">
        <v>775</v>
      </c>
      <c r="B22" s="1549"/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49"/>
      <c r="N22" s="1549"/>
      <c r="O22" s="1549"/>
      <c r="P22" s="1549"/>
      <c r="Q22" s="113"/>
    </row>
    <row r="23" spans="1:17">
      <c r="A23" s="202"/>
    </row>
  </sheetData>
  <mergeCells count="10">
    <mergeCell ref="A3:A6"/>
    <mergeCell ref="B3:F4"/>
    <mergeCell ref="G3:K4"/>
    <mergeCell ref="L3:P4"/>
    <mergeCell ref="B5:B6"/>
    <mergeCell ref="C5:F5"/>
    <mergeCell ref="G5:G6"/>
    <mergeCell ref="H5:K5"/>
    <mergeCell ref="L5:L6"/>
    <mergeCell ref="M5:P5"/>
  </mergeCells>
  <pageMargins left="0.38" right="0.31" top="0.78740157480314965" bottom="0.78740157480314965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Q22"/>
  <sheetViews>
    <sheetView zoomScaleNormal="100" workbookViewId="0"/>
  </sheetViews>
  <sheetFormatPr defaultRowHeight="15"/>
  <cols>
    <col min="1" max="1" width="13.140625" customWidth="1"/>
    <col min="2" max="17" width="9.140625" customWidth="1"/>
  </cols>
  <sheetData>
    <row r="1" spans="1:17" s="2" customFormat="1" ht="12.75">
      <c r="A1" s="1282" t="s">
        <v>803</v>
      </c>
    </row>
    <row r="2" spans="1:17" s="3" customFormat="1" ht="12" thickBot="1">
      <c r="L2" s="3" t="s">
        <v>0</v>
      </c>
    </row>
    <row r="3" spans="1:17" s="4" customFormat="1" ht="28.9" customHeight="1">
      <c r="A3" s="1968" t="s">
        <v>1</v>
      </c>
      <c r="B3" s="1898" t="s">
        <v>200</v>
      </c>
      <c r="C3" s="1871"/>
      <c r="D3" s="1871"/>
      <c r="E3" s="1875"/>
      <c r="F3" s="2109" t="s">
        <v>212</v>
      </c>
      <c r="G3" s="2082"/>
      <c r="H3" s="2082"/>
      <c r="I3" s="2083"/>
      <c r="J3" s="2022" t="s">
        <v>182</v>
      </c>
      <c r="K3" s="2019"/>
      <c r="L3" s="1973"/>
      <c r="M3" s="1971" t="s">
        <v>137</v>
      </c>
      <c r="N3" s="1972"/>
      <c r="O3" s="1973"/>
      <c r="P3" s="2082" t="s">
        <v>201</v>
      </c>
      <c r="Q3" s="2083"/>
    </row>
    <row r="4" spans="1:17" s="4" customFormat="1" ht="15" customHeight="1">
      <c r="A4" s="1969"/>
      <c r="B4" s="1899" t="s">
        <v>6</v>
      </c>
      <c r="C4" s="1920" t="s">
        <v>8</v>
      </c>
      <c r="D4" s="2274"/>
      <c r="E4" s="2047"/>
      <c r="F4" s="1900" t="s">
        <v>6</v>
      </c>
      <c r="G4" s="1920" t="s">
        <v>8</v>
      </c>
      <c r="H4" s="2274"/>
      <c r="I4" s="2047"/>
      <c r="J4" s="2031" t="s">
        <v>6</v>
      </c>
      <c r="K4" s="1872" t="s">
        <v>8</v>
      </c>
      <c r="L4" s="1876"/>
      <c r="M4" s="2061" t="s">
        <v>6</v>
      </c>
      <c r="N4" s="1872" t="s">
        <v>8</v>
      </c>
      <c r="O4" s="1876"/>
      <c r="P4" s="1916" t="s">
        <v>6</v>
      </c>
      <c r="Q4" s="1951" t="s">
        <v>114</v>
      </c>
    </row>
    <row r="5" spans="1:17" s="4" customFormat="1" ht="15" customHeight="1">
      <c r="A5" s="1969"/>
      <c r="B5" s="1899"/>
      <c r="C5" s="1873" t="s">
        <v>224</v>
      </c>
      <c r="D5" s="1872" t="s">
        <v>138</v>
      </c>
      <c r="E5" s="1876" t="s">
        <v>122</v>
      </c>
      <c r="F5" s="2104"/>
      <c r="G5" s="2054" t="s">
        <v>15</v>
      </c>
      <c r="H5" s="2054" t="s">
        <v>138</v>
      </c>
      <c r="I5" s="2273" t="s">
        <v>14</v>
      </c>
      <c r="J5" s="2095"/>
      <c r="K5" s="1872" t="s">
        <v>15</v>
      </c>
      <c r="L5" s="1876" t="s">
        <v>138</v>
      </c>
      <c r="M5" s="2141"/>
      <c r="N5" s="1872" t="s">
        <v>15</v>
      </c>
      <c r="O5" s="1876" t="s">
        <v>138</v>
      </c>
      <c r="P5" s="1916"/>
      <c r="Q5" s="2093"/>
    </row>
    <row r="6" spans="1:17" s="4" customFormat="1" ht="27" customHeight="1" thickBot="1">
      <c r="A6" s="1970"/>
      <c r="B6" s="1901"/>
      <c r="C6" s="1887"/>
      <c r="D6" s="1874"/>
      <c r="E6" s="1878"/>
      <c r="F6" s="2046"/>
      <c r="G6" s="1874"/>
      <c r="H6" s="1874"/>
      <c r="I6" s="2101"/>
      <c r="J6" s="1993"/>
      <c r="K6" s="1874"/>
      <c r="L6" s="1878"/>
      <c r="M6" s="2062"/>
      <c r="N6" s="1874"/>
      <c r="O6" s="1878"/>
      <c r="P6" s="1918"/>
      <c r="Q6" s="1952"/>
    </row>
    <row r="7" spans="1:17" s="204" customFormat="1" ht="15" customHeight="1">
      <c r="A7" s="30" t="s">
        <v>16</v>
      </c>
      <c r="B7" s="114">
        <v>177</v>
      </c>
      <c r="C7" s="283">
        <v>47</v>
      </c>
      <c r="D7" s="283">
        <v>170</v>
      </c>
      <c r="E7" s="341">
        <v>68</v>
      </c>
      <c r="F7" s="114">
        <v>28774</v>
      </c>
      <c r="G7" s="335">
        <v>20529</v>
      </c>
      <c r="H7" s="372">
        <v>22295</v>
      </c>
      <c r="I7" s="339">
        <v>321</v>
      </c>
      <c r="J7" s="415">
        <v>11975</v>
      </c>
      <c r="K7" s="283">
        <v>8083</v>
      </c>
      <c r="L7" s="341">
        <v>8786</v>
      </c>
      <c r="M7" s="477">
        <v>6696</v>
      </c>
      <c r="N7" s="1349">
        <v>4949</v>
      </c>
      <c r="O7" s="1479">
        <v>5774</v>
      </c>
      <c r="P7" s="203">
        <v>1799</v>
      </c>
      <c r="Q7" s="307">
        <v>1067.4000000000001</v>
      </c>
    </row>
    <row r="8" spans="1:17" s="204" customFormat="1" ht="15" customHeight="1">
      <c r="A8" s="30" t="s">
        <v>17</v>
      </c>
      <c r="B8" s="114">
        <v>184</v>
      </c>
      <c r="C8" s="283">
        <v>49</v>
      </c>
      <c r="D8" s="283">
        <v>174</v>
      </c>
      <c r="E8" s="341">
        <v>72</v>
      </c>
      <c r="F8" s="114">
        <v>28027</v>
      </c>
      <c r="G8" s="335">
        <v>20168</v>
      </c>
      <c r="H8" s="372">
        <v>20759</v>
      </c>
      <c r="I8" s="339">
        <v>307</v>
      </c>
      <c r="J8" s="415">
        <v>11003</v>
      </c>
      <c r="K8" s="283">
        <v>7796</v>
      </c>
      <c r="L8" s="341">
        <v>8191</v>
      </c>
      <c r="M8" s="477">
        <v>6185</v>
      </c>
      <c r="N8" s="1349">
        <v>4659</v>
      </c>
      <c r="O8" s="1479">
        <v>5186</v>
      </c>
      <c r="P8" s="203">
        <v>1815.2</v>
      </c>
      <c r="Q8" s="307">
        <v>1098.9000000000001</v>
      </c>
    </row>
    <row r="9" spans="1:17" s="204" customFormat="1" ht="15" customHeight="1">
      <c r="A9" s="30" t="s">
        <v>18</v>
      </c>
      <c r="B9" s="114">
        <v>184</v>
      </c>
      <c r="C9" s="283">
        <v>48</v>
      </c>
      <c r="D9" s="283">
        <v>173</v>
      </c>
      <c r="E9" s="341">
        <v>77</v>
      </c>
      <c r="F9" s="114">
        <v>28749</v>
      </c>
      <c r="G9" s="335">
        <v>20702</v>
      </c>
      <c r="H9" s="372">
        <v>20681</v>
      </c>
      <c r="I9" s="339">
        <v>349</v>
      </c>
      <c r="J9" s="415">
        <v>11870</v>
      </c>
      <c r="K9" s="283">
        <v>8416</v>
      </c>
      <c r="L9" s="341">
        <v>8864</v>
      </c>
      <c r="M9" s="477">
        <v>6352</v>
      </c>
      <c r="N9" s="1349">
        <v>4506</v>
      </c>
      <c r="O9" s="1479">
        <v>4663</v>
      </c>
      <c r="P9" s="203">
        <v>1806.2</v>
      </c>
      <c r="Q9" s="307">
        <v>1115.4000000000001</v>
      </c>
    </row>
    <row r="10" spans="1:17" s="204" customFormat="1" ht="15" customHeight="1">
      <c r="A10" s="30" t="s">
        <v>19</v>
      </c>
      <c r="B10" s="114">
        <v>182</v>
      </c>
      <c r="C10" s="283">
        <v>50</v>
      </c>
      <c r="D10" s="283">
        <v>172</v>
      </c>
      <c r="E10" s="341">
        <v>79</v>
      </c>
      <c r="F10" s="114">
        <v>29800</v>
      </c>
      <c r="G10" s="335">
        <v>21461</v>
      </c>
      <c r="H10" s="372">
        <v>21234</v>
      </c>
      <c r="I10" s="339">
        <v>426</v>
      </c>
      <c r="J10" s="415">
        <v>12838</v>
      </c>
      <c r="K10" s="283">
        <v>8897</v>
      </c>
      <c r="L10" s="341">
        <v>9414</v>
      </c>
      <c r="M10" s="477">
        <v>6410</v>
      </c>
      <c r="N10" s="1349">
        <v>4862</v>
      </c>
      <c r="O10" s="1479">
        <v>4657</v>
      </c>
      <c r="P10" s="203">
        <v>1841</v>
      </c>
      <c r="Q10" s="307">
        <v>1156.5999999999999</v>
      </c>
    </row>
    <row r="11" spans="1:17" s="204" customFormat="1" ht="15" customHeight="1">
      <c r="A11" s="30" t="s">
        <v>20</v>
      </c>
      <c r="B11" s="114">
        <v>180</v>
      </c>
      <c r="C11" s="283">
        <v>49</v>
      </c>
      <c r="D11" s="283">
        <v>170</v>
      </c>
      <c r="E11" s="341">
        <v>87</v>
      </c>
      <c r="F11" s="114">
        <v>29335</v>
      </c>
      <c r="G11" s="335">
        <v>20950</v>
      </c>
      <c r="H11" s="372">
        <v>20737</v>
      </c>
      <c r="I11" s="339">
        <v>464</v>
      </c>
      <c r="J11" s="415">
        <v>11780</v>
      </c>
      <c r="K11" s="283">
        <v>8100</v>
      </c>
      <c r="L11" s="341">
        <v>8464</v>
      </c>
      <c r="M11" s="477">
        <v>6607</v>
      </c>
      <c r="N11" s="1349">
        <v>5071</v>
      </c>
      <c r="O11" s="1479">
        <v>4935</v>
      </c>
      <c r="P11" s="203">
        <v>1890.7</v>
      </c>
      <c r="Q11" s="307">
        <v>1148.3</v>
      </c>
    </row>
    <row r="12" spans="1:17" s="204" customFormat="1" ht="15" customHeight="1">
      <c r="A12" s="30" t="s">
        <v>21</v>
      </c>
      <c r="B12" s="114">
        <v>178</v>
      </c>
      <c r="C12" s="283">
        <v>47</v>
      </c>
      <c r="D12" s="283">
        <v>166</v>
      </c>
      <c r="E12" s="341">
        <v>93</v>
      </c>
      <c r="F12" s="114">
        <v>28980</v>
      </c>
      <c r="G12" s="335">
        <v>20642</v>
      </c>
      <c r="H12" s="372">
        <v>20407</v>
      </c>
      <c r="I12" s="339">
        <v>510</v>
      </c>
      <c r="J12" s="415">
        <v>11966</v>
      </c>
      <c r="K12" s="283">
        <v>8380</v>
      </c>
      <c r="L12" s="341">
        <v>8706</v>
      </c>
      <c r="M12" s="477">
        <v>6437</v>
      </c>
      <c r="N12" s="1349">
        <v>4847</v>
      </c>
      <c r="O12" s="1479">
        <v>4819</v>
      </c>
      <c r="P12" s="203">
        <v>1876</v>
      </c>
      <c r="Q12" s="307">
        <v>1181.2</v>
      </c>
    </row>
    <row r="13" spans="1:17" s="204" customFormat="1" ht="15" customHeight="1">
      <c r="A13" s="30" t="s">
        <v>22</v>
      </c>
      <c r="B13" s="114">
        <v>174</v>
      </c>
      <c r="C13" s="283">
        <v>46</v>
      </c>
      <c r="D13" s="283">
        <v>167</v>
      </c>
      <c r="E13" s="341">
        <v>89</v>
      </c>
      <c r="F13" s="114">
        <v>28332</v>
      </c>
      <c r="G13" s="335">
        <v>20305</v>
      </c>
      <c r="H13" s="372">
        <v>19882</v>
      </c>
      <c r="I13" s="339">
        <v>547</v>
      </c>
      <c r="J13" s="415">
        <v>11805</v>
      </c>
      <c r="K13" s="283">
        <v>8408</v>
      </c>
      <c r="L13" s="341">
        <v>8548</v>
      </c>
      <c r="M13" s="477">
        <v>6052</v>
      </c>
      <c r="N13" s="1349">
        <v>4507</v>
      </c>
      <c r="O13" s="1479">
        <v>4319</v>
      </c>
      <c r="P13" s="203">
        <v>1782.5</v>
      </c>
      <c r="Q13" s="307">
        <v>1138.5999999999999</v>
      </c>
    </row>
    <row r="14" spans="1:17" s="204" customFormat="1" ht="15" customHeight="1">
      <c r="A14" s="30" t="s">
        <v>23</v>
      </c>
      <c r="B14" s="114">
        <v>174</v>
      </c>
      <c r="C14" s="283">
        <v>46</v>
      </c>
      <c r="D14" s="283">
        <v>165</v>
      </c>
      <c r="E14" s="341">
        <v>92</v>
      </c>
      <c r="F14" s="114">
        <v>26964</v>
      </c>
      <c r="G14" s="335">
        <v>19450</v>
      </c>
      <c r="H14" s="372">
        <v>19020</v>
      </c>
      <c r="I14" s="339">
        <v>552</v>
      </c>
      <c r="J14" s="415">
        <v>10757</v>
      </c>
      <c r="K14" s="283">
        <v>7593</v>
      </c>
      <c r="L14" s="341">
        <v>7803</v>
      </c>
      <c r="M14" s="477">
        <v>6035</v>
      </c>
      <c r="N14" s="1349">
        <v>4515</v>
      </c>
      <c r="O14" s="1343">
        <v>4420</v>
      </c>
      <c r="P14" s="203">
        <v>1742.5</v>
      </c>
      <c r="Q14" s="307">
        <v>1132.5999999999999</v>
      </c>
    </row>
    <row r="15" spans="1:17" s="204" customFormat="1" ht="15" customHeight="1">
      <c r="A15" s="30" t="s">
        <v>24</v>
      </c>
      <c r="B15" s="114">
        <v>171</v>
      </c>
      <c r="C15" s="283">
        <v>44</v>
      </c>
      <c r="D15" s="283">
        <v>161</v>
      </c>
      <c r="E15" s="341">
        <v>93</v>
      </c>
      <c r="F15" s="114">
        <v>24786</v>
      </c>
      <c r="G15" s="335">
        <v>18018</v>
      </c>
      <c r="H15" s="287">
        <v>17129</v>
      </c>
      <c r="I15" s="339">
        <v>587</v>
      </c>
      <c r="J15" s="415">
        <v>9868</v>
      </c>
      <c r="K15" s="283">
        <v>7043</v>
      </c>
      <c r="L15" s="341">
        <v>6887</v>
      </c>
      <c r="M15" s="477">
        <v>5685</v>
      </c>
      <c r="N15" s="1349">
        <v>4383</v>
      </c>
      <c r="O15" s="1343">
        <v>4139</v>
      </c>
      <c r="P15" s="19">
        <v>1667.3</v>
      </c>
      <c r="Q15" s="307">
        <v>1050.8</v>
      </c>
    </row>
    <row r="16" spans="1:17" s="204" customFormat="1" ht="15" customHeight="1">
      <c r="A16" s="30" t="s">
        <v>25</v>
      </c>
      <c r="B16" s="114">
        <v>168</v>
      </c>
      <c r="C16" s="283">
        <v>42</v>
      </c>
      <c r="D16" s="283">
        <v>157</v>
      </c>
      <c r="E16" s="341">
        <v>89</v>
      </c>
      <c r="F16" s="114">
        <v>22002</v>
      </c>
      <c r="G16" s="335">
        <v>15934</v>
      </c>
      <c r="H16" s="287">
        <v>14876</v>
      </c>
      <c r="I16" s="339">
        <v>612</v>
      </c>
      <c r="J16" s="415">
        <v>8684</v>
      </c>
      <c r="K16" s="283">
        <v>6109</v>
      </c>
      <c r="L16" s="341">
        <v>5990</v>
      </c>
      <c r="M16" s="477">
        <v>5174</v>
      </c>
      <c r="N16" s="1042">
        <v>3970</v>
      </c>
      <c r="O16" s="1343">
        <v>3683</v>
      </c>
      <c r="P16" s="19">
        <v>1526.3</v>
      </c>
      <c r="Q16" s="307">
        <v>1005.8</v>
      </c>
    </row>
    <row r="17" spans="1:17" s="204" customFormat="1" ht="15" customHeight="1">
      <c r="A17" s="30" t="s">
        <v>372</v>
      </c>
      <c r="B17" s="114">
        <v>166</v>
      </c>
      <c r="C17" s="283">
        <v>41</v>
      </c>
      <c r="D17" s="283">
        <v>155</v>
      </c>
      <c r="E17" s="341">
        <v>86</v>
      </c>
      <c r="F17" s="114">
        <v>19883</v>
      </c>
      <c r="G17" s="335">
        <v>14464</v>
      </c>
      <c r="H17" s="287">
        <v>12901</v>
      </c>
      <c r="I17" s="339">
        <v>647</v>
      </c>
      <c r="J17" s="415">
        <v>7878</v>
      </c>
      <c r="K17" s="283">
        <v>5688</v>
      </c>
      <c r="L17" s="341">
        <v>5131</v>
      </c>
      <c r="M17" s="1571" t="s">
        <v>84</v>
      </c>
      <c r="N17" s="1572" t="s">
        <v>84</v>
      </c>
      <c r="O17" s="1558" t="s">
        <v>84</v>
      </c>
      <c r="P17" s="19">
        <v>1450.3</v>
      </c>
      <c r="Q17" s="307">
        <v>945.9</v>
      </c>
    </row>
    <row r="18" spans="1:17" s="12" customFormat="1" ht="15" customHeight="1" thickBot="1">
      <c r="A18" s="34" t="s">
        <v>26</v>
      </c>
      <c r="B18" s="82">
        <v>0.93785310734463279</v>
      </c>
      <c r="C18" s="67">
        <v>0.87234042553191493</v>
      </c>
      <c r="D18" s="67">
        <v>0.91176470588235292</v>
      </c>
      <c r="E18" s="272">
        <v>1.2647058823529411</v>
      </c>
      <c r="F18" s="82">
        <v>0.69100576909710154</v>
      </c>
      <c r="G18" s="67">
        <v>0.70456427492815044</v>
      </c>
      <c r="H18" s="67">
        <v>0.5786499215070644</v>
      </c>
      <c r="I18" s="272">
        <v>2.0155763239875388</v>
      </c>
      <c r="J18" s="82">
        <v>0.65787056367432151</v>
      </c>
      <c r="K18" s="67">
        <v>0.70369912161326242</v>
      </c>
      <c r="L18" s="272">
        <v>0.583997268381516</v>
      </c>
      <c r="M18" s="1846" t="s">
        <v>798</v>
      </c>
      <c r="N18" s="185" t="s">
        <v>799</v>
      </c>
      <c r="O18" s="186" t="s">
        <v>629</v>
      </c>
      <c r="P18" s="67">
        <v>0.80617009449694277</v>
      </c>
      <c r="Q18" s="272">
        <v>0.88617200674536245</v>
      </c>
    </row>
    <row r="19" spans="1:17" s="12" customFormat="1" ht="12" customHeight="1">
      <c r="A19" s="1548" t="s">
        <v>797</v>
      </c>
    </row>
    <row r="20" spans="1:17" s="12" customFormat="1" ht="12" customHeight="1">
      <c r="A20" s="1548" t="s">
        <v>800</v>
      </c>
    </row>
    <row r="21" spans="1:17">
      <c r="A21" s="13" t="s">
        <v>373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292" customFormat="1">
      <c r="A22" s="1550" t="s">
        <v>632</v>
      </c>
      <c r="B22" s="1549"/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49"/>
      <c r="N22" s="1549"/>
      <c r="O22" s="1549"/>
      <c r="P22" s="1549"/>
      <c r="Q22" s="1549"/>
    </row>
  </sheetData>
  <mergeCells count="26">
    <mergeCell ref="P3:Q3"/>
    <mergeCell ref="B4:B6"/>
    <mergeCell ref="C4:E4"/>
    <mergeCell ref="F4:F6"/>
    <mergeCell ref="G4:I4"/>
    <mergeCell ref="P4:P6"/>
    <mergeCell ref="Q4:Q6"/>
    <mergeCell ref="E5:E6"/>
    <mergeCell ref="G5:G6"/>
    <mergeCell ref="H5:H6"/>
    <mergeCell ref="A3:A6"/>
    <mergeCell ref="B3:E3"/>
    <mergeCell ref="F3:I3"/>
    <mergeCell ref="J3:L3"/>
    <mergeCell ref="M3:O3"/>
    <mergeCell ref="K5:K6"/>
    <mergeCell ref="L5:L6"/>
    <mergeCell ref="N5:N6"/>
    <mergeCell ref="O5:O6"/>
    <mergeCell ref="I5:I6"/>
    <mergeCell ref="J4:J6"/>
    <mergeCell ref="K4:L4"/>
    <mergeCell ref="M4:M6"/>
    <mergeCell ref="N4:O4"/>
    <mergeCell ref="C5:C6"/>
    <mergeCell ref="D5:D6"/>
  </mergeCells>
  <pageMargins left="0.26" right="0.19" top="0.78740157480314965" bottom="0.78740157480314965" header="0.31496062992125984" footer="0.31496062992125984"/>
  <pageSetup paperSize="9" scale="8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P28"/>
  <sheetViews>
    <sheetView zoomScaleNormal="100" workbookViewId="0"/>
  </sheetViews>
  <sheetFormatPr defaultRowHeight="15"/>
  <cols>
    <col min="1" max="1" width="17.5703125" customWidth="1"/>
    <col min="2" max="2" width="8" customWidth="1"/>
    <col min="3" max="4" width="8.7109375" customWidth="1"/>
    <col min="5" max="6" width="8" customWidth="1"/>
    <col min="7" max="7" width="8.7109375" customWidth="1"/>
    <col min="8" max="10" width="8" customWidth="1"/>
    <col min="11" max="11" width="8.7109375" customWidth="1"/>
    <col min="12" max="13" width="8" customWidth="1"/>
    <col min="14" max="14" width="8.7109375" customWidth="1"/>
    <col min="15" max="16" width="8" customWidth="1"/>
  </cols>
  <sheetData>
    <row r="1" spans="1:16" s="2" customFormat="1" ht="12.75">
      <c r="A1" s="1282" t="s">
        <v>753</v>
      </c>
    </row>
    <row r="2" spans="1:16" s="3" customFormat="1" ht="12" thickBot="1">
      <c r="L2" s="3" t="s">
        <v>0</v>
      </c>
    </row>
    <row r="3" spans="1:16" s="4" customFormat="1" ht="28.9" customHeight="1">
      <c r="A3" s="1986" t="s">
        <v>29</v>
      </c>
      <c r="B3" s="1898" t="s">
        <v>200</v>
      </c>
      <c r="C3" s="1871"/>
      <c r="D3" s="1875"/>
      <c r="E3" s="2082" t="s">
        <v>212</v>
      </c>
      <c r="F3" s="2082"/>
      <c r="G3" s="2082"/>
      <c r="H3" s="2082"/>
      <c r="I3" s="2022" t="s">
        <v>182</v>
      </c>
      <c r="J3" s="2019"/>
      <c r="K3" s="1973"/>
      <c r="L3" s="2022" t="s">
        <v>801</v>
      </c>
      <c r="M3" s="2019"/>
      <c r="N3" s="2023"/>
      <c r="O3" s="2082" t="s">
        <v>201</v>
      </c>
      <c r="P3" s="2083"/>
    </row>
    <row r="4" spans="1:16" s="4" customFormat="1" ht="15" customHeight="1">
      <c r="A4" s="1987"/>
      <c r="B4" s="1899" t="s">
        <v>6</v>
      </c>
      <c r="C4" s="2274" t="s">
        <v>8</v>
      </c>
      <c r="D4" s="2047"/>
      <c r="E4" s="1917" t="s">
        <v>6</v>
      </c>
      <c r="F4" s="1920" t="s">
        <v>8</v>
      </c>
      <c r="G4" s="2274"/>
      <c r="H4" s="2274"/>
      <c r="I4" s="2031" t="s">
        <v>6</v>
      </c>
      <c r="J4" s="1872" t="s">
        <v>8</v>
      </c>
      <c r="K4" s="1876"/>
      <c r="L4" s="2061" t="s">
        <v>6</v>
      </c>
      <c r="M4" s="1872" t="s">
        <v>8</v>
      </c>
      <c r="N4" s="1876"/>
      <c r="O4" s="1916" t="s">
        <v>6</v>
      </c>
      <c r="P4" s="1951" t="s">
        <v>114</v>
      </c>
    </row>
    <row r="5" spans="1:16" s="4" customFormat="1" ht="15" customHeight="1">
      <c r="A5" s="1987"/>
      <c r="B5" s="1899"/>
      <c r="C5" s="1872" t="s">
        <v>138</v>
      </c>
      <c r="D5" s="1876" t="s">
        <v>122</v>
      </c>
      <c r="E5" s="2275"/>
      <c r="F5" s="2054" t="s">
        <v>15</v>
      </c>
      <c r="G5" s="2054" t="s">
        <v>138</v>
      </c>
      <c r="H5" s="2276" t="s">
        <v>14</v>
      </c>
      <c r="I5" s="2095"/>
      <c r="J5" s="1872" t="s">
        <v>15</v>
      </c>
      <c r="K5" s="1876" t="s">
        <v>138</v>
      </c>
      <c r="L5" s="2141"/>
      <c r="M5" s="1872" t="s">
        <v>15</v>
      </c>
      <c r="N5" s="1876" t="s">
        <v>138</v>
      </c>
      <c r="O5" s="1916"/>
      <c r="P5" s="2093"/>
    </row>
    <row r="6" spans="1:16" s="4" customFormat="1" ht="29.25" customHeight="1" thickBot="1">
      <c r="A6" s="1988"/>
      <c r="B6" s="1901"/>
      <c r="C6" s="1874"/>
      <c r="D6" s="1878"/>
      <c r="E6" s="1870"/>
      <c r="F6" s="1874"/>
      <c r="G6" s="1874"/>
      <c r="H6" s="2048"/>
      <c r="I6" s="1993"/>
      <c r="J6" s="1874"/>
      <c r="K6" s="1878"/>
      <c r="L6" s="2062"/>
      <c r="M6" s="1874"/>
      <c r="N6" s="1878"/>
      <c r="O6" s="1918"/>
      <c r="P6" s="1952"/>
    </row>
    <row r="7" spans="1:16" s="7" customFormat="1" ht="15" customHeight="1">
      <c r="A7" s="38" t="s">
        <v>31</v>
      </c>
      <c r="B7" s="290">
        <v>166</v>
      </c>
      <c r="C7" s="290">
        <v>155</v>
      </c>
      <c r="D7" s="324">
        <v>86</v>
      </c>
      <c r="E7" s="206">
        <v>19883</v>
      </c>
      <c r="F7" s="416">
        <v>14464</v>
      </c>
      <c r="G7" s="331">
        <v>12901</v>
      </c>
      <c r="H7" s="417">
        <v>647</v>
      </c>
      <c r="I7" s="205">
        <v>7878</v>
      </c>
      <c r="J7" s="290">
        <v>5688</v>
      </c>
      <c r="K7" s="324">
        <v>5131</v>
      </c>
      <c r="L7" s="206">
        <v>5174</v>
      </c>
      <c r="M7" s="290">
        <v>3970</v>
      </c>
      <c r="N7" s="332">
        <v>3683</v>
      </c>
      <c r="O7" s="16">
        <v>1450.3</v>
      </c>
      <c r="P7" s="318">
        <v>945.9</v>
      </c>
    </row>
    <row r="8" spans="1:16" s="7" customFormat="1" ht="15" customHeight="1">
      <c r="A8" s="17" t="s">
        <v>32</v>
      </c>
      <c r="B8" s="43">
        <v>36</v>
      </c>
      <c r="C8" s="294">
        <v>33</v>
      </c>
      <c r="D8" s="321">
        <v>19</v>
      </c>
      <c r="E8" s="42">
        <v>5151</v>
      </c>
      <c r="F8" s="294">
        <v>3667</v>
      </c>
      <c r="G8" s="92">
        <v>3312</v>
      </c>
      <c r="H8" s="293">
        <v>337</v>
      </c>
      <c r="I8" s="43">
        <v>2079</v>
      </c>
      <c r="J8" s="294">
        <v>1470</v>
      </c>
      <c r="K8" s="81">
        <v>1373</v>
      </c>
      <c r="L8" s="43">
        <v>1071</v>
      </c>
      <c r="M8" s="285">
        <v>781</v>
      </c>
      <c r="N8" s="81">
        <v>792</v>
      </c>
      <c r="O8" s="336">
        <v>432.7</v>
      </c>
      <c r="P8" s="307">
        <v>250.4</v>
      </c>
    </row>
    <row r="9" spans="1:16" s="7" customFormat="1" ht="15" customHeight="1">
      <c r="A9" s="17" t="s">
        <v>33</v>
      </c>
      <c r="B9" s="43">
        <v>19</v>
      </c>
      <c r="C9" s="294">
        <v>18</v>
      </c>
      <c r="D9" s="321">
        <v>10</v>
      </c>
      <c r="E9" s="42">
        <v>1481</v>
      </c>
      <c r="F9" s="294">
        <v>1144</v>
      </c>
      <c r="G9" s="92">
        <v>803</v>
      </c>
      <c r="H9" s="293">
        <v>35</v>
      </c>
      <c r="I9" s="43">
        <v>590</v>
      </c>
      <c r="J9" s="294">
        <v>450</v>
      </c>
      <c r="K9" s="81">
        <v>294</v>
      </c>
      <c r="L9" s="43">
        <v>447</v>
      </c>
      <c r="M9" s="285">
        <v>369</v>
      </c>
      <c r="N9" s="81">
        <v>238</v>
      </c>
      <c r="O9" s="336">
        <v>101.9</v>
      </c>
      <c r="P9" s="307">
        <v>73.3</v>
      </c>
    </row>
    <row r="10" spans="1:16" s="7" customFormat="1" ht="15" customHeight="1">
      <c r="A10" s="17" t="s">
        <v>34</v>
      </c>
      <c r="B10" s="43">
        <v>17</v>
      </c>
      <c r="C10" s="294">
        <v>14</v>
      </c>
      <c r="D10" s="321">
        <v>10</v>
      </c>
      <c r="E10" s="42">
        <v>1092</v>
      </c>
      <c r="F10" s="294">
        <v>511</v>
      </c>
      <c r="G10" s="92">
        <v>679</v>
      </c>
      <c r="H10" s="293">
        <v>19</v>
      </c>
      <c r="I10" s="43">
        <v>401</v>
      </c>
      <c r="J10" s="294">
        <v>199</v>
      </c>
      <c r="K10" s="81">
        <v>264</v>
      </c>
      <c r="L10" s="43">
        <v>300</v>
      </c>
      <c r="M10" s="285">
        <v>186</v>
      </c>
      <c r="N10" s="81">
        <v>202</v>
      </c>
      <c r="O10" s="336">
        <v>87</v>
      </c>
      <c r="P10" s="307">
        <v>49.9</v>
      </c>
    </row>
    <row r="11" spans="1:16" s="7" customFormat="1" ht="15" customHeight="1">
      <c r="A11" s="17" t="s">
        <v>35</v>
      </c>
      <c r="B11" s="43">
        <v>5</v>
      </c>
      <c r="C11" s="294">
        <v>5</v>
      </c>
      <c r="D11" s="321">
        <v>4</v>
      </c>
      <c r="E11" s="42">
        <v>1270</v>
      </c>
      <c r="F11" s="294">
        <v>869</v>
      </c>
      <c r="G11" s="92">
        <v>862</v>
      </c>
      <c r="H11" s="293">
        <v>29</v>
      </c>
      <c r="I11" s="43">
        <v>476</v>
      </c>
      <c r="J11" s="294">
        <v>303</v>
      </c>
      <c r="K11" s="81">
        <v>333</v>
      </c>
      <c r="L11" s="43">
        <v>334</v>
      </c>
      <c r="M11" s="285">
        <v>243</v>
      </c>
      <c r="N11" s="81">
        <v>242</v>
      </c>
      <c r="O11" s="79">
        <v>71.400000000000006</v>
      </c>
      <c r="P11" s="307">
        <v>48.8</v>
      </c>
    </row>
    <row r="12" spans="1:16" s="7" customFormat="1" ht="15" customHeight="1">
      <c r="A12" s="17" t="s">
        <v>36</v>
      </c>
      <c r="B12" s="43">
        <v>4</v>
      </c>
      <c r="C12" s="294">
        <v>4</v>
      </c>
      <c r="D12" s="321">
        <v>1</v>
      </c>
      <c r="E12" s="42">
        <v>319</v>
      </c>
      <c r="F12" s="294">
        <v>263</v>
      </c>
      <c r="G12" s="92">
        <v>269</v>
      </c>
      <c r="H12" s="293">
        <v>6</v>
      </c>
      <c r="I12" s="43">
        <v>120</v>
      </c>
      <c r="J12" s="294">
        <v>105</v>
      </c>
      <c r="K12" s="81">
        <v>95</v>
      </c>
      <c r="L12" s="43">
        <v>100</v>
      </c>
      <c r="M12" s="285">
        <v>91</v>
      </c>
      <c r="N12" s="81">
        <v>92</v>
      </c>
      <c r="O12" s="336">
        <v>33.299999999999997</v>
      </c>
      <c r="P12" s="307">
        <v>25.4</v>
      </c>
    </row>
    <row r="13" spans="1:16" s="7" customFormat="1" ht="15" customHeight="1">
      <c r="A13" s="17" t="s">
        <v>37</v>
      </c>
      <c r="B13" s="43">
        <v>8</v>
      </c>
      <c r="C13" s="294">
        <v>8</v>
      </c>
      <c r="D13" s="321">
        <v>4</v>
      </c>
      <c r="E13" s="42">
        <v>1519</v>
      </c>
      <c r="F13" s="294">
        <v>1186</v>
      </c>
      <c r="G13" s="92">
        <v>712</v>
      </c>
      <c r="H13" s="293">
        <v>15</v>
      </c>
      <c r="I13" s="43">
        <v>704</v>
      </c>
      <c r="J13" s="294">
        <v>544</v>
      </c>
      <c r="K13" s="81">
        <v>322</v>
      </c>
      <c r="L13" s="43">
        <v>438</v>
      </c>
      <c r="M13" s="285">
        <v>357</v>
      </c>
      <c r="N13" s="81">
        <v>243</v>
      </c>
      <c r="O13" s="336">
        <v>83</v>
      </c>
      <c r="P13" s="307">
        <v>59.8</v>
      </c>
    </row>
    <row r="14" spans="1:16" s="7" customFormat="1" ht="15" customHeight="1">
      <c r="A14" s="17" t="s">
        <v>38</v>
      </c>
      <c r="B14" s="43">
        <v>6</v>
      </c>
      <c r="C14" s="294">
        <v>6</v>
      </c>
      <c r="D14" s="321">
        <v>1</v>
      </c>
      <c r="E14" s="42">
        <v>256</v>
      </c>
      <c r="F14" s="294">
        <v>172</v>
      </c>
      <c r="G14" s="92">
        <v>248</v>
      </c>
      <c r="H14" s="293">
        <v>11</v>
      </c>
      <c r="I14" s="43">
        <v>87</v>
      </c>
      <c r="J14" s="294">
        <v>63</v>
      </c>
      <c r="K14" s="81">
        <v>87</v>
      </c>
      <c r="L14" s="43">
        <v>55</v>
      </c>
      <c r="M14" s="285">
        <v>39</v>
      </c>
      <c r="N14" s="81">
        <v>55</v>
      </c>
      <c r="O14" s="336">
        <v>33.6</v>
      </c>
      <c r="P14" s="307">
        <v>20.6</v>
      </c>
    </row>
    <row r="15" spans="1:16" s="7" customFormat="1" ht="15" customHeight="1">
      <c r="A15" s="17" t="s">
        <v>39</v>
      </c>
      <c r="B15" s="43">
        <v>9</v>
      </c>
      <c r="C15" s="294">
        <v>9</v>
      </c>
      <c r="D15" s="321">
        <v>4</v>
      </c>
      <c r="E15" s="42">
        <v>679</v>
      </c>
      <c r="F15" s="294">
        <v>502</v>
      </c>
      <c r="G15" s="92">
        <v>584</v>
      </c>
      <c r="H15" s="293">
        <v>10</v>
      </c>
      <c r="I15" s="43">
        <v>283</v>
      </c>
      <c r="J15" s="294">
        <v>197</v>
      </c>
      <c r="K15" s="81">
        <v>224</v>
      </c>
      <c r="L15" s="43">
        <v>224</v>
      </c>
      <c r="M15" s="285">
        <v>153</v>
      </c>
      <c r="N15" s="81">
        <v>186</v>
      </c>
      <c r="O15" s="336">
        <v>58.1</v>
      </c>
      <c r="P15" s="307">
        <v>42.2</v>
      </c>
    </row>
    <row r="16" spans="1:16" s="7" customFormat="1" ht="15" customHeight="1">
      <c r="A16" s="17" t="s">
        <v>40</v>
      </c>
      <c r="B16" s="43">
        <v>9</v>
      </c>
      <c r="C16" s="294">
        <v>7</v>
      </c>
      <c r="D16" s="321">
        <v>4</v>
      </c>
      <c r="E16" s="42">
        <v>987</v>
      </c>
      <c r="F16" s="294">
        <v>786</v>
      </c>
      <c r="G16" s="92">
        <v>673</v>
      </c>
      <c r="H16" s="293">
        <v>46</v>
      </c>
      <c r="I16" s="43">
        <v>354</v>
      </c>
      <c r="J16" s="294">
        <v>279</v>
      </c>
      <c r="K16" s="81">
        <v>252</v>
      </c>
      <c r="L16" s="43">
        <v>275</v>
      </c>
      <c r="M16" s="285">
        <v>230</v>
      </c>
      <c r="N16" s="81">
        <v>222</v>
      </c>
      <c r="O16" s="336">
        <v>58.6</v>
      </c>
      <c r="P16" s="307">
        <v>38.5</v>
      </c>
    </row>
    <row r="17" spans="1:16" s="7" customFormat="1" ht="15" customHeight="1">
      <c r="A17" s="17" t="s">
        <v>41</v>
      </c>
      <c r="B17" s="43">
        <v>12</v>
      </c>
      <c r="C17" s="294">
        <v>12</v>
      </c>
      <c r="D17" s="321">
        <v>8</v>
      </c>
      <c r="E17" s="42">
        <v>1080</v>
      </c>
      <c r="F17" s="294">
        <v>869</v>
      </c>
      <c r="G17" s="92">
        <v>512</v>
      </c>
      <c r="H17" s="293">
        <v>26</v>
      </c>
      <c r="I17" s="43">
        <v>365</v>
      </c>
      <c r="J17" s="294">
        <v>265</v>
      </c>
      <c r="K17" s="81">
        <v>177</v>
      </c>
      <c r="L17" s="43">
        <v>310</v>
      </c>
      <c r="M17" s="285">
        <v>246</v>
      </c>
      <c r="N17" s="81">
        <v>173</v>
      </c>
      <c r="O17" s="336">
        <v>56.2</v>
      </c>
      <c r="P17" s="307">
        <v>40.9</v>
      </c>
    </row>
    <row r="18" spans="1:16" s="7" customFormat="1" ht="15" customHeight="1">
      <c r="A18" s="17" t="s">
        <v>42</v>
      </c>
      <c r="B18" s="43">
        <v>10</v>
      </c>
      <c r="C18" s="294">
        <v>10</v>
      </c>
      <c r="D18" s="321">
        <v>4</v>
      </c>
      <c r="E18" s="42">
        <v>2063</v>
      </c>
      <c r="F18" s="294">
        <v>1597</v>
      </c>
      <c r="G18" s="92">
        <v>1537</v>
      </c>
      <c r="H18" s="293">
        <v>62</v>
      </c>
      <c r="I18" s="43">
        <v>793</v>
      </c>
      <c r="J18" s="294">
        <v>610</v>
      </c>
      <c r="K18" s="81">
        <v>596</v>
      </c>
      <c r="L18" s="43">
        <v>606</v>
      </c>
      <c r="M18" s="285">
        <v>474</v>
      </c>
      <c r="N18" s="81">
        <v>498</v>
      </c>
      <c r="O18" s="336">
        <v>150.6</v>
      </c>
      <c r="P18" s="307">
        <v>112.6</v>
      </c>
    </row>
    <row r="19" spans="1:16" s="7" customFormat="1" ht="15" customHeight="1">
      <c r="A19" s="17" t="s">
        <v>43</v>
      </c>
      <c r="B19" s="43">
        <v>8</v>
      </c>
      <c r="C19" s="294">
        <v>8</v>
      </c>
      <c r="D19" s="321">
        <v>5</v>
      </c>
      <c r="E19" s="42">
        <v>1074</v>
      </c>
      <c r="F19" s="294">
        <v>797</v>
      </c>
      <c r="G19" s="92">
        <v>818</v>
      </c>
      <c r="H19" s="293">
        <v>16</v>
      </c>
      <c r="I19" s="43">
        <v>487</v>
      </c>
      <c r="J19" s="294">
        <v>366</v>
      </c>
      <c r="K19" s="81">
        <v>342</v>
      </c>
      <c r="L19" s="43">
        <v>286</v>
      </c>
      <c r="M19" s="285">
        <v>210</v>
      </c>
      <c r="N19" s="81">
        <v>227</v>
      </c>
      <c r="O19" s="336">
        <v>72.2</v>
      </c>
      <c r="P19" s="307">
        <v>42.6</v>
      </c>
    </row>
    <row r="20" spans="1:16" s="7" customFormat="1" ht="15" customHeight="1">
      <c r="A20" s="17" t="s">
        <v>44</v>
      </c>
      <c r="B20" s="43">
        <v>10</v>
      </c>
      <c r="C20" s="294">
        <v>9</v>
      </c>
      <c r="D20" s="321">
        <v>4</v>
      </c>
      <c r="E20" s="42">
        <v>727</v>
      </c>
      <c r="F20" s="294">
        <v>441</v>
      </c>
      <c r="G20" s="92">
        <v>461</v>
      </c>
      <c r="H20" s="293">
        <v>6</v>
      </c>
      <c r="I20" s="43">
        <v>196</v>
      </c>
      <c r="J20" s="294">
        <v>122</v>
      </c>
      <c r="K20" s="81">
        <v>141</v>
      </c>
      <c r="L20" s="43">
        <v>208</v>
      </c>
      <c r="M20" s="285">
        <v>153</v>
      </c>
      <c r="N20" s="81">
        <v>164</v>
      </c>
      <c r="O20" s="336">
        <v>83.9</v>
      </c>
      <c r="P20" s="307">
        <v>48.1</v>
      </c>
    </row>
    <row r="21" spans="1:16" s="7" customFormat="1" ht="15" customHeight="1" thickBot="1">
      <c r="A21" s="21" t="s">
        <v>45</v>
      </c>
      <c r="B21" s="49">
        <v>13</v>
      </c>
      <c r="C21" s="50">
        <v>12</v>
      </c>
      <c r="D21" s="57">
        <v>8</v>
      </c>
      <c r="E21" s="47">
        <v>2185</v>
      </c>
      <c r="F21" s="50">
        <v>1660</v>
      </c>
      <c r="G21" s="96">
        <v>1431</v>
      </c>
      <c r="H21" s="48">
        <v>29</v>
      </c>
      <c r="I21" s="49">
        <v>943</v>
      </c>
      <c r="J21" s="50">
        <v>715</v>
      </c>
      <c r="K21" s="97">
        <v>631</v>
      </c>
      <c r="L21" s="49">
        <v>520</v>
      </c>
      <c r="M21" s="53">
        <v>438</v>
      </c>
      <c r="N21" s="97">
        <v>349</v>
      </c>
      <c r="O21" s="122">
        <v>127.8</v>
      </c>
      <c r="P21" s="80">
        <v>92.8</v>
      </c>
    </row>
    <row r="22" spans="1:16" s="12" customFormat="1" ht="15" customHeight="1">
      <c r="A22" s="1548" t="s">
        <v>797</v>
      </c>
      <c r="O22" s="19"/>
    </row>
    <row r="23" spans="1:16" s="12" customFormat="1" ht="12" customHeight="1">
      <c r="A23" s="11" t="s">
        <v>213</v>
      </c>
    </row>
    <row r="24" spans="1:16">
      <c r="A24" s="207"/>
    </row>
    <row r="25" spans="1:16" ht="30" customHeight="1">
      <c r="B25" s="29"/>
      <c r="C25" s="29"/>
      <c r="D25" s="29"/>
      <c r="E25" s="29"/>
      <c r="F25" s="29"/>
      <c r="G25" s="29"/>
      <c r="H25" s="29"/>
      <c r="I25" s="29"/>
      <c r="J25" s="29"/>
      <c r="K25" s="1329"/>
      <c r="L25" s="116"/>
      <c r="M25" s="1511"/>
      <c r="N25" s="1131"/>
      <c r="O25" s="29"/>
      <c r="P25" s="29"/>
    </row>
    <row r="28" spans="1:16" ht="15" customHeight="1"/>
  </sheetData>
  <mergeCells count="25">
    <mergeCell ref="O3:P3"/>
    <mergeCell ref="B4:B6"/>
    <mergeCell ref="C4:D4"/>
    <mergeCell ref="E4:E6"/>
    <mergeCell ref="F4:H4"/>
    <mergeCell ref="O4:O6"/>
    <mergeCell ref="P4:P6"/>
    <mergeCell ref="G5:G6"/>
    <mergeCell ref="H5:H6"/>
    <mergeCell ref="A3:A6"/>
    <mergeCell ref="B3:D3"/>
    <mergeCell ref="E3:H3"/>
    <mergeCell ref="I3:K3"/>
    <mergeCell ref="L3:N3"/>
    <mergeCell ref="K5:K6"/>
    <mergeCell ref="M5:M6"/>
    <mergeCell ref="N5:N6"/>
    <mergeCell ref="J5:J6"/>
    <mergeCell ref="I4:I6"/>
    <mergeCell ref="J4:K4"/>
    <mergeCell ref="L4:L6"/>
    <mergeCell ref="M4:N4"/>
    <mergeCell ref="C5:C6"/>
    <mergeCell ref="D5:D6"/>
    <mergeCell ref="F5:F6"/>
  </mergeCells>
  <pageMargins left="0.35" right="0.19" top="0.78740157480314965" bottom="0.78740157480314965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S67"/>
  <sheetViews>
    <sheetView zoomScaleNormal="100" workbookViewId="0"/>
  </sheetViews>
  <sheetFormatPr defaultRowHeight="15"/>
  <cols>
    <col min="1" max="1" width="42" customWidth="1"/>
    <col min="2" max="12" width="8.7109375" customWidth="1"/>
    <col min="15" max="15" width="2.140625" customWidth="1"/>
  </cols>
  <sheetData>
    <row r="1" spans="1:19">
      <c r="A1" s="1282" t="s">
        <v>802</v>
      </c>
    </row>
    <row r="2" spans="1:19" s="3" customFormat="1" ht="12" thickBot="1">
      <c r="J2" s="3" t="s">
        <v>0</v>
      </c>
    </row>
    <row r="3" spans="1:19" ht="15" customHeight="1">
      <c r="A3" s="2287" t="s">
        <v>142</v>
      </c>
      <c r="B3" s="2280" t="s">
        <v>143</v>
      </c>
      <c r="C3" s="2280" t="s">
        <v>144</v>
      </c>
      <c r="D3" s="2280" t="s">
        <v>18</v>
      </c>
      <c r="E3" s="2280" t="s">
        <v>19</v>
      </c>
      <c r="F3" s="2280" t="s">
        <v>20</v>
      </c>
      <c r="G3" s="2280" t="s">
        <v>21</v>
      </c>
      <c r="H3" s="2280" t="s">
        <v>22</v>
      </c>
      <c r="I3" s="2280" t="s">
        <v>23</v>
      </c>
      <c r="J3" s="2282" t="s">
        <v>24</v>
      </c>
      <c r="K3" s="2284" t="s">
        <v>25</v>
      </c>
      <c r="L3" s="2277" t="s">
        <v>372</v>
      </c>
      <c r="M3" s="2014" t="s">
        <v>69</v>
      </c>
    </row>
    <row r="4" spans="1:19" ht="15.75" thickBot="1">
      <c r="A4" s="2288"/>
      <c r="B4" s="2281"/>
      <c r="C4" s="2281"/>
      <c r="D4" s="2281"/>
      <c r="E4" s="2281"/>
      <c r="F4" s="2281"/>
      <c r="G4" s="2281"/>
      <c r="H4" s="2281"/>
      <c r="I4" s="2281"/>
      <c r="J4" s="2283"/>
      <c r="K4" s="2285"/>
      <c r="L4" s="2278"/>
      <c r="M4" s="2286"/>
    </row>
    <row r="5" spans="1:19" ht="15" customHeight="1">
      <c r="A5" s="208" t="s">
        <v>145</v>
      </c>
      <c r="B5" s="292">
        <v>28774</v>
      </c>
      <c r="C5" s="292">
        <v>28027</v>
      </c>
      <c r="D5" s="292">
        <v>28749</v>
      </c>
      <c r="E5" s="418">
        <v>29800</v>
      </c>
      <c r="F5" s="418">
        <v>29335</v>
      </c>
      <c r="G5" s="418">
        <v>28980</v>
      </c>
      <c r="H5" s="418">
        <v>28332</v>
      </c>
      <c r="I5" s="418">
        <v>26964</v>
      </c>
      <c r="J5" s="419">
        <v>24786</v>
      </c>
      <c r="K5" s="418">
        <v>22002</v>
      </c>
      <c r="L5" s="1354">
        <v>26865</v>
      </c>
      <c r="M5" s="420">
        <v>0.86140265517481063</v>
      </c>
    </row>
    <row r="6" spans="1:19" ht="15" customHeight="1">
      <c r="A6" s="209" t="s">
        <v>214</v>
      </c>
      <c r="B6" s="285">
        <v>234</v>
      </c>
      <c r="C6" s="285">
        <v>252</v>
      </c>
      <c r="D6" s="285">
        <v>199</v>
      </c>
      <c r="E6" s="369">
        <v>186</v>
      </c>
      <c r="F6" s="369">
        <v>166</v>
      </c>
      <c r="G6" s="369">
        <v>134</v>
      </c>
      <c r="H6" s="369">
        <v>108</v>
      </c>
      <c r="I6" s="369">
        <v>98</v>
      </c>
      <c r="J6" s="421">
        <v>96</v>
      </c>
      <c r="K6" s="369">
        <v>68</v>
      </c>
      <c r="L6" s="444">
        <v>60</v>
      </c>
      <c r="M6" s="422">
        <v>0.41025641025641024</v>
      </c>
      <c r="S6" s="1292"/>
    </row>
    <row r="7" spans="1:19" ht="15" customHeight="1">
      <c r="A7" s="209" t="s">
        <v>147</v>
      </c>
      <c r="B7" s="285">
        <v>600</v>
      </c>
      <c r="C7" s="285">
        <v>593</v>
      </c>
      <c r="D7" s="285">
        <v>568</v>
      </c>
      <c r="E7" s="369">
        <v>604</v>
      </c>
      <c r="F7" s="369">
        <v>642</v>
      </c>
      <c r="G7" s="369">
        <v>663</v>
      </c>
      <c r="H7" s="369">
        <v>653</v>
      </c>
      <c r="I7" s="369">
        <v>655</v>
      </c>
      <c r="J7" s="421">
        <v>551</v>
      </c>
      <c r="K7" s="369">
        <v>474</v>
      </c>
      <c r="L7" s="444">
        <v>434</v>
      </c>
      <c r="M7" s="422">
        <v>0.91833333333333333</v>
      </c>
      <c r="S7" s="1292"/>
    </row>
    <row r="8" spans="1:19" ht="15" customHeight="1">
      <c r="A8" s="209" t="s">
        <v>148</v>
      </c>
      <c r="B8" s="285">
        <v>1412</v>
      </c>
      <c r="C8" s="285">
        <v>1251</v>
      </c>
      <c r="D8" s="285">
        <v>1191</v>
      </c>
      <c r="E8" s="369">
        <v>1160</v>
      </c>
      <c r="F8" s="369">
        <v>1191</v>
      </c>
      <c r="G8" s="369">
        <v>1242</v>
      </c>
      <c r="H8" s="369">
        <v>1209</v>
      </c>
      <c r="I8" s="369">
        <v>1098</v>
      </c>
      <c r="J8" s="421">
        <v>901</v>
      </c>
      <c r="K8" s="369">
        <v>821</v>
      </c>
      <c r="L8" s="444">
        <v>716</v>
      </c>
      <c r="M8" s="422">
        <v>0.63810198300283283</v>
      </c>
      <c r="S8" s="1292"/>
    </row>
    <row r="9" spans="1:19" ht="15" customHeight="1">
      <c r="A9" s="209" t="s">
        <v>215</v>
      </c>
      <c r="B9" s="285">
        <v>61</v>
      </c>
      <c r="C9" s="285">
        <v>58</v>
      </c>
      <c r="D9" s="285">
        <v>70</v>
      </c>
      <c r="E9" s="369">
        <v>70</v>
      </c>
      <c r="F9" s="369">
        <v>57</v>
      </c>
      <c r="G9" s="369">
        <v>52</v>
      </c>
      <c r="H9" s="369">
        <v>59</v>
      </c>
      <c r="I9" s="369">
        <v>77</v>
      </c>
      <c r="J9" s="421">
        <v>62</v>
      </c>
      <c r="K9" s="369">
        <v>17</v>
      </c>
      <c r="L9" s="444">
        <v>21</v>
      </c>
      <c r="M9" s="422">
        <v>0.49180327868852458</v>
      </c>
      <c r="S9" s="1292"/>
    </row>
    <row r="10" spans="1:19" ht="15" customHeight="1">
      <c r="A10" s="210" t="s">
        <v>150</v>
      </c>
      <c r="B10" s="285">
        <v>123</v>
      </c>
      <c r="C10" s="285">
        <v>112</v>
      </c>
      <c r="D10" s="285">
        <v>95</v>
      </c>
      <c r="E10" s="369">
        <v>124</v>
      </c>
      <c r="F10" s="369">
        <v>123</v>
      </c>
      <c r="G10" s="369">
        <v>141</v>
      </c>
      <c r="H10" s="369">
        <v>133</v>
      </c>
      <c r="I10" s="369">
        <v>82</v>
      </c>
      <c r="J10" s="421">
        <v>56</v>
      </c>
      <c r="K10" s="369">
        <v>86</v>
      </c>
      <c r="L10" s="444">
        <v>66</v>
      </c>
      <c r="M10" s="422">
        <v>0.71544715447154472</v>
      </c>
      <c r="S10" s="1292"/>
    </row>
    <row r="11" spans="1:19" ht="15" customHeight="1">
      <c r="A11" s="209" t="s">
        <v>216</v>
      </c>
      <c r="B11" s="285">
        <v>34</v>
      </c>
      <c r="C11" s="285">
        <v>14</v>
      </c>
      <c r="D11" s="285">
        <v>24</v>
      </c>
      <c r="E11" s="369">
        <v>5</v>
      </c>
      <c r="F11" s="369">
        <v>5</v>
      </c>
      <c r="G11" s="356" t="s">
        <v>582</v>
      </c>
      <c r="H11" s="356" t="s">
        <v>582</v>
      </c>
      <c r="I11" s="356" t="s">
        <v>582</v>
      </c>
      <c r="J11" s="356" t="s">
        <v>582</v>
      </c>
      <c r="K11" s="356" t="s">
        <v>582</v>
      </c>
      <c r="L11" s="356" t="s">
        <v>582</v>
      </c>
      <c r="M11" s="423" t="s">
        <v>85</v>
      </c>
      <c r="N11" s="160"/>
      <c r="S11" s="1292"/>
    </row>
    <row r="12" spans="1:19" ht="15" customHeight="1">
      <c r="A12" s="210" t="s">
        <v>153</v>
      </c>
      <c r="B12" s="285">
        <v>231</v>
      </c>
      <c r="C12" s="285">
        <v>253</v>
      </c>
      <c r="D12" s="285">
        <v>275</v>
      </c>
      <c r="E12" s="369">
        <v>410</v>
      </c>
      <c r="F12" s="369">
        <v>254</v>
      </c>
      <c r="G12" s="369">
        <v>240</v>
      </c>
      <c r="H12" s="369">
        <v>205</v>
      </c>
      <c r="I12" s="369">
        <v>178</v>
      </c>
      <c r="J12" s="421">
        <v>130</v>
      </c>
      <c r="K12" s="369">
        <v>93</v>
      </c>
      <c r="L12" s="444">
        <v>81</v>
      </c>
      <c r="M12" s="422">
        <v>0.56277056277056281</v>
      </c>
      <c r="S12" s="1292"/>
    </row>
    <row r="13" spans="1:19" ht="15" customHeight="1">
      <c r="A13" s="210" t="s">
        <v>155</v>
      </c>
      <c r="B13" s="285">
        <v>611</v>
      </c>
      <c r="C13" s="285">
        <v>449</v>
      </c>
      <c r="D13" s="285">
        <v>384</v>
      </c>
      <c r="E13" s="369">
        <v>259</v>
      </c>
      <c r="F13" s="369">
        <v>314</v>
      </c>
      <c r="G13" s="369">
        <v>361</v>
      </c>
      <c r="H13" s="369">
        <v>332</v>
      </c>
      <c r="I13" s="369">
        <v>315</v>
      </c>
      <c r="J13" s="421">
        <v>274</v>
      </c>
      <c r="K13" s="369">
        <v>250</v>
      </c>
      <c r="L13" s="444">
        <v>227</v>
      </c>
      <c r="M13" s="422">
        <v>0.44844517184942717</v>
      </c>
      <c r="S13" s="1292"/>
    </row>
    <row r="14" spans="1:19" ht="15" customHeight="1">
      <c r="A14" s="210" t="s">
        <v>156</v>
      </c>
      <c r="B14" s="285">
        <v>124</v>
      </c>
      <c r="C14" s="285">
        <v>185</v>
      </c>
      <c r="D14" s="285">
        <v>229</v>
      </c>
      <c r="E14" s="369">
        <v>315</v>
      </c>
      <c r="F14" s="369">
        <v>241</v>
      </c>
      <c r="G14" s="369">
        <v>242</v>
      </c>
      <c r="H14" s="369">
        <v>243</v>
      </c>
      <c r="I14" s="369">
        <v>307</v>
      </c>
      <c r="J14" s="421">
        <v>297</v>
      </c>
      <c r="K14" s="369">
        <v>265</v>
      </c>
      <c r="L14" s="444">
        <v>208</v>
      </c>
      <c r="M14" s="422">
        <v>2.3951612903225805</v>
      </c>
      <c r="S14" s="1292"/>
    </row>
    <row r="15" spans="1:19" ht="15" customHeight="1">
      <c r="A15" s="210" t="s">
        <v>157</v>
      </c>
      <c r="B15" s="285">
        <v>332</v>
      </c>
      <c r="C15" s="285">
        <v>399</v>
      </c>
      <c r="D15" s="285">
        <v>535</v>
      </c>
      <c r="E15" s="369">
        <v>758</v>
      </c>
      <c r="F15" s="369">
        <v>763</v>
      </c>
      <c r="G15" s="369">
        <v>754</v>
      </c>
      <c r="H15" s="369">
        <v>742</v>
      </c>
      <c r="I15" s="369">
        <v>702</v>
      </c>
      <c r="J15" s="421">
        <v>633</v>
      </c>
      <c r="K15" s="369">
        <v>564</v>
      </c>
      <c r="L15" s="444">
        <v>498</v>
      </c>
      <c r="M15" s="422">
        <v>1.9066265060240963</v>
      </c>
      <c r="S15" s="1292"/>
    </row>
    <row r="16" spans="1:19" ht="15" customHeight="1">
      <c r="A16" s="210" t="s">
        <v>158</v>
      </c>
      <c r="B16" s="285">
        <v>846</v>
      </c>
      <c r="C16" s="285">
        <v>732</v>
      </c>
      <c r="D16" s="285">
        <v>707</v>
      </c>
      <c r="E16" s="369">
        <v>1385</v>
      </c>
      <c r="F16" s="369">
        <v>697</v>
      </c>
      <c r="G16" s="369">
        <v>772</v>
      </c>
      <c r="H16" s="369">
        <v>747</v>
      </c>
      <c r="I16" s="369">
        <v>644</v>
      </c>
      <c r="J16" s="421">
        <v>541</v>
      </c>
      <c r="K16" s="369">
        <v>416</v>
      </c>
      <c r="L16" s="444">
        <v>323</v>
      </c>
      <c r="M16" s="422">
        <v>0.63947990543735223</v>
      </c>
      <c r="S16" s="1292"/>
    </row>
    <row r="17" spans="1:19" ht="15" customHeight="1">
      <c r="A17" s="210" t="s">
        <v>159</v>
      </c>
      <c r="B17" s="285">
        <v>5719</v>
      </c>
      <c r="C17" s="285">
        <v>5816</v>
      </c>
      <c r="D17" s="285">
        <v>6049</v>
      </c>
      <c r="E17" s="369">
        <v>5620</v>
      </c>
      <c r="F17" s="369">
        <v>6258</v>
      </c>
      <c r="G17" s="369">
        <v>6453</v>
      </c>
      <c r="H17" s="369">
        <v>6533</v>
      </c>
      <c r="I17" s="369">
        <v>6524</v>
      </c>
      <c r="J17" s="421">
        <v>6374</v>
      </c>
      <c r="K17" s="369">
        <v>5981</v>
      </c>
      <c r="L17" s="444">
        <v>5811</v>
      </c>
      <c r="M17" s="422">
        <v>1.1145305123273299</v>
      </c>
      <c r="S17" s="1292"/>
    </row>
    <row r="18" spans="1:19" ht="15" customHeight="1">
      <c r="A18" s="209" t="s">
        <v>217</v>
      </c>
      <c r="B18" s="285">
        <v>246</v>
      </c>
      <c r="C18" s="285">
        <v>208</v>
      </c>
      <c r="D18" s="285">
        <v>155</v>
      </c>
      <c r="E18" s="369">
        <v>1461</v>
      </c>
      <c r="F18" s="369">
        <v>185</v>
      </c>
      <c r="G18" s="369">
        <v>176</v>
      </c>
      <c r="H18" s="369">
        <v>185</v>
      </c>
      <c r="I18" s="369">
        <v>181</v>
      </c>
      <c r="J18" s="421">
        <v>175</v>
      </c>
      <c r="K18" s="369">
        <v>137</v>
      </c>
      <c r="L18" s="444">
        <v>122</v>
      </c>
      <c r="M18" s="422">
        <v>0.71138211382113825</v>
      </c>
      <c r="S18" s="1292"/>
    </row>
    <row r="19" spans="1:19" ht="15" customHeight="1">
      <c r="A19" s="209" t="s">
        <v>218</v>
      </c>
      <c r="B19" s="285">
        <v>5100</v>
      </c>
      <c r="C19" s="285">
        <v>4457</v>
      </c>
      <c r="D19" s="285">
        <v>4299</v>
      </c>
      <c r="E19" s="369">
        <v>3062</v>
      </c>
      <c r="F19" s="369">
        <v>4057</v>
      </c>
      <c r="G19" s="369">
        <v>3813</v>
      </c>
      <c r="H19" s="369">
        <v>3542</v>
      </c>
      <c r="I19" s="369">
        <v>3157</v>
      </c>
      <c r="J19" s="421">
        <v>2657</v>
      </c>
      <c r="K19" s="369">
        <v>2115</v>
      </c>
      <c r="L19" s="444">
        <v>1616</v>
      </c>
      <c r="M19" s="422">
        <v>0.52098039215686276</v>
      </c>
      <c r="S19" s="1292"/>
    </row>
    <row r="20" spans="1:19" ht="15" customHeight="1">
      <c r="A20" s="210" t="s">
        <v>178</v>
      </c>
      <c r="B20" s="285">
        <v>1410</v>
      </c>
      <c r="C20" s="285">
        <v>1227</v>
      </c>
      <c r="D20" s="285">
        <v>1232</v>
      </c>
      <c r="E20" s="369">
        <v>1649</v>
      </c>
      <c r="F20" s="369">
        <v>1370</v>
      </c>
      <c r="G20" s="369">
        <v>1266</v>
      </c>
      <c r="H20" s="369">
        <v>1191</v>
      </c>
      <c r="I20" s="369">
        <v>996</v>
      </c>
      <c r="J20" s="421">
        <v>804</v>
      </c>
      <c r="K20" s="369">
        <v>686</v>
      </c>
      <c r="L20" s="444">
        <v>586</v>
      </c>
      <c r="M20" s="422">
        <v>0.57021276595744685</v>
      </c>
      <c r="S20" s="1292"/>
    </row>
    <row r="21" spans="1:19" ht="15" customHeight="1">
      <c r="A21" s="211" t="s">
        <v>161</v>
      </c>
      <c r="B21" s="285">
        <v>1908</v>
      </c>
      <c r="C21" s="285">
        <v>1880</v>
      </c>
      <c r="D21" s="285">
        <v>1744</v>
      </c>
      <c r="E21" s="369">
        <v>1562</v>
      </c>
      <c r="F21" s="369">
        <v>1734</v>
      </c>
      <c r="G21" s="369">
        <v>1810</v>
      </c>
      <c r="H21" s="369">
        <v>1713</v>
      </c>
      <c r="I21" s="369">
        <v>1627</v>
      </c>
      <c r="J21" s="421">
        <v>1570</v>
      </c>
      <c r="K21" s="369">
        <v>1296</v>
      </c>
      <c r="L21" s="444">
        <v>1087</v>
      </c>
      <c r="M21" s="422">
        <v>0.82285115303983225</v>
      </c>
      <c r="S21" s="1292"/>
    </row>
    <row r="22" spans="1:19" ht="15" customHeight="1">
      <c r="A22" s="212" t="s">
        <v>162</v>
      </c>
      <c r="B22" s="285">
        <v>173</v>
      </c>
      <c r="C22" s="285">
        <v>177</v>
      </c>
      <c r="D22" s="285">
        <v>178</v>
      </c>
      <c r="E22" s="369">
        <v>373</v>
      </c>
      <c r="F22" s="369">
        <v>220</v>
      </c>
      <c r="G22" s="369">
        <v>159</v>
      </c>
      <c r="H22" s="369">
        <v>163</v>
      </c>
      <c r="I22" s="369">
        <v>146</v>
      </c>
      <c r="J22" s="421">
        <v>135</v>
      </c>
      <c r="K22" s="369">
        <v>110</v>
      </c>
      <c r="L22" s="444">
        <v>67</v>
      </c>
      <c r="M22" s="422">
        <v>0.78034682080924855</v>
      </c>
      <c r="S22" s="1292"/>
    </row>
    <row r="23" spans="1:19" ht="15" customHeight="1">
      <c r="A23" s="211" t="s">
        <v>179</v>
      </c>
      <c r="B23" s="298">
        <v>3163</v>
      </c>
      <c r="C23" s="298">
        <v>3450</v>
      </c>
      <c r="D23" s="298">
        <v>3700</v>
      </c>
      <c r="E23" s="369">
        <v>3242</v>
      </c>
      <c r="F23" s="369">
        <v>3572</v>
      </c>
      <c r="G23" s="369">
        <v>3214</v>
      </c>
      <c r="H23" s="369">
        <v>2998</v>
      </c>
      <c r="I23" s="369">
        <v>2772</v>
      </c>
      <c r="J23" s="421">
        <v>2521</v>
      </c>
      <c r="K23" s="369">
        <v>2217</v>
      </c>
      <c r="L23" s="444">
        <v>1875</v>
      </c>
      <c r="M23" s="422">
        <v>0.79702813784381921</v>
      </c>
      <c r="S23" s="1292"/>
    </row>
    <row r="24" spans="1:19" ht="15" customHeight="1">
      <c r="A24" s="211" t="s">
        <v>180</v>
      </c>
      <c r="B24" s="298">
        <v>661</v>
      </c>
      <c r="C24" s="298">
        <v>584</v>
      </c>
      <c r="D24" s="285">
        <v>541</v>
      </c>
      <c r="E24" s="369">
        <v>578</v>
      </c>
      <c r="F24" s="369">
        <v>613</v>
      </c>
      <c r="G24" s="369">
        <v>562</v>
      </c>
      <c r="H24" s="369">
        <v>627</v>
      </c>
      <c r="I24" s="369">
        <v>640</v>
      </c>
      <c r="J24" s="421">
        <v>652</v>
      </c>
      <c r="K24" s="369">
        <v>579</v>
      </c>
      <c r="L24" s="444">
        <v>457</v>
      </c>
      <c r="M24" s="422">
        <v>0.9863842662632375</v>
      </c>
      <c r="S24" s="1292"/>
    </row>
    <row r="25" spans="1:19" ht="15" customHeight="1">
      <c r="A25" s="209" t="s">
        <v>219</v>
      </c>
      <c r="B25" s="356" t="s">
        <v>582</v>
      </c>
      <c r="C25" s="356" t="s">
        <v>582</v>
      </c>
      <c r="D25" s="356" t="s">
        <v>582</v>
      </c>
      <c r="E25" s="356" t="s">
        <v>582</v>
      </c>
      <c r="F25" s="356" t="s">
        <v>582</v>
      </c>
      <c r="G25" s="356" t="s">
        <v>582</v>
      </c>
      <c r="H25" s="356" t="s">
        <v>582</v>
      </c>
      <c r="I25" s="369">
        <v>7</v>
      </c>
      <c r="J25" s="421">
        <v>20</v>
      </c>
      <c r="K25" s="369">
        <v>35</v>
      </c>
      <c r="L25" s="444">
        <v>56</v>
      </c>
      <c r="M25" s="423" t="s">
        <v>85</v>
      </c>
      <c r="S25" s="1292"/>
    </row>
    <row r="26" spans="1:19" ht="15" customHeight="1">
      <c r="A26" s="211" t="s">
        <v>164</v>
      </c>
      <c r="B26" s="285">
        <v>4563</v>
      </c>
      <c r="C26" s="285">
        <v>4697</v>
      </c>
      <c r="D26" s="285">
        <v>5368</v>
      </c>
      <c r="E26" s="369">
        <v>5727</v>
      </c>
      <c r="F26" s="369">
        <v>5669</v>
      </c>
      <c r="G26" s="369">
        <v>5757</v>
      </c>
      <c r="H26" s="369">
        <v>5760</v>
      </c>
      <c r="I26" s="369">
        <v>5586</v>
      </c>
      <c r="J26" s="421">
        <v>5243</v>
      </c>
      <c r="K26" s="369">
        <v>4725</v>
      </c>
      <c r="L26" s="444">
        <v>4531</v>
      </c>
      <c r="M26" s="422">
        <v>1.1490247644093798</v>
      </c>
      <c r="S26" s="1292"/>
    </row>
    <row r="27" spans="1:19" ht="15" customHeight="1">
      <c r="A27" s="212" t="s">
        <v>165</v>
      </c>
      <c r="B27" s="285">
        <v>1216</v>
      </c>
      <c r="C27" s="285">
        <v>1219</v>
      </c>
      <c r="D27" s="285">
        <v>1185</v>
      </c>
      <c r="E27" s="369">
        <v>1227</v>
      </c>
      <c r="F27" s="369">
        <v>1176</v>
      </c>
      <c r="G27" s="369">
        <v>1140</v>
      </c>
      <c r="H27" s="369">
        <v>1161</v>
      </c>
      <c r="I27" s="369">
        <v>1151</v>
      </c>
      <c r="J27" s="421">
        <v>1076</v>
      </c>
      <c r="K27" s="369">
        <v>1052</v>
      </c>
      <c r="L27" s="444">
        <v>1028</v>
      </c>
      <c r="M27" s="422">
        <v>0.88486842105263153</v>
      </c>
      <c r="S27" s="1292"/>
    </row>
    <row r="28" spans="1:19" ht="15" customHeight="1" thickBot="1">
      <c r="A28" s="213" t="s">
        <v>220</v>
      </c>
      <c r="B28" s="53">
        <v>7</v>
      </c>
      <c r="C28" s="53">
        <v>14</v>
      </c>
      <c r="D28" s="53">
        <v>21</v>
      </c>
      <c r="E28" s="214">
        <v>23</v>
      </c>
      <c r="F28" s="214">
        <v>28</v>
      </c>
      <c r="G28" s="214">
        <v>29</v>
      </c>
      <c r="H28" s="214">
        <v>28</v>
      </c>
      <c r="I28" s="214">
        <v>21</v>
      </c>
      <c r="J28" s="215">
        <v>18</v>
      </c>
      <c r="K28" s="214">
        <v>15</v>
      </c>
      <c r="L28" s="1355">
        <v>13</v>
      </c>
      <c r="M28" s="216" t="s">
        <v>85</v>
      </c>
      <c r="S28" s="1292"/>
    </row>
    <row r="29" spans="1:19" s="12" customFormat="1" ht="12" customHeight="1">
      <c r="A29" s="13" t="s">
        <v>375</v>
      </c>
    </row>
    <row r="30" spans="1:19">
      <c r="M30" s="277"/>
      <c r="N30" s="90"/>
      <c r="O30" s="2279"/>
    </row>
    <row r="31" spans="1:19">
      <c r="B31" s="29"/>
      <c r="C31" s="29"/>
      <c r="D31" s="29"/>
      <c r="E31" s="29"/>
      <c r="F31" s="29"/>
      <c r="G31" s="29"/>
      <c r="H31" s="29"/>
      <c r="I31" s="29"/>
      <c r="J31" s="29"/>
      <c r="K31" s="404"/>
      <c r="L31" s="404"/>
      <c r="N31" s="90"/>
      <c r="O31" s="2279"/>
    </row>
    <row r="32" spans="1:19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90"/>
      <c r="O32" s="2279"/>
    </row>
    <row r="33" spans="14:15">
      <c r="N33" s="90"/>
      <c r="O33" s="2279"/>
    </row>
    <row r="34" spans="14:15">
      <c r="O34" s="2279"/>
    </row>
    <row r="35" spans="14:15">
      <c r="O35" s="2279"/>
    </row>
    <row r="36" spans="14:15">
      <c r="O36" s="2279"/>
    </row>
    <row r="37" spans="14:15">
      <c r="O37" s="2279"/>
    </row>
    <row r="38" spans="14:15">
      <c r="O38" s="2279"/>
    </row>
    <row r="39" spans="14:15">
      <c r="O39" s="2279"/>
    </row>
    <row r="40" spans="14:15">
      <c r="O40" s="2279"/>
    </row>
    <row r="41" spans="14:15">
      <c r="O41" s="2279"/>
    </row>
    <row r="42" spans="14:15">
      <c r="O42" s="2279"/>
    </row>
    <row r="43" spans="14:15">
      <c r="O43" s="2279"/>
    </row>
    <row r="44" spans="14:15">
      <c r="O44" s="2279"/>
    </row>
    <row r="45" spans="14:15">
      <c r="O45" s="2279"/>
    </row>
    <row r="46" spans="14:15">
      <c r="O46" s="2279"/>
    </row>
    <row r="47" spans="14:15">
      <c r="O47" s="2279"/>
    </row>
    <row r="48" spans="14:15">
      <c r="O48" s="2279"/>
    </row>
    <row r="49" spans="15:15">
      <c r="O49" s="2279"/>
    </row>
    <row r="50" spans="15:15">
      <c r="O50" s="2279"/>
    </row>
    <row r="51" spans="15:15">
      <c r="O51" s="2279"/>
    </row>
    <row r="52" spans="15:15">
      <c r="O52" s="2279"/>
    </row>
    <row r="53" spans="15:15">
      <c r="O53" s="2279"/>
    </row>
    <row r="54" spans="15:15">
      <c r="O54" s="2279"/>
    </row>
    <row r="55" spans="15:15">
      <c r="O55" s="2279"/>
    </row>
    <row r="56" spans="15:15">
      <c r="O56" s="2279"/>
    </row>
    <row r="57" spans="15:15">
      <c r="O57" s="2279"/>
    </row>
    <row r="58" spans="15:15">
      <c r="O58" s="2279"/>
    </row>
    <row r="59" spans="15:15">
      <c r="O59" s="2279"/>
    </row>
    <row r="60" spans="15:15">
      <c r="O60" s="2279"/>
    </row>
    <row r="61" spans="15:15">
      <c r="O61" s="2279"/>
    </row>
    <row r="62" spans="15:15">
      <c r="O62" s="2279"/>
    </row>
    <row r="63" spans="15:15">
      <c r="O63" s="2279"/>
    </row>
    <row r="64" spans="15:15">
      <c r="O64" s="2279"/>
    </row>
    <row r="65" spans="15:15">
      <c r="O65" s="2279"/>
    </row>
    <row r="66" spans="15:15">
      <c r="O66" s="2279"/>
    </row>
    <row r="67" spans="15:15">
      <c r="O67" s="2279"/>
    </row>
  </sheetData>
  <mergeCells count="14">
    <mergeCell ref="E3:E4"/>
    <mergeCell ref="A3:A4"/>
    <mergeCell ref="B3:B4"/>
    <mergeCell ref="C3:C4"/>
    <mergeCell ref="D3:D4"/>
    <mergeCell ref="L3:L4"/>
    <mergeCell ref="O30:O67"/>
    <mergeCell ref="F3:F4"/>
    <mergeCell ref="G3:G4"/>
    <mergeCell ref="H3:H4"/>
    <mergeCell ref="I3:I4"/>
    <mergeCell ref="J3:J4"/>
    <mergeCell ref="K3:K4"/>
    <mergeCell ref="M3:M4"/>
  </mergeCells>
  <pageMargins left="0.46" right="0.33" top="0.41" bottom="0.55000000000000004" header="0.3" footer="0.3"/>
  <pageSetup paperSize="9" scale="54" orientation="landscape" r:id="rId1"/>
  <rowBreaks count="1" manualBreakCount="1">
    <brk id="66" max="16383" man="1"/>
  </rowBreaks>
  <colBreaks count="1" manualBreakCount="1">
    <brk id="14" max="1048575" man="1"/>
  </col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/>
  <dimension ref="A1:O22"/>
  <sheetViews>
    <sheetView zoomScaleNormal="100" workbookViewId="0"/>
  </sheetViews>
  <sheetFormatPr defaultRowHeight="15"/>
  <cols>
    <col min="1" max="1" width="12.7109375" customWidth="1"/>
    <col min="2" max="14" width="9.7109375" customWidth="1"/>
  </cols>
  <sheetData>
    <row r="1" spans="1:15" s="1282" customFormat="1" ht="15" customHeight="1">
      <c r="A1" s="1282" t="s">
        <v>804</v>
      </c>
    </row>
    <row r="2" spans="1:15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30.75" customHeight="1">
      <c r="A3" s="1968" t="s">
        <v>221</v>
      </c>
      <c r="B3" s="1915" t="s">
        <v>2</v>
      </c>
      <c r="C3" s="1871"/>
      <c r="D3" s="1875"/>
      <c r="E3" s="2109" t="s">
        <v>212</v>
      </c>
      <c r="F3" s="2082"/>
      <c r="G3" s="2082"/>
      <c r="H3" s="2082"/>
      <c r="I3" s="2083"/>
      <c r="J3" s="1971" t="s">
        <v>137</v>
      </c>
      <c r="K3" s="1972"/>
      <c r="L3" s="1972"/>
      <c r="M3" s="1972"/>
      <c r="N3" s="1973"/>
      <c r="O3" s="123"/>
    </row>
    <row r="4" spans="1:15" ht="15" customHeight="1">
      <c r="A4" s="1969"/>
      <c r="B4" s="1916" t="s">
        <v>6</v>
      </c>
      <c r="C4" s="1920" t="s">
        <v>63</v>
      </c>
      <c r="D4" s="2047"/>
      <c r="E4" s="1900" t="s">
        <v>222</v>
      </c>
      <c r="F4" s="1920" t="s">
        <v>8</v>
      </c>
      <c r="G4" s="2274"/>
      <c r="H4" s="2274"/>
      <c r="I4" s="2047"/>
      <c r="J4" s="2061" t="s">
        <v>109</v>
      </c>
      <c r="K4" s="1920" t="s">
        <v>8</v>
      </c>
      <c r="L4" s="2274"/>
      <c r="M4" s="2274"/>
      <c r="N4" s="2047"/>
    </row>
    <row r="5" spans="1:15" ht="15" customHeight="1">
      <c r="A5" s="1969"/>
      <c r="B5" s="1916"/>
      <c r="C5" s="1873" t="s">
        <v>223</v>
      </c>
      <c r="D5" s="1876" t="s">
        <v>224</v>
      </c>
      <c r="E5" s="2045"/>
      <c r="F5" s="2054" t="s">
        <v>15</v>
      </c>
      <c r="G5" s="1873" t="s">
        <v>14</v>
      </c>
      <c r="H5" s="1873" t="s">
        <v>225</v>
      </c>
      <c r="I5" s="1876" t="s">
        <v>226</v>
      </c>
      <c r="J5" s="2141"/>
      <c r="K5" s="2054" t="s">
        <v>15</v>
      </c>
      <c r="L5" s="1873" t="s">
        <v>14</v>
      </c>
      <c r="M5" s="1873" t="s">
        <v>227</v>
      </c>
      <c r="N5" s="1876" t="s">
        <v>228</v>
      </c>
    </row>
    <row r="6" spans="1:15" ht="27" customHeight="1" thickBot="1">
      <c r="A6" s="1970"/>
      <c r="B6" s="1918"/>
      <c r="C6" s="1887"/>
      <c r="D6" s="1878"/>
      <c r="E6" s="2046"/>
      <c r="F6" s="1874"/>
      <c r="G6" s="1887"/>
      <c r="H6" s="1887"/>
      <c r="I6" s="1878"/>
      <c r="J6" s="2062"/>
      <c r="K6" s="1874"/>
      <c r="L6" s="1887"/>
      <c r="M6" s="1887"/>
      <c r="N6" s="1878"/>
    </row>
    <row r="7" spans="1:15" s="63" customFormat="1" ht="15" customHeight="1">
      <c r="A7" s="30">
        <v>2007</v>
      </c>
      <c r="B7" s="499">
        <v>69</v>
      </c>
      <c r="C7" s="500">
        <v>26</v>
      </c>
      <c r="D7" s="503">
        <v>43</v>
      </c>
      <c r="E7" s="504">
        <v>343942</v>
      </c>
      <c r="F7" s="424">
        <v>185861</v>
      </c>
      <c r="G7" s="424">
        <v>27045</v>
      </c>
      <c r="H7" s="500">
        <v>303132</v>
      </c>
      <c r="I7" s="503">
        <v>41301</v>
      </c>
      <c r="J7" s="477">
        <v>63793</v>
      </c>
      <c r="K7" s="478">
        <v>35669</v>
      </c>
      <c r="L7" s="478">
        <v>4175</v>
      </c>
      <c r="M7" s="505">
        <v>56715</v>
      </c>
      <c r="N7" s="459">
        <v>7083</v>
      </c>
    </row>
    <row r="8" spans="1:15" s="63" customFormat="1" ht="15" customHeight="1">
      <c r="A8" s="30">
        <v>2008</v>
      </c>
      <c r="B8" s="499">
        <v>69</v>
      </c>
      <c r="C8" s="500">
        <v>26</v>
      </c>
      <c r="D8" s="503">
        <v>43</v>
      </c>
      <c r="E8" s="504">
        <v>368050</v>
      </c>
      <c r="F8" s="424">
        <v>202600</v>
      </c>
      <c r="G8" s="424">
        <v>30126</v>
      </c>
      <c r="H8" s="500">
        <v>319154</v>
      </c>
      <c r="I8" s="503">
        <v>49528</v>
      </c>
      <c r="J8" s="477">
        <v>73250</v>
      </c>
      <c r="K8" s="478">
        <v>41669</v>
      </c>
      <c r="L8" s="478">
        <v>4876</v>
      </c>
      <c r="M8" s="506">
        <v>63790</v>
      </c>
      <c r="N8" s="459">
        <v>9466</v>
      </c>
    </row>
    <row r="9" spans="1:15" s="63" customFormat="1" ht="15" customHeight="1">
      <c r="A9" s="30">
        <v>2009</v>
      </c>
      <c r="B9" s="499">
        <v>69</v>
      </c>
      <c r="C9" s="500">
        <v>26</v>
      </c>
      <c r="D9" s="503">
        <v>43</v>
      </c>
      <c r="E9" s="504">
        <v>388990</v>
      </c>
      <c r="F9" s="424">
        <v>216376</v>
      </c>
      <c r="G9" s="424">
        <v>34436</v>
      </c>
      <c r="H9" s="500">
        <v>333145</v>
      </c>
      <c r="I9" s="503">
        <v>56537</v>
      </c>
      <c r="J9" s="477">
        <v>81757</v>
      </c>
      <c r="K9" s="478">
        <v>48008</v>
      </c>
      <c r="L9" s="478">
        <v>5726</v>
      </c>
      <c r="M9" s="506">
        <v>69716</v>
      </c>
      <c r="N9" s="459">
        <v>12048</v>
      </c>
    </row>
    <row r="10" spans="1:15" s="63" customFormat="1" ht="15" customHeight="1">
      <c r="A10" s="30">
        <v>2010</v>
      </c>
      <c r="B10" s="499">
        <v>68</v>
      </c>
      <c r="C10" s="500">
        <v>26</v>
      </c>
      <c r="D10" s="503">
        <v>42</v>
      </c>
      <c r="E10" s="504">
        <v>395979</v>
      </c>
      <c r="F10" s="424">
        <v>221526</v>
      </c>
      <c r="G10" s="424">
        <v>37505</v>
      </c>
      <c r="H10" s="500">
        <v>339354</v>
      </c>
      <c r="I10" s="503">
        <v>57324</v>
      </c>
      <c r="J10" s="477">
        <v>88075</v>
      </c>
      <c r="K10" s="478">
        <v>52860</v>
      </c>
      <c r="L10" s="478">
        <v>6746</v>
      </c>
      <c r="M10" s="506">
        <v>73085</v>
      </c>
      <c r="N10" s="459">
        <v>15007</v>
      </c>
    </row>
    <row r="11" spans="1:15" s="63" customFormat="1" ht="15" customHeight="1">
      <c r="A11" s="30">
        <v>2011</v>
      </c>
      <c r="B11" s="499">
        <v>69</v>
      </c>
      <c r="C11" s="500">
        <v>26</v>
      </c>
      <c r="D11" s="503">
        <v>43</v>
      </c>
      <c r="E11" s="504">
        <v>392039</v>
      </c>
      <c r="F11" s="424">
        <v>219606</v>
      </c>
      <c r="G11" s="424">
        <v>38717</v>
      </c>
      <c r="H11" s="500">
        <v>339035</v>
      </c>
      <c r="I11" s="503">
        <v>53660</v>
      </c>
      <c r="J11" s="477">
        <v>93104</v>
      </c>
      <c r="K11" s="478">
        <v>56827</v>
      </c>
      <c r="L11" s="478">
        <v>7574</v>
      </c>
      <c r="M11" s="506">
        <v>76639</v>
      </c>
      <c r="N11" s="459">
        <v>16477</v>
      </c>
    </row>
    <row r="12" spans="1:15" s="63" customFormat="1" ht="15" customHeight="1">
      <c r="A12" s="30">
        <v>2012</v>
      </c>
      <c r="B12" s="499">
        <v>70</v>
      </c>
      <c r="C12" s="500">
        <v>26</v>
      </c>
      <c r="D12" s="503">
        <v>44</v>
      </c>
      <c r="E12" s="504">
        <v>380891</v>
      </c>
      <c r="F12" s="424">
        <v>214159</v>
      </c>
      <c r="G12" s="424">
        <v>39441</v>
      </c>
      <c r="H12" s="500">
        <v>333279</v>
      </c>
      <c r="I12" s="503">
        <v>48193</v>
      </c>
      <c r="J12" s="477">
        <v>94090</v>
      </c>
      <c r="K12" s="478">
        <v>57406</v>
      </c>
      <c r="L12" s="478">
        <v>8238</v>
      </c>
      <c r="M12" s="506">
        <v>76869</v>
      </c>
      <c r="N12" s="459">
        <v>17232</v>
      </c>
    </row>
    <row r="13" spans="1:15" s="63" customFormat="1" ht="15" customHeight="1">
      <c r="A13" s="30">
        <v>2013</v>
      </c>
      <c r="B13" s="499">
        <v>71</v>
      </c>
      <c r="C13" s="500">
        <v>26</v>
      </c>
      <c r="D13" s="503">
        <v>45</v>
      </c>
      <c r="E13" s="504">
        <v>367747</v>
      </c>
      <c r="F13" s="424">
        <v>206498</v>
      </c>
      <c r="G13" s="424">
        <v>40345</v>
      </c>
      <c r="H13" s="500">
        <v>324942</v>
      </c>
      <c r="I13" s="503">
        <v>43343</v>
      </c>
      <c r="J13" s="477">
        <v>91692</v>
      </c>
      <c r="K13" s="478">
        <v>56040</v>
      </c>
      <c r="L13" s="478">
        <v>8275</v>
      </c>
      <c r="M13" s="506">
        <v>76594</v>
      </c>
      <c r="N13" s="459">
        <v>15107</v>
      </c>
    </row>
    <row r="14" spans="1:15" s="63" customFormat="1" ht="15" customHeight="1">
      <c r="A14" s="30">
        <v>2014</v>
      </c>
      <c r="B14" s="499">
        <v>69</v>
      </c>
      <c r="C14" s="500">
        <v>26</v>
      </c>
      <c r="D14" s="503">
        <v>43</v>
      </c>
      <c r="E14" s="504">
        <v>346893</v>
      </c>
      <c r="F14" s="424">
        <v>194631</v>
      </c>
      <c r="G14" s="424">
        <v>40937</v>
      </c>
      <c r="H14" s="500">
        <v>308209</v>
      </c>
      <c r="I14" s="503">
        <v>39207</v>
      </c>
      <c r="J14" s="477">
        <v>88187</v>
      </c>
      <c r="K14" s="478">
        <v>53478</v>
      </c>
      <c r="L14" s="478">
        <v>8305</v>
      </c>
      <c r="M14" s="506">
        <v>74426</v>
      </c>
      <c r="N14" s="459">
        <v>13767</v>
      </c>
    </row>
    <row r="15" spans="1:15" s="63" customFormat="1" ht="15" customHeight="1">
      <c r="A15" s="30">
        <v>2015</v>
      </c>
      <c r="B15" s="499">
        <v>67</v>
      </c>
      <c r="C15" s="500">
        <v>26</v>
      </c>
      <c r="D15" s="503">
        <v>41</v>
      </c>
      <c r="E15" s="504">
        <v>326528</v>
      </c>
      <c r="F15" s="424">
        <v>182312</v>
      </c>
      <c r="G15" s="424">
        <v>42065</v>
      </c>
      <c r="H15" s="500">
        <v>292425</v>
      </c>
      <c r="I15" s="503">
        <v>34559</v>
      </c>
      <c r="J15" s="477">
        <v>82037</v>
      </c>
      <c r="K15" s="478">
        <v>49554</v>
      </c>
      <c r="L15" s="478">
        <v>7919</v>
      </c>
      <c r="M15" s="506">
        <v>70602</v>
      </c>
      <c r="N15" s="459">
        <v>11445</v>
      </c>
    </row>
    <row r="16" spans="1:15" s="63" customFormat="1" ht="15" customHeight="1">
      <c r="A16" s="30">
        <v>2016</v>
      </c>
      <c r="B16" s="499">
        <v>66</v>
      </c>
      <c r="C16" s="500">
        <v>26</v>
      </c>
      <c r="D16" s="503">
        <v>40</v>
      </c>
      <c r="E16" s="504">
        <v>311168</v>
      </c>
      <c r="F16" s="424">
        <v>174229</v>
      </c>
      <c r="G16" s="424">
        <v>43497</v>
      </c>
      <c r="H16" s="500">
        <v>280170</v>
      </c>
      <c r="I16" s="503">
        <v>31455</v>
      </c>
      <c r="J16" s="477">
        <v>77382</v>
      </c>
      <c r="K16" s="478">
        <v>46571</v>
      </c>
      <c r="L16" s="478">
        <v>8093</v>
      </c>
      <c r="M16" s="506">
        <v>67417</v>
      </c>
      <c r="N16" s="459">
        <v>9968</v>
      </c>
    </row>
    <row r="17" spans="1:14" s="63" customFormat="1" ht="15" customHeight="1">
      <c r="A17" s="30">
        <v>2017</v>
      </c>
      <c r="B17" s="499">
        <v>64</v>
      </c>
      <c r="C17" s="500">
        <v>26</v>
      </c>
      <c r="D17" s="503">
        <v>38</v>
      </c>
      <c r="E17" s="504">
        <v>299054</v>
      </c>
      <c r="F17" s="424">
        <v>167809</v>
      </c>
      <c r="G17" s="424">
        <v>43831</v>
      </c>
      <c r="H17" s="500">
        <v>269689</v>
      </c>
      <c r="I17" s="503">
        <v>29820</v>
      </c>
      <c r="J17" s="477">
        <v>72057</v>
      </c>
      <c r="K17" s="478">
        <v>43119</v>
      </c>
      <c r="L17" s="478">
        <v>8275</v>
      </c>
      <c r="M17" s="506">
        <v>63080</v>
      </c>
      <c r="N17" s="459">
        <v>8987</v>
      </c>
    </row>
    <row r="18" spans="1:14" s="12" customFormat="1" ht="15" customHeight="1" thickBot="1">
      <c r="A18" s="34" t="s">
        <v>53</v>
      </c>
      <c r="B18" s="67">
        <v>0.92753623188405798</v>
      </c>
      <c r="C18" s="67">
        <v>1</v>
      </c>
      <c r="D18" s="272">
        <v>0.88372093023255816</v>
      </c>
      <c r="E18" s="82">
        <v>0.86948962325043178</v>
      </c>
      <c r="F18" s="67">
        <v>0.90287365289113908</v>
      </c>
      <c r="G18" s="67">
        <v>1.6206692549454613</v>
      </c>
      <c r="H18" s="67">
        <v>0.88967512502804058</v>
      </c>
      <c r="I18" s="272">
        <v>0.72201641606740752</v>
      </c>
      <c r="J18" s="82">
        <v>1.1295439938551253</v>
      </c>
      <c r="K18" s="67">
        <v>1.2088648406179034</v>
      </c>
      <c r="L18" s="67">
        <v>1.9820359281437125</v>
      </c>
      <c r="M18" s="67">
        <v>1.1122278056951425</v>
      </c>
      <c r="N18" s="272">
        <v>1.2688126500070591</v>
      </c>
    </row>
    <row r="19" spans="1:14" s="12" customFormat="1" ht="12" customHeight="1">
      <c r="A19" s="13" t="s">
        <v>229</v>
      </c>
    </row>
    <row r="20" spans="1:14" s="12" customFormat="1" ht="12" customHeight="1">
      <c r="A20" s="13" t="s">
        <v>387</v>
      </c>
    </row>
    <row r="21" spans="1:14" ht="12" customHeight="1">
      <c r="A21" s="11" t="s">
        <v>230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4" customFormat="1" ht="11.25">
      <c r="A22" s="1283"/>
      <c r="B22" s="1283"/>
      <c r="C22" s="1283"/>
      <c r="D22" s="1283"/>
      <c r="E22" s="1283"/>
      <c r="F22" s="1283"/>
      <c r="G22" s="1283"/>
      <c r="H22" s="1283"/>
      <c r="I22" s="1283"/>
      <c r="J22" s="1283"/>
      <c r="K22" s="1283"/>
      <c r="L22" s="1283"/>
      <c r="M22" s="1283"/>
    </row>
  </sheetData>
  <mergeCells count="20">
    <mergeCell ref="I5:I6"/>
    <mergeCell ref="A3:A6"/>
    <mergeCell ref="B3:D3"/>
    <mergeCell ref="E3:I3"/>
    <mergeCell ref="J3:N3"/>
    <mergeCell ref="B4:B6"/>
    <mergeCell ref="C4:D4"/>
    <mergeCell ref="E4:E6"/>
    <mergeCell ref="F4:I4"/>
    <mergeCell ref="J4:J6"/>
    <mergeCell ref="K4:N4"/>
    <mergeCell ref="K5:K6"/>
    <mergeCell ref="L5:L6"/>
    <mergeCell ref="M5:M6"/>
    <mergeCell ref="N5:N6"/>
    <mergeCell ref="C5:C6"/>
    <mergeCell ref="D5:D6"/>
    <mergeCell ref="F5:F6"/>
    <mergeCell ref="G5:G6"/>
    <mergeCell ref="H5:H6"/>
  </mergeCells>
  <pageMargins left="0.36" right="0.38" top="0.78740157480314965" bottom="0.78740157480314965" header="0.31496062992125984" footer="0.31496062992125984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/>
  <dimension ref="A1:Q25"/>
  <sheetViews>
    <sheetView zoomScaleNormal="100" workbookViewId="0"/>
  </sheetViews>
  <sheetFormatPr defaultRowHeight="15"/>
  <cols>
    <col min="1" max="1" width="14.5703125" customWidth="1"/>
    <col min="2" max="3" width="9.140625" customWidth="1"/>
    <col min="4" max="4" width="11" customWidth="1"/>
    <col min="5" max="8" width="9.140625" customWidth="1"/>
    <col min="9" max="9" width="10" customWidth="1"/>
    <col min="10" max="10" width="9.85546875" customWidth="1"/>
    <col min="11" max="13" width="9.140625" customWidth="1"/>
    <col min="14" max="14" width="10" customWidth="1"/>
    <col min="15" max="16" width="9.140625" customWidth="1"/>
  </cols>
  <sheetData>
    <row r="1" spans="1:17" s="2" customFormat="1" ht="15" customHeight="1">
      <c r="A1" s="1282" t="s">
        <v>807</v>
      </c>
    </row>
    <row r="2" spans="1:17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" customHeight="1" thickBot="1">
      <c r="A3" s="2160" t="s">
        <v>231</v>
      </c>
      <c r="B3" s="2291" t="s">
        <v>212</v>
      </c>
      <c r="C3" s="2292"/>
      <c r="D3" s="2292"/>
      <c r="E3" s="2292"/>
      <c r="F3" s="2292"/>
      <c r="G3" s="2292"/>
      <c r="H3" s="2292"/>
      <c r="I3" s="2292"/>
      <c r="J3" s="2292"/>
      <c r="K3" s="2292"/>
      <c r="L3" s="2292"/>
      <c r="M3" s="2292"/>
      <c r="N3" s="2292"/>
      <c r="O3" s="2292"/>
      <c r="P3" s="2293"/>
      <c r="Q3" s="123"/>
    </row>
    <row r="4" spans="1:17" ht="15" customHeight="1">
      <c r="A4" s="2161"/>
      <c r="B4" s="2294" t="s">
        <v>6</v>
      </c>
      <c r="C4" s="2295"/>
      <c r="D4" s="2295"/>
      <c r="E4" s="2295"/>
      <c r="F4" s="2126"/>
      <c r="G4" s="2296" t="s">
        <v>232</v>
      </c>
      <c r="H4" s="2297"/>
      <c r="I4" s="2297"/>
      <c r="J4" s="2297"/>
      <c r="K4" s="2298"/>
      <c r="L4" s="2296" t="s">
        <v>233</v>
      </c>
      <c r="M4" s="2297"/>
      <c r="N4" s="2297"/>
      <c r="O4" s="2297"/>
      <c r="P4" s="2298"/>
      <c r="Q4" s="123"/>
    </row>
    <row r="5" spans="1:17" ht="15" customHeight="1">
      <c r="A5" s="2161"/>
      <c r="B5" s="2215" t="s">
        <v>222</v>
      </c>
      <c r="C5" s="2289" t="s">
        <v>234</v>
      </c>
      <c r="D5" s="2289"/>
      <c r="E5" s="2289"/>
      <c r="F5" s="2290"/>
      <c r="G5" s="2215" t="s">
        <v>6</v>
      </c>
      <c r="H5" s="2289" t="s">
        <v>234</v>
      </c>
      <c r="I5" s="2289"/>
      <c r="J5" s="2289"/>
      <c r="K5" s="2290"/>
      <c r="L5" s="2215" t="s">
        <v>6</v>
      </c>
      <c r="M5" s="2289" t="s">
        <v>234</v>
      </c>
      <c r="N5" s="2289"/>
      <c r="O5" s="2289"/>
      <c r="P5" s="2290"/>
      <c r="Q5" s="123"/>
    </row>
    <row r="6" spans="1:17" ht="43.5" customHeight="1">
      <c r="A6" s="2191"/>
      <c r="B6" s="2217"/>
      <c r="C6" s="1063" t="s">
        <v>241</v>
      </c>
      <c r="D6" s="1063" t="s">
        <v>242</v>
      </c>
      <c r="E6" s="1063" t="s">
        <v>560</v>
      </c>
      <c r="F6" s="1064" t="s">
        <v>561</v>
      </c>
      <c r="G6" s="2217"/>
      <c r="H6" s="1063" t="s">
        <v>241</v>
      </c>
      <c r="I6" s="1063" t="s">
        <v>242</v>
      </c>
      <c r="J6" s="1586" t="s">
        <v>560</v>
      </c>
      <c r="K6" s="1587" t="s">
        <v>561</v>
      </c>
      <c r="L6" s="2217"/>
      <c r="M6" s="1063" t="s">
        <v>241</v>
      </c>
      <c r="N6" s="1063" t="s">
        <v>242</v>
      </c>
      <c r="O6" s="1063" t="s">
        <v>560</v>
      </c>
      <c r="P6" s="1064" t="s">
        <v>561</v>
      </c>
      <c r="Q6" s="123"/>
    </row>
    <row r="7" spans="1:17" s="63" customFormat="1" ht="15" customHeight="1">
      <c r="A7" s="30">
        <v>2007</v>
      </c>
      <c r="B7" s="504">
        <v>343942</v>
      </c>
      <c r="C7" s="468">
        <v>207803</v>
      </c>
      <c r="D7" s="468">
        <v>65183</v>
      </c>
      <c r="E7" s="468">
        <v>51461</v>
      </c>
      <c r="F7" s="81">
        <v>23962</v>
      </c>
      <c r="G7" s="471">
        <v>251908</v>
      </c>
      <c r="H7" s="507">
        <v>149150</v>
      </c>
      <c r="I7" s="507">
        <v>60174</v>
      </c>
      <c r="J7" s="507">
        <v>35351</v>
      </c>
      <c r="K7" s="472">
        <v>9961</v>
      </c>
      <c r="L7" s="471">
        <v>95346</v>
      </c>
      <c r="M7" s="507">
        <v>60121</v>
      </c>
      <c r="N7" s="507">
        <v>5052</v>
      </c>
      <c r="O7" s="507">
        <v>16382</v>
      </c>
      <c r="P7" s="472">
        <v>14063</v>
      </c>
      <c r="Q7" s="150"/>
    </row>
    <row r="8" spans="1:17" s="63" customFormat="1" ht="15" customHeight="1">
      <c r="A8" s="30">
        <v>2008</v>
      </c>
      <c r="B8" s="504">
        <v>368050</v>
      </c>
      <c r="C8" s="468">
        <v>228900</v>
      </c>
      <c r="D8" s="468">
        <v>53359</v>
      </c>
      <c r="E8" s="468">
        <v>66252</v>
      </c>
      <c r="F8" s="81">
        <v>24500</v>
      </c>
      <c r="G8" s="471">
        <v>263898</v>
      </c>
      <c r="H8" s="507">
        <v>161171</v>
      </c>
      <c r="I8" s="507">
        <v>49292</v>
      </c>
      <c r="J8" s="507">
        <v>45942</v>
      </c>
      <c r="K8" s="472">
        <v>10503</v>
      </c>
      <c r="L8" s="471">
        <v>107984</v>
      </c>
      <c r="M8" s="507">
        <v>69423</v>
      </c>
      <c r="N8" s="507">
        <v>4095</v>
      </c>
      <c r="O8" s="507">
        <v>20732</v>
      </c>
      <c r="P8" s="472">
        <v>14048</v>
      </c>
      <c r="Q8" s="150"/>
    </row>
    <row r="9" spans="1:17" s="63" customFormat="1" ht="15" customHeight="1">
      <c r="A9" s="30">
        <v>2009</v>
      </c>
      <c r="B9" s="504">
        <v>388990</v>
      </c>
      <c r="C9" s="468">
        <v>243368</v>
      </c>
      <c r="D9" s="468">
        <v>46074</v>
      </c>
      <c r="E9" s="468">
        <v>79247</v>
      </c>
      <c r="F9" s="81">
        <v>25484</v>
      </c>
      <c r="G9" s="471">
        <v>277038</v>
      </c>
      <c r="H9" s="507">
        <v>170884</v>
      </c>
      <c r="I9" s="507">
        <v>42937</v>
      </c>
      <c r="J9" s="507">
        <v>54648</v>
      </c>
      <c r="K9" s="472">
        <v>11589</v>
      </c>
      <c r="L9" s="471">
        <v>116292</v>
      </c>
      <c r="M9" s="507">
        <v>74364</v>
      </c>
      <c r="N9" s="507">
        <v>3156</v>
      </c>
      <c r="O9" s="507">
        <v>25165</v>
      </c>
      <c r="P9" s="472">
        <v>13954</v>
      </c>
      <c r="Q9" s="150"/>
    </row>
    <row r="10" spans="1:17" s="63" customFormat="1" ht="15" customHeight="1">
      <c r="A10" s="30">
        <v>2010</v>
      </c>
      <c r="B10" s="504">
        <v>395979</v>
      </c>
      <c r="C10" s="468">
        <v>248032</v>
      </c>
      <c r="D10" s="468">
        <v>40735</v>
      </c>
      <c r="E10" s="468">
        <v>86202</v>
      </c>
      <c r="F10" s="81">
        <v>25912</v>
      </c>
      <c r="G10" s="471">
        <v>283511</v>
      </c>
      <c r="H10" s="507">
        <v>176314</v>
      </c>
      <c r="I10" s="507">
        <v>38094</v>
      </c>
      <c r="J10" s="507">
        <v>59440</v>
      </c>
      <c r="K10" s="472">
        <v>12499</v>
      </c>
      <c r="L10" s="471">
        <v>116739</v>
      </c>
      <c r="M10" s="507">
        <v>73516</v>
      </c>
      <c r="N10" s="507">
        <v>2655</v>
      </c>
      <c r="O10" s="507">
        <v>27412</v>
      </c>
      <c r="P10" s="472">
        <v>13642</v>
      </c>
      <c r="Q10" s="150"/>
    </row>
    <row r="11" spans="1:17" s="63" customFormat="1" ht="15" customHeight="1">
      <c r="A11" s="30">
        <v>2011</v>
      </c>
      <c r="B11" s="504">
        <v>392039</v>
      </c>
      <c r="C11" s="468">
        <v>243892</v>
      </c>
      <c r="D11" s="468">
        <v>37484</v>
      </c>
      <c r="E11" s="468">
        <v>89639</v>
      </c>
      <c r="F11" s="81">
        <v>25647</v>
      </c>
      <c r="G11" s="471">
        <v>284157</v>
      </c>
      <c r="H11" s="507">
        <v>176346</v>
      </c>
      <c r="I11" s="507">
        <v>35264</v>
      </c>
      <c r="J11" s="507">
        <v>62468</v>
      </c>
      <c r="K11" s="472">
        <v>12797</v>
      </c>
      <c r="L11" s="471">
        <v>111975</v>
      </c>
      <c r="M11" s="507">
        <v>69290</v>
      </c>
      <c r="N11" s="507">
        <v>2226</v>
      </c>
      <c r="O11" s="507">
        <v>27826</v>
      </c>
      <c r="P11" s="472">
        <v>12904</v>
      </c>
      <c r="Q11" s="150"/>
    </row>
    <row r="12" spans="1:17" s="63" customFormat="1" ht="15" customHeight="1">
      <c r="A12" s="30">
        <v>2012</v>
      </c>
      <c r="B12" s="504">
        <v>380891</v>
      </c>
      <c r="C12" s="468">
        <v>235257</v>
      </c>
      <c r="D12" s="468">
        <v>34494</v>
      </c>
      <c r="E12" s="468">
        <v>90302</v>
      </c>
      <c r="F12" s="81">
        <v>24793</v>
      </c>
      <c r="G12" s="471">
        <v>281664</v>
      </c>
      <c r="H12" s="507">
        <v>174811</v>
      </c>
      <c r="I12" s="507">
        <v>32454</v>
      </c>
      <c r="J12" s="507">
        <v>64012</v>
      </c>
      <c r="K12" s="472">
        <v>12666</v>
      </c>
      <c r="L12" s="471">
        <v>102750</v>
      </c>
      <c r="M12" s="507">
        <v>61887</v>
      </c>
      <c r="N12" s="507">
        <v>2052</v>
      </c>
      <c r="O12" s="507">
        <v>26884</v>
      </c>
      <c r="P12" s="472">
        <v>12174</v>
      </c>
      <c r="Q12" s="150"/>
    </row>
    <row r="13" spans="1:17" s="63" customFormat="1" ht="15" customHeight="1">
      <c r="A13" s="30">
        <v>2013</v>
      </c>
      <c r="B13" s="504">
        <v>367747</v>
      </c>
      <c r="C13" s="468">
        <v>224440</v>
      </c>
      <c r="D13" s="468">
        <v>33189</v>
      </c>
      <c r="E13" s="468">
        <v>88933</v>
      </c>
      <c r="F13" s="81">
        <v>24717</v>
      </c>
      <c r="G13" s="471">
        <v>277080</v>
      </c>
      <c r="H13" s="507">
        <v>170541</v>
      </c>
      <c r="I13" s="507">
        <v>31485</v>
      </c>
      <c r="J13" s="507">
        <v>64183</v>
      </c>
      <c r="K13" s="472">
        <v>12932</v>
      </c>
      <c r="L13" s="471">
        <v>93924</v>
      </c>
      <c r="M13" s="507">
        <v>55260</v>
      </c>
      <c r="N13" s="507">
        <v>1712</v>
      </c>
      <c r="O13" s="507">
        <v>25291</v>
      </c>
      <c r="P13" s="472">
        <v>11836</v>
      </c>
      <c r="Q13" s="150"/>
    </row>
    <row r="14" spans="1:17" s="63" customFormat="1" ht="15" customHeight="1">
      <c r="A14" s="30">
        <v>2014</v>
      </c>
      <c r="B14" s="504">
        <v>346893</v>
      </c>
      <c r="C14" s="468">
        <v>207247</v>
      </c>
      <c r="D14" s="468">
        <v>32565</v>
      </c>
      <c r="E14" s="468">
        <v>86098</v>
      </c>
      <c r="F14" s="81">
        <v>24205</v>
      </c>
      <c r="G14" s="471">
        <v>263637</v>
      </c>
      <c r="H14" s="507">
        <v>159241</v>
      </c>
      <c r="I14" s="507">
        <v>30649</v>
      </c>
      <c r="J14" s="507">
        <v>62716</v>
      </c>
      <c r="K14" s="472">
        <v>12873</v>
      </c>
      <c r="L14" s="471">
        <v>86126</v>
      </c>
      <c r="M14" s="507">
        <v>49159</v>
      </c>
      <c r="N14" s="507">
        <v>1924</v>
      </c>
      <c r="O14" s="507">
        <v>23867</v>
      </c>
      <c r="P14" s="472">
        <v>11373</v>
      </c>
      <c r="Q14" s="150"/>
    </row>
    <row r="15" spans="1:17" s="63" customFormat="1" ht="15" customHeight="1">
      <c r="A15" s="30">
        <v>2015</v>
      </c>
      <c r="B15" s="504">
        <v>326528</v>
      </c>
      <c r="C15" s="468">
        <v>192382</v>
      </c>
      <c r="D15" s="468">
        <v>31768</v>
      </c>
      <c r="E15" s="468">
        <v>81353</v>
      </c>
      <c r="F15" s="81">
        <v>23861</v>
      </c>
      <c r="G15" s="471">
        <v>249408</v>
      </c>
      <c r="H15" s="508">
        <v>148033</v>
      </c>
      <c r="I15" s="508">
        <v>30044</v>
      </c>
      <c r="J15" s="508">
        <v>60241</v>
      </c>
      <c r="K15" s="509">
        <v>12699</v>
      </c>
      <c r="L15" s="465">
        <v>79766</v>
      </c>
      <c r="M15" s="508">
        <v>45377</v>
      </c>
      <c r="N15" s="508">
        <v>1734</v>
      </c>
      <c r="O15" s="508">
        <v>21645</v>
      </c>
      <c r="P15" s="509">
        <v>11203</v>
      </c>
      <c r="Q15" s="150"/>
    </row>
    <row r="16" spans="1:17" s="63" customFormat="1" ht="15" customHeight="1">
      <c r="A16" s="30">
        <v>2016</v>
      </c>
      <c r="B16" s="504">
        <v>311168</v>
      </c>
      <c r="C16" s="468">
        <v>179873</v>
      </c>
      <c r="D16" s="468">
        <v>31211</v>
      </c>
      <c r="E16" s="468">
        <v>79569</v>
      </c>
      <c r="F16" s="81">
        <v>23180</v>
      </c>
      <c r="G16" s="471">
        <v>236856</v>
      </c>
      <c r="H16" s="508">
        <v>138500</v>
      </c>
      <c r="I16" s="508">
        <v>29517</v>
      </c>
      <c r="J16" s="508">
        <v>58001</v>
      </c>
      <c r="K16" s="509">
        <v>12342</v>
      </c>
      <c r="L16" s="465">
        <v>76790</v>
      </c>
      <c r="M16" s="508">
        <v>42317</v>
      </c>
      <c r="N16" s="508">
        <v>1701</v>
      </c>
      <c r="O16" s="508">
        <v>22072</v>
      </c>
      <c r="P16" s="509">
        <v>10878</v>
      </c>
      <c r="Q16" s="150"/>
    </row>
    <row r="17" spans="1:16" s="63" customFormat="1" ht="15" customHeight="1">
      <c r="A17" s="30">
        <v>2017</v>
      </c>
      <c r="B17" s="504">
        <v>299054</v>
      </c>
      <c r="C17" s="468">
        <v>172365</v>
      </c>
      <c r="D17" s="468">
        <v>30821</v>
      </c>
      <c r="E17" s="468">
        <v>76001</v>
      </c>
      <c r="F17" s="81">
        <v>22192</v>
      </c>
      <c r="G17" s="471">
        <v>227783</v>
      </c>
      <c r="H17" s="510">
        <v>133009</v>
      </c>
      <c r="I17" s="510">
        <v>29148</v>
      </c>
      <c r="J17" s="510">
        <v>54615</v>
      </c>
      <c r="K17" s="425">
        <v>12326</v>
      </c>
      <c r="L17" s="465">
        <v>73496</v>
      </c>
      <c r="M17" s="510">
        <v>40199</v>
      </c>
      <c r="N17" s="510">
        <v>1677</v>
      </c>
      <c r="O17" s="510">
        <v>21869</v>
      </c>
      <c r="P17" s="425">
        <v>9902</v>
      </c>
    </row>
    <row r="18" spans="1:16" s="63" customFormat="1" ht="15" customHeight="1" thickBot="1">
      <c r="A18" s="34" t="s">
        <v>26</v>
      </c>
      <c r="B18" s="82">
        <v>0.86948962325043178</v>
      </c>
      <c r="C18" s="67">
        <v>0.82946348224039113</v>
      </c>
      <c r="D18" s="67">
        <v>0.47283800991055952</v>
      </c>
      <c r="E18" s="67">
        <v>1.4768659761761334</v>
      </c>
      <c r="F18" s="67">
        <v>0.92613304398631169</v>
      </c>
      <c r="G18" s="82">
        <v>0.904230909697191</v>
      </c>
      <c r="H18" s="67">
        <v>0.89178008716057655</v>
      </c>
      <c r="I18" s="67">
        <v>0.48439525376408415</v>
      </c>
      <c r="J18" s="67">
        <v>1.5449350796299963</v>
      </c>
      <c r="K18" s="67">
        <v>1.2374259612488705</v>
      </c>
      <c r="L18" s="82">
        <v>0.77083464434795379</v>
      </c>
      <c r="M18" s="65">
        <v>0.66863491957884935</v>
      </c>
      <c r="N18" s="65">
        <v>0.33194774346793349</v>
      </c>
      <c r="O18" s="67">
        <v>1.334940788670492</v>
      </c>
      <c r="P18" s="272">
        <v>0.70411718694446424</v>
      </c>
    </row>
    <row r="19" spans="1:16" s="12" customFormat="1" ht="15" customHeight="1">
      <c r="A19" s="1550" t="s">
        <v>806</v>
      </c>
    </row>
    <row r="20" spans="1:16" s="12" customFormat="1" ht="12" customHeight="1">
      <c r="A20" s="1550" t="s">
        <v>805</v>
      </c>
    </row>
    <row r="21" spans="1:16" s="12" customFormat="1" ht="12" customHeight="1">
      <c r="A21" s="888" t="s">
        <v>388</v>
      </c>
    </row>
    <row r="22" spans="1:16" s="4" customFormat="1" ht="11.25">
      <c r="A22" s="1283"/>
      <c r="B22" s="1283"/>
      <c r="C22" s="1283"/>
      <c r="D22" s="1283"/>
      <c r="E22" s="1283"/>
      <c r="F22" s="1283"/>
      <c r="G22" s="1283"/>
      <c r="H22" s="1283"/>
      <c r="I22" s="1283"/>
      <c r="J22" s="1283"/>
      <c r="K22" s="1283"/>
      <c r="L22" s="1283"/>
      <c r="M22" s="1283"/>
    </row>
    <row r="24" spans="1:16">
      <c r="D24" s="1176"/>
    </row>
    <row r="25" spans="1:16">
      <c r="D25" s="1176"/>
    </row>
  </sheetData>
  <mergeCells count="11">
    <mergeCell ref="M5:P5"/>
    <mergeCell ref="A3:A6"/>
    <mergeCell ref="B3:P3"/>
    <mergeCell ref="B4:F4"/>
    <mergeCell ref="G4:K4"/>
    <mergeCell ref="L4:P4"/>
    <mergeCell ref="B5:B6"/>
    <mergeCell ref="C5:F5"/>
    <mergeCell ref="G5:G6"/>
    <mergeCell ref="H5:K5"/>
    <mergeCell ref="L5:L6"/>
  </mergeCells>
  <pageMargins left="0.27" right="0.34" top="0.78740157480314965" bottom="0.78740157480314965" header="0.31496062992125984" footer="0.31496062992125984"/>
  <pageSetup paperSize="9" scale="90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/>
  <dimension ref="A1:Q22"/>
  <sheetViews>
    <sheetView zoomScaleNormal="100" workbookViewId="0"/>
  </sheetViews>
  <sheetFormatPr defaultRowHeight="15"/>
  <cols>
    <col min="1" max="1" width="12.42578125" customWidth="1"/>
    <col min="2" max="3" width="8.5703125" customWidth="1"/>
    <col min="4" max="4" width="9.85546875" customWidth="1"/>
    <col min="5" max="5" width="9.28515625" customWidth="1"/>
    <col min="6" max="8" width="8.5703125" customWidth="1"/>
    <col min="9" max="9" width="11" customWidth="1"/>
    <col min="10" max="10" width="9.28515625" customWidth="1"/>
    <col min="11" max="13" width="8.5703125" customWidth="1"/>
    <col min="14" max="14" width="10.28515625" customWidth="1"/>
    <col min="15" max="15" width="10" customWidth="1"/>
    <col min="16" max="16" width="8.5703125" customWidth="1"/>
  </cols>
  <sheetData>
    <row r="1" spans="1:17" s="2" customFormat="1" ht="15" customHeight="1">
      <c r="A1" s="1282" t="s">
        <v>809</v>
      </c>
    </row>
    <row r="2" spans="1:17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" customHeight="1">
      <c r="A3" s="2160" t="s">
        <v>231</v>
      </c>
      <c r="B3" s="2296" t="s">
        <v>137</v>
      </c>
      <c r="C3" s="2297"/>
      <c r="D3" s="2297"/>
      <c r="E3" s="2297"/>
      <c r="F3" s="2297"/>
      <c r="G3" s="2297"/>
      <c r="H3" s="2297"/>
      <c r="I3" s="2297"/>
      <c r="J3" s="2297"/>
      <c r="K3" s="2297"/>
      <c r="L3" s="2297"/>
      <c r="M3" s="2297"/>
      <c r="N3" s="2297"/>
      <c r="O3" s="2297"/>
      <c r="P3" s="2298"/>
      <c r="Q3" s="123"/>
    </row>
    <row r="4" spans="1:17" ht="15" customHeight="1">
      <c r="A4" s="2161"/>
      <c r="B4" s="2299" t="s">
        <v>6</v>
      </c>
      <c r="C4" s="2299"/>
      <c r="D4" s="2299"/>
      <c r="E4" s="2299"/>
      <c r="F4" s="2299"/>
      <c r="G4" s="2300" t="s">
        <v>235</v>
      </c>
      <c r="H4" s="2301"/>
      <c r="I4" s="2301"/>
      <c r="J4" s="2301"/>
      <c r="K4" s="2302"/>
      <c r="L4" s="2303" t="s">
        <v>236</v>
      </c>
      <c r="M4" s="2301"/>
      <c r="N4" s="2301"/>
      <c r="O4" s="2301"/>
      <c r="P4" s="2302"/>
      <c r="Q4" s="123"/>
    </row>
    <row r="5" spans="1:17" ht="15" customHeight="1">
      <c r="A5" s="2161"/>
      <c r="B5" s="1917" t="s">
        <v>222</v>
      </c>
      <c r="C5" s="2289" t="s">
        <v>234</v>
      </c>
      <c r="D5" s="2289"/>
      <c r="E5" s="2289"/>
      <c r="F5" s="2304"/>
      <c r="G5" s="1900" t="s">
        <v>222</v>
      </c>
      <c r="H5" s="2289" t="s">
        <v>234</v>
      </c>
      <c r="I5" s="2289"/>
      <c r="J5" s="2289"/>
      <c r="K5" s="2290"/>
      <c r="L5" s="1917" t="s">
        <v>222</v>
      </c>
      <c r="M5" s="2289" t="s">
        <v>234</v>
      </c>
      <c r="N5" s="2289"/>
      <c r="O5" s="2289"/>
      <c r="P5" s="2290"/>
      <c r="Q5" s="123"/>
    </row>
    <row r="6" spans="1:17" ht="46.5" customHeight="1">
      <c r="A6" s="2191"/>
      <c r="B6" s="2074"/>
      <c r="C6" s="1063" t="s">
        <v>241</v>
      </c>
      <c r="D6" s="1063" t="s">
        <v>242</v>
      </c>
      <c r="E6" s="1063" t="s">
        <v>560</v>
      </c>
      <c r="F6" s="1064" t="s">
        <v>561</v>
      </c>
      <c r="G6" s="2071"/>
      <c r="H6" s="1063" t="s">
        <v>241</v>
      </c>
      <c r="I6" s="1063" t="s">
        <v>242</v>
      </c>
      <c r="J6" s="1063" t="s">
        <v>560</v>
      </c>
      <c r="K6" s="1064" t="s">
        <v>561</v>
      </c>
      <c r="L6" s="2074"/>
      <c r="M6" s="1063" t="s">
        <v>241</v>
      </c>
      <c r="N6" s="1063" t="s">
        <v>242</v>
      </c>
      <c r="O6" s="1063" t="s">
        <v>560</v>
      </c>
      <c r="P6" s="1064" t="s">
        <v>561</v>
      </c>
      <c r="Q6" s="123"/>
    </row>
    <row r="7" spans="1:17" s="63" customFormat="1" ht="15" customHeight="1">
      <c r="A7" s="30">
        <v>2007</v>
      </c>
      <c r="B7" s="497">
        <v>63793</v>
      </c>
      <c r="C7" s="511">
        <v>32974</v>
      </c>
      <c r="D7" s="511">
        <v>17892</v>
      </c>
      <c r="E7" s="511">
        <v>10765</v>
      </c>
      <c r="F7" s="72">
        <v>2267</v>
      </c>
      <c r="G7" s="512">
        <v>56715</v>
      </c>
      <c r="H7" s="506">
        <v>27506</v>
      </c>
      <c r="I7" s="501">
        <v>17840</v>
      </c>
      <c r="J7" s="501">
        <v>9197</v>
      </c>
      <c r="K7" s="502">
        <v>2267</v>
      </c>
      <c r="L7" s="72">
        <v>7083</v>
      </c>
      <c r="M7" s="302">
        <v>5471</v>
      </c>
      <c r="N7" s="302">
        <v>52</v>
      </c>
      <c r="O7" s="501">
        <v>1568</v>
      </c>
      <c r="P7" s="238" t="s">
        <v>582</v>
      </c>
      <c r="Q7" s="150"/>
    </row>
    <row r="8" spans="1:17" s="63" customFormat="1" ht="15" customHeight="1">
      <c r="A8" s="30">
        <v>2008</v>
      </c>
      <c r="B8" s="497">
        <v>73250</v>
      </c>
      <c r="C8" s="467">
        <v>39108</v>
      </c>
      <c r="D8" s="467">
        <v>15761</v>
      </c>
      <c r="E8" s="467">
        <v>16102</v>
      </c>
      <c r="F8" s="60">
        <v>2378</v>
      </c>
      <c r="G8" s="513">
        <v>63790</v>
      </c>
      <c r="H8" s="506">
        <v>32336</v>
      </c>
      <c r="I8" s="466">
        <v>15733</v>
      </c>
      <c r="J8" s="466">
        <v>13438</v>
      </c>
      <c r="K8" s="514">
        <v>2378</v>
      </c>
      <c r="L8" s="60">
        <v>9466</v>
      </c>
      <c r="M8" s="300">
        <v>6775</v>
      </c>
      <c r="N8" s="300">
        <v>29</v>
      </c>
      <c r="O8" s="466">
        <v>2664</v>
      </c>
      <c r="P8" s="238" t="s">
        <v>582</v>
      </c>
      <c r="Q8" s="150"/>
    </row>
    <row r="9" spans="1:17" s="63" customFormat="1" ht="15" customHeight="1">
      <c r="A9" s="30">
        <v>2009</v>
      </c>
      <c r="B9" s="497">
        <v>81757</v>
      </c>
      <c r="C9" s="511">
        <v>45299</v>
      </c>
      <c r="D9" s="511">
        <v>11712</v>
      </c>
      <c r="E9" s="511">
        <v>22485</v>
      </c>
      <c r="F9" s="72">
        <v>2375</v>
      </c>
      <c r="G9" s="513">
        <v>69716</v>
      </c>
      <c r="H9" s="506">
        <v>36994</v>
      </c>
      <c r="I9" s="501">
        <v>11686</v>
      </c>
      <c r="J9" s="501">
        <v>18771</v>
      </c>
      <c r="K9" s="502">
        <v>2374</v>
      </c>
      <c r="L9" s="72">
        <v>12048</v>
      </c>
      <c r="M9" s="302">
        <v>8308</v>
      </c>
      <c r="N9" s="302">
        <v>26</v>
      </c>
      <c r="O9" s="501">
        <v>3715</v>
      </c>
      <c r="P9" s="301">
        <v>1</v>
      </c>
      <c r="Q9" s="150"/>
    </row>
    <row r="10" spans="1:17" s="63" customFormat="1" ht="15" customHeight="1">
      <c r="A10" s="30">
        <v>2010</v>
      </c>
      <c r="B10" s="497">
        <v>88075</v>
      </c>
      <c r="C10" s="511">
        <v>49219</v>
      </c>
      <c r="D10" s="511">
        <v>9671</v>
      </c>
      <c r="E10" s="511">
        <v>27087</v>
      </c>
      <c r="F10" s="72">
        <v>2222</v>
      </c>
      <c r="G10" s="513">
        <v>73085</v>
      </c>
      <c r="H10" s="506">
        <v>38629</v>
      </c>
      <c r="I10" s="501">
        <v>9644</v>
      </c>
      <c r="J10" s="501">
        <v>22718</v>
      </c>
      <c r="K10" s="502">
        <v>2214</v>
      </c>
      <c r="L10" s="72">
        <v>15007</v>
      </c>
      <c r="M10" s="302">
        <v>10599</v>
      </c>
      <c r="N10" s="302">
        <v>27</v>
      </c>
      <c r="O10" s="302">
        <v>4373</v>
      </c>
      <c r="P10" s="502">
        <v>8</v>
      </c>
      <c r="Q10" s="150"/>
    </row>
    <row r="11" spans="1:17" s="63" customFormat="1" ht="15" customHeight="1">
      <c r="A11" s="30">
        <v>2011</v>
      </c>
      <c r="B11" s="497">
        <v>93104</v>
      </c>
      <c r="C11" s="511">
        <v>52036</v>
      </c>
      <c r="D11" s="511">
        <v>8112</v>
      </c>
      <c r="E11" s="511">
        <v>30654</v>
      </c>
      <c r="F11" s="72">
        <v>2439</v>
      </c>
      <c r="G11" s="513">
        <v>76639</v>
      </c>
      <c r="H11" s="506">
        <v>40732</v>
      </c>
      <c r="I11" s="501">
        <v>8104</v>
      </c>
      <c r="J11" s="501">
        <v>25500</v>
      </c>
      <c r="K11" s="502">
        <v>2437</v>
      </c>
      <c r="L11" s="72">
        <v>16477</v>
      </c>
      <c r="M11" s="302">
        <v>11308</v>
      </c>
      <c r="N11" s="302">
        <v>8</v>
      </c>
      <c r="O11" s="302">
        <v>5159</v>
      </c>
      <c r="P11" s="502">
        <v>2</v>
      </c>
      <c r="Q11" s="150"/>
    </row>
    <row r="12" spans="1:17" s="63" customFormat="1" ht="15" customHeight="1">
      <c r="A12" s="30">
        <v>2012</v>
      </c>
      <c r="B12" s="497">
        <v>94090</v>
      </c>
      <c r="C12" s="511">
        <v>52529</v>
      </c>
      <c r="D12" s="511">
        <v>7166</v>
      </c>
      <c r="E12" s="511">
        <v>31866</v>
      </c>
      <c r="F12" s="72">
        <v>2663</v>
      </c>
      <c r="G12" s="513">
        <v>76869</v>
      </c>
      <c r="H12" s="506">
        <v>40919</v>
      </c>
      <c r="I12" s="501">
        <v>7164</v>
      </c>
      <c r="J12" s="501">
        <v>26259</v>
      </c>
      <c r="K12" s="502">
        <v>2659</v>
      </c>
      <c r="L12" s="72">
        <v>17232</v>
      </c>
      <c r="M12" s="501">
        <v>11612</v>
      </c>
      <c r="N12" s="501">
        <v>2</v>
      </c>
      <c r="O12" s="72">
        <v>5614</v>
      </c>
      <c r="P12" s="502">
        <v>4</v>
      </c>
      <c r="Q12" s="150"/>
    </row>
    <row r="13" spans="1:17" s="63" customFormat="1" ht="15" customHeight="1">
      <c r="A13" s="30">
        <v>2013</v>
      </c>
      <c r="B13" s="497">
        <v>91692</v>
      </c>
      <c r="C13" s="511">
        <v>50957</v>
      </c>
      <c r="D13" s="511">
        <v>5743</v>
      </c>
      <c r="E13" s="511">
        <v>32733</v>
      </c>
      <c r="F13" s="72">
        <v>2405</v>
      </c>
      <c r="G13" s="513">
        <v>76594</v>
      </c>
      <c r="H13" s="506">
        <v>40669</v>
      </c>
      <c r="I13" s="501">
        <v>5742</v>
      </c>
      <c r="J13" s="501">
        <v>27926</v>
      </c>
      <c r="K13" s="502">
        <v>2398</v>
      </c>
      <c r="L13" s="72">
        <v>15107</v>
      </c>
      <c r="M13" s="501">
        <v>10292</v>
      </c>
      <c r="N13" s="501">
        <v>1</v>
      </c>
      <c r="O13" s="72">
        <v>4808</v>
      </c>
      <c r="P13" s="502">
        <v>7</v>
      </c>
      <c r="Q13" s="150"/>
    </row>
    <row r="14" spans="1:17" s="63" customFormat="1" ht="15" customHeight="1">
      <c r="A14" s="30">
        <v>2014</v>
      </c>
      <c r="B14" s="497">
        <v>88187</v>
      </c>
      <c r="C14" s="511">
        <v>48265</v>
      </c>
      <c r="D14" s="511">
        <v>5371</v>
      </c>
      <c r="E14" s="511">
        <v>32181</v>
      </c>
      <c r="F14" s="72">
        <v>2467</v>
      </c>
      <c r="G14" s="513">
        <v>74426</v>
      </c>
      <c r="H14" s="506">
        <v>39500</v>
      </c>
      <c r="I14" s="501">
        <v>5371</v>
      </c>
      <c r="J14" s="501">
        <v>27199</v>
      </c>
      <c r="K14" s="502">
        <v>2449</v>
      </c>
      <c r="L14" s="72">
        <v>13767</v>
      </c>
      <c r="M14" s="501">
        <v>8766</v>
      </c>
      <c r="N14" s="515" t="s">
        <v>582</v>
      </c>
      <c r="O14" s="72">
        <v>4983</v>
      </c>
      <c r="P14" s="502">
        <v>18</v>
      </c>
      <c r="Q14" s="150"/>
    </row>
    <row r="15" spans="1:17" s="63" customFormat="1" ht="15" customHeight="1">
      <c r="A15" s="30">
        <v>2015</v>
      </c>
      <c r="B15" s="497">
        <v>82037</v>
      </c>
      <c r="C15" s="507">
        <v>43562</v>
      </c>
      <c r="D15" s="507">
        <v>5001</v>
      </c>
      <c r="E15" s="507">
        <v>31155</v>
      </c>
      <c r="F15" s="293">
        <v>2410</v>
      </c>
      <c r="G15" s="512">
        <v>70602</v>
      </c>
      <c r="H15" s="505">
        <v>36405</v>
      </c>
      <c r="I15" s="426">
        <v>5001</v>
      </c>
      <c r="J15" s="217">
        <v>26889</v>
      </c>
      <c r="K15" s="218">
        <v>2396</v>
      </c>
      <c r="L15" s="92">
        <v>11445</v>
      </c>
      <c r="M15" s="507">
        <v>7160</v>
      </c>
      <c r="N15" s="515" t="s">
        <v>582</v>
      </c>
      <c r="O15" s="72">
        <v>4271</v>
      </c>
      <c r="P15" s="502">
        <v>14</v>
      </c>
      <c r="Q15" s="150"/>
    </row>
    <row r="16" spans="1:17" s="63" customFormat="1" ht="15" customHeight="1">
      <c r="A16" s="30">
        <v>2016</v>
      </c>
      <c r="B16" s="497">
        <v>77382</v>
      </c>
      <c r="C16" s="507">
        <v>41076</v>
      </c>
      <c r="D16" s="507">
        <v>4899</v>
      </c>
      <c r="E16" s="507">
        <v>29155</v>
      </c>
      <c r="F16" s="293">
        <v>2343</v>
      </c>
      <c r="G16" s="512">
        <v>67417</v>
      </c>
      <c r="H16" s="505">
        <v>34533</v>
      </c>
      <c r="I16" s="507">
        <v>4899</v>
      </c>
      <c r="J16" s="468">
        <v>25742</v>
      </c>
      <c r="K16" s="81">
        <v>2332</v>
      </c>
      <c r="L16" s="468">
        <v>9968</v>
      </c>
      <c r="M16" s="507">
        <v>6545</v>
      </c>
      <c r="N16" s="515" t="s">
        <v>582</v>
      </c>
      <c r="O16" s="511">
        <v>3413</v>
      </c>
      <c r="P16" s="301">
        <v>11</v>
      </c>
      <c r="Q16" s="150"/>
    </row>
    <row r="17" spans="1:16" s="63" customFormat="1" ht="15" customHeight="1">
      <c r="A17" s="30">
        <v>2017</v>
      </c>
      <c r="B17" s="497">
        <v>72057</v>
      </c>
      <c r="C17" s="507">
        <v>37118</v>
      </c>
      <c r="D17" s="507">
        <v>4741</v>
      </c>
      <c r="E17" s="507">
        <v>27883</v>
      </c>
      <c r="F17" s="516">
        <v>2383</v>
      </c>
      <c r="G17" s="512">
        <v>63080</v>
      </c>
      <c r="H17" s="505">
        <v>31168</v>
      </c>
      <c r="I17" s="293">
        <v>4741</v>
      </c>
      <c r="J17" s="507">
        <v>24863</v>
      </c>
      <c r="K17" s="516">
        <v>2372</v>
      </c>
      <c r="L17" s="92">
        <v>8987</v>
      </c>
      <c r="M17" s="219">
        <v>5952</v>
      </c>
      <c r="N17" s="240" t="s">
        <v>582</v>
      </c>
      <c r="O17" s="72">
        <v>3025</v>
      </c>
      <c r="P17" s="502">
        <v>11</v>
      </c>
    </row>
    <row r="18" spans="1:16" s="12" customFormat="1" ht="15" customHeight="1" thickBot="1">
      <c r="A18" s="34" t="s">
        <v>26</v>
      </c>
      <c r="B18" s="67">
        <v>1.1295439938551253</v>
      </c>
      <c r="C18" s="67">
        <v>1.1256747740644144</v>
      </c>
      <c r="D18" s="67">
        <v>0.26497876145763472</v>
      </c>
      <c r="E18" s="65">
        <v>2.5901532745006968</v>
      </c>
      <c r="F18" s="357">
        <v>1.0511689457432731</v>
      </c>
      <c r="G18" s="67">
        <v>1.1122278056951425</v>
      </c>
      <c r="H18" s="67">
        <v>1.1331345888169855</v>
      </c>
      <c r="I18" s="67">
        <v>0.26575112107623317</v>
      </c>
      <c r="J18" s="65">
        <v>2.7033815374578669</v>
      </c>
      <c r="K18" s="357">
        <v>1.0463167181296869</v>
      </c>
      <c r="L18" s="67">
        <v>1.2688126500070591</v>
      </c>
      <c r="M18" s="67">
        <v>1.0879181136903673</v>
      </c>
      <c r="N18" s="220" t="s">
        <v>85</v>
      </c>
      <c r="O18" s="65">
        <v>1.9292091836734695</v>
      </c>
      <c r="P18" s="221" t="s">
        <v>85</v>
      </c>
    </row>
    <row r="19" spans="1:16" s="12" customFormat="1" ht="12" customHeight="1">
      <c r="A19" s="1550" t="s">
        <v>806</v>
      </c>
    </row>
    <row r="20" spans="1:16" s="12" customFormat="1" ht="12" customHeight="1">
      <c r="A20" s="1548" t="s">
        <v>808</v>
      </c>
    </row>
    <row r="21" spans="1:16" s="12" customFormat="1" ht="12" customHeight="1">
      <c r="A21" s="13" t="s">
        <v>388</v>
      </c>
    </row>
    <row r="22" spans="1:16" s="4" customFormat="1" ht="11.25">
      <c r="A22" s="1283"/>
      <c r="B22" s="1283"/>
      <c r="C22" s="1283"/>
      <c r="D22" s="1283"/>
      <c r="E22" s="1283"/>
      <c r="F22" s="1283"/>
      <c r="G22" s="1283"/>
      <c r="H22" s="1283"/>
      <c r="I22" s="1283"/>
      <c r="J22" s="1283"/>
      <c r="K22" s="1283"/>
      <c r="L22" s="1283"/>
      <c r="M22" s="1283"/>
    </row>
  </sheetData>
  <mergeCells count="11">
    <mergeCell ref="M5:P5"/>
    <mergeCell ref="A3:A6"/>
    <mergeCell ref="B3:P3"/>
    <mergeCell ref="B4:F4"/>
    <mergeCell ref="G4:K4"/>
    <mergeCell ref="L4:P4"/>
    <mergeCell ref="B5:B6"/>
    <mergeCell ref="C5:F5"/>
    <mergeCell ref="G5:G6"/>
    <mergeCell ref="H5:K5"/>
    <mergeCell ref="L5:L6"/>
  </mergeCells>
  <pageMargins left="0.22" right="0.24" top="0.78740157480314965" bottom="0.78740157480314965" header="0.31496062992125984" footer="0.31496062992125984"/>
  <pageSetup paperSize="9" scale="95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/>
  <dimension ref="A1:N22"/>
  <sheetViews>
    <sheetView zoomScaleNormal="100" workbookViewId="0"/>
  </sheetViews>
  <sheetFormatPr defaultColWidth="8.85546875" defaultRowHeight="15"/>
  <cols>
    <col min="1" max="1" width="13.140625" customWidth="1"/>
    <col min="2" max="3" width="9.5703125" customWidth="1"/>
    <col min="4" max="13" width="10.42578125" customWidth="1"/>
  </cols>
  <sheetData>
    <row r="1" spans="1:14" s="2" customFormat="1" ht="12.75">
      <c r="A1" s="1282" t="s">
        <v>812</v>
      </c>
    </row>
    <row r="2" spans="1:14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2305" t="s">
        <v>231</v>
      </c>
      <c r="B3" s="2305" t="s">
        <v>2</v>
      </c>
      <c r="C3" s="2305" t="s">
        <v>237</v>
      </c>
      <c r="D3" s="1955" t="s">
        <v>212</v>
      </c>
      <c r="E3" s="1955"/>
      <c r="F3" s="1955"/>
      <c r="G3" s="1955"/>
      <c r="H3" s="1955"/>
      <c r="I3" s="1955"/>
      <c r="J3" s="1955"/>
      <c r="K3" s="1956"/>
      <c r="L3" s="2308" t="s">
        <v>238</v>
      </c>
      <c r="M3" s="2319" t="s">
        <v>644</v>
      </c>
    </row>
    <row r="4" spans="1:14" ht="15" customHeight="1">
      <c r="A4" s="2306"/>
      <c r="B4" s="2306"/>
      <c r="C4" s="2306"/>
      <c r="D4" s="1913" t="s">
        <v>222</v>
      </c>
      <c r="E4" s="2313" t="s">
        <v>8</v>
      </c>
      <c r="F4" s="2315"/>
      <c r="G4" s="2313" t="s">
        <v>729</v>
      </c>
      <c r="H4" s="2315"/>
      <c r="I4" s="2313" t="s">
        <v>730</v>
      </c>
      <c r="J4" s="2317"/>
      <c r="K4" s="2315"/>
      <c r="L4" s="2309"/>
      <c r="M4" s="2320"/>
    </row>
    <row r="5" spans="1:14" ht="15" customHeight="1">
      <c r="A5" s="2306"/>
      <c r="B5" s="2306"/>
      <c r="C5" s="2306"/>
      <c r="D5" s="1969"/>
      <c r="E5" s="2313" t="s">
        <v>15</v>
      </c>
      <c r="F5" s="2315" t="s">
        <v>14</v>
      </c>
      <c r="G5" s="2313" t="s">
        <v>239</v>
      </c>
      <c r="H5" s="2315" t="s">
        <v>240</v>
      </c>
      <c r="I5" s="2313" t="s">
        <v>241</v>
      </c>
      <c r="J5" s="2317" t="s">
        <v>242</v>
      </c>
      <c r="K5" s="2311" t="s">
        <v>243</v>
      </c>
      <c r="L5" s="2309"/>
      <c r="M5" s="2320"/>
    </row>
    <row r="6" spans="1:14" ht="25.15" customHeight="1" thickBot="1">
      <c r="A6" s="2307"/>
      <c r="B6" s="2307"/>
      <c r="C6" s="2307"/>
      <c r="D6" s="1970"/>
      <c r="E6" s="2314"/>
      <c r="F6" s="2316"/>
      <c r="G6" s="2314"/>
      <c r="H6" s="2316"/>
      <c r="I6" s="2314"/>
      <c r="J6" s="2318"/>
      <c r="K6" s="2312"/>
      <c r="L6" s="2310"/>
      <c r="M6" s="2321"/>
    </row>
    <row r="7" spans="1:14" s="63" customFormat="1" ht="15" customHeight="1">
      <c r="A7" s="222">
        <v>2007</v>
      </c>
      <c r="B7" s="223">
        <v>26</v>
      </c>
      <c r="C7" s="223">
        <v>130</v>
      </c>
      <c r="D7" s="500">
        <v>303132</v>
      </c>
      <c r="E7" s="517">
        <v>161359</v>
      </c>
      <c r="F7" s="518">
        <v>21178</v>
      </c>
      <c r="G7" s="517">
        <v>237185</v>
      </c>
      <c r="H7" s="518">
        <v>68983</v>
      </c>
      <c r="I7" s="517">
        <v>174424</v>
      </c>
      <c r="J7" s="519">
        <v>108731</v>
      </c>
      <c r="K7" s="239">
        <v>23955</v>
      </c>
      <c r="L7" s="1847">
        <v>5188.2</v>
      </c>
      <c r="M7" s="1848">
        <v>10824</v>
      </c>
    </row>
    <row r="8" spans="1:14" s="63" customFormat="1" ht="15" customHeight="1">
      <c r="A8" s="222">
        <v>2008</v>
      </c>
      <c r="B8" s="223">
        <v>26</v>
      </c>
      <c r="C8" s="223">
        <v>136</v>
      </c>
      <c r="D8" s="500">
        <v>319154</v>
      </c>
      <c r="E8" s="517">
        <v>173012</v>
      </c>
      <c r="F8" s="518">
        <v>23068</v>
      </c>
      <c r="G8" s="517">
        <v>246931</v>
      </c>
      <c r="H8" s="518">
        <v>75716</v>
      </c>
      <c r="I8" s="517">
        <v>189375</v>
      </c>
      <c r="J8" s="519">
        <v>109680</v>
      </c>
      <c r="K8" s="239">
        <v>24480</v>
      </c>
      <c r="L8" s="1847">
        <v>5274.5</v>
      </c>
      <c r="M8" s="1848">
        <v>11158.6</v>
      </c>
    </row>
    <row r="9" spans="1:14" s="63" customFormat="1" ht="15" customHeight="1">
      <c r="A9" s="222">
        <v>2009</v>
      </c>
      <c r="B9" s="223">
        <v>26</v>
      </c>
      <c r="C9" s="223">
        <v>139</v>
      </c>
      <c r="D9" s="500">
        <v>333145</v>
      </c>
      <c r="E9" s="517">
        <v>182163</v>
      </c>
      <c r="F9" s="518">
        <v>25481</v>
      </c>
      <c r="G9" s="517">
        <v>256905</v>
      </c>
      <c r="H9" s="518">
        <v>80176</v>
      </c>
      <c r="I9" s="517">
        <v>199199</v>
      </c>
      <c r="J9" s="519">
        <v>113049</v>
      </c>
      <c r="K9" s="239">
        <v>25427</v>
      </c>
      <c r="L9" s="1847">
        <v>5431.5</v>
      </c>
      <c r="M9" s="1848">
        <v>11331.7</v>
      </c>
    </row>
    <row r="10" spans="1:14" s="63" customFormat="1" ht="15" customHeight="1">
      <c r="A10" s="222">
        <v>2010</v>
      </c>
      <c r="B10" s="223">
        <v>26</v>
      </c>
      <c r="C10" s="223">
        <v>140</v>
      </c>
      <c r="D10" s="500">
        <v>339354</v>
      </c>
      <c r="E10" s="517">
        <v>186453</v>
      </c>
      <c r="F10" s="518">
        <v>27805</v>
      </c>
      <c r="G10" s="517">
        <v>262543</v>
      </c>
      <c r="H10" s="518">
        <v>80694</v>
      </c>
      <c r="I10" s="517">
        <v>204624</v>
      </c>
      <c r="J10" s="519">
        <v>113185</v>
      </c>
      <c r="K10" s="239">
        <v>25837</v>
      </c>
      <c r="L10" s="1847">
        <v>5421.5</v>
      </c>
      <c r="M10" s="1848">
        <v>11082</v>
      </c>
    </row>
    <row r="11" spans="1:14" s="63" customFormat="1" ht="15" customHeight="1">
      <c r="A11" s="222">
        <v>2011</v>
      </c>
      <c r="B11" s="223">
        <v>26</v>
      </c>
      <c r="C11" s="223">
        <v>140</v>
      </c>
      <c r="D11" s="500">
        <v>339035</v>
      </c>
      <c r="E11" s="517">
        <v>187031</v>
      </c>
      <c r="F11" s="518">
        <v>29381</v>
      </c>
      <c r="G11" s="517">
        <v>263338</v>
      </c>
      <c r="H11" s="518">
        <v>79433</v>
      </c>
      <c r="I11" s="517">
        <v>203932</v>
      </c>
      <c r="J11" s="519">
        <v>113624</v>
      </c>
      <c r="K11" s="239">
        <v>25548</v>
      </c>
      <c r="L11" s="1847">
        <v>5317.9</v>
      </c>
      <c r="M11" s="1848">
        <v>10659.6</v>
      </c>
    </row>
    <row r="12" spans="1:14" s="63" customFormat="1" ht="15" customHeight="1">
      <c r="A12" s="222">
        <v>2012</v>
      </c>
      <c r="B12" s="223">
        <v>26</v>
      </c>
      <c r="C12" s="223">
        <v>141</v>
      </c>
      <c r="D12" s="500">
        <v>333279</v>
      </c>
      <c r="E12" s="517">
        <v>185164</v>
      </c>
      <c r="F12" s="518">
        <v>30979</v>
      </c>
      <c r="G12" s="517">
        <v>261033</v>
      </c>
      <c r="H12" s="518">
        <v>75465</v>
      </c>
      <c r="I12" s="517">
        <v>200106</v>
      </c>
      <c r="J12" s="519">
        <v>111937</v>
      </c>
      <c r="K12" s="239">
        <v>24692</v>
      </c>
      <c r="L12" s="1847">
        <v>5005.2</v>
      </c>
      <c r="M12" s="1848">
        <v>10130.700000000001</v>
      </c>
    </row>
    <row r="13" spans="1:14" s="63" customFormat="1" ht="15" customHeight="1">
      <c r="A13" s="222">
        <v>2013</v>
      </c>
      <c r="B13" s="223">
        <v>26</v>
      </c>
      <c r="C13" s="223">
        <v>143</v>
      </c>
      <c r="D13" s="500">
        <v>324942</v>
      </c>
      <c r="E13" s="517">
        <v>180673</v>
      </c>
      <c r="F13" s="518">
        <v>32648</v>
      </c>
      <c r="G13" s="517">
        <v>257216</v>
      </c>
      <c r="H13" s="518">
        <v>70678</v>
      </c>
      <c r="I13" s="517">
        <v>193506</v>
      </c>
      <c r="J13" s="519">
        <v>109886</v>
      </c>
      <c r="K13" s="239">
        <v>24612</v>
      </c>
      <c r="L13" s="1847">
        <v>4999.5</v>
      </c>
      <c r="M13" s="1848">
        <v>9786.2000000000007</v>
      </c>
    </row>
    <row r="14" spans="1:14" s="63" customFormat="1" ht="15" customHeight="1">
      <c r="A14" s="222">
        <v>2014</v>
      </c>
      <c r="B14" s="223">
        <v>26</v>
      </c>
      <c r="C14" s="223">
        <v>143</v>
      </c>
      <c r="D14" s="500">
        <v>308209</v>
      </c>
      <c r="E14" s="517">
        <v>171253</v>
      </c>
      <c r="F14" s="518">
        <v>34095</v>
      </c>
      <c r="G14" s="517">
        <v>245188</v>
      </c>
      <c r="H14" s="518">
        <v>65642</v>
      </c>
      <c r="I14" s="517">
        <v>179685</v>
      </c>
      <c r="J14" s="519">
        <v>107207</v>
      </c>
      <c r="K14" s="239">
        <v>24107</v>
      </c>
      <c r="L14" s="1847">
        <v>4891.5</v>
      </c>
      <c r="M14" s="1848">
        <v>9619.2999999999993</v>
      </c>
    </row>
    <row r="15" spans="1:14" s="63" customFormat="1" ht="15" customHeight="1">
      <c r="A15" s="222">
        <v>2015</v>
      </c>
      <c r="B15" s="223">
        <v>26</v>
      </c>
      <c r="C15" s="223">
        <v>143</v>
      </c>
      <c r="D15" s="500">
        <v>292425</v>
      </c>
      <c r="E15" s="517">
        <v>162012</v>
      </c>
      <c r="F15" s="518">
        <v>35801</v>
      </c>
      <c r="G15" s="517">
        <v>232287</v>
      </c>
      <c r="H15" s="518">
        <v>62532</v>
      </c>
      <c r="I15" s="517">
        <v>167229</v>
      </c>
      <c r="J15" s="519">
        <v>103910</v>
      </c>
      <c r="K15" s="239">
        <v>23775</v>
      </c>
      <c r="L15" s="1847">
        <v>5032.6000000000004</v>
      </c>
      <c r="M15" s="1848">
        <v>9862.7000000000007</v>
      </c>
    </row>
    <row r="16" spans="1:14" s="63" customFormat="1" ht="15" customHeight="1">
      <c r="A16" s="222">
        <v>2016</v>
      </c>
      <c r="B16" s="223">
        <v>26</v>
      </c>
      <c r="C16" s="223">
        <v>143</v>
      </c>
      <c r="D16" s="500">
        <v>280170</v>
      </c>
      <c r="E16" s="517">
        <v>155973</v>
      </c>
      <c r="F16" s="518">
        <v>37698</v>
      </c>
      <c r="G16" s="517">
        <v>221496</v>
      </c>
      <c r="H16" s="518">
        <v>60894</v>
      </c>
      <c r="I16" s="517">
        <v>157063</v>
      </c>
      <c r="J16" s="519">
        <v>102358</v>
      </c>
      <c r="K16" s="239">
        <v>23094</v>
      </c>
      <c r="L16" s="1847">
        <v>5163.7</v>
      </c>
      <c r="M16" s="1848">
        <v>10422</v>
      </c>
    </row>
    <row r="17" spans="1:13" s="63" customFormat="1" ht="15" customHeight="1">
      <c r="A17" s="222">
        <v>2017</v>
      </c>
      <c r="B17" s="223">
        <v>26</v>
      </c>
      <c r="C17" s="223">
        <v>143</v>
      </c>
      <c r="D17" s="500">
        <v>269689</v>
      </c>
      <c r="E17" s="517">
        <v>150652</v>
      </c>
      <c r="F17" s="239">
        <v>38150</v>
      </c>
      <c r="G17" s="517">
        <v>213043</v>
      </c>
      <c r="H17" s="239">
        <v>58669</v>
      </c>
      <c r="I17" s="517">
        <v>150609</v>
      </c>
      <c r="J17" s="519">
        <v>98992</v>
      </c>
      <c r="K17" s="239">
        <v>22111</v>
      </c>
      <c r="L17" s="1847">
        <v>5016</v>
      </c>
      <c r="M17" s="1849">
        <v>10022</v>
      </c>
    </row>
    <row r="18" spans="1:13" s="12" customFormat="1" ht="15" customHeight="1" thickBot="1">
      <c r="A18" s="34" t="s">
        <v>81</v>
      </c>
      <c r="B18" s="137">
        <v>1</v>
      </c>
      <c r="C18" s="137">
        <v>1.1000000000000001</v>
      </c>
      <c r="D18" s="137">
        <v>0.88967512502804058</v>
      </c>
      <c r="E18" s="82">
        <v>0.93364485402115782</v>
      </c>
      <c r="F18" s="272">
        <v>1.8013976768344508</v>
      </c>
      <c r="G18" s="82">
        <v>0.89821447393384912</v>
      </c>
      <c r="H18" s="272">
        <v>0.85048490207732341</v>
      </c>
      <c r="I18" s="82">
        <v>0.86346489015273131</v>
      </c>
      <c r="J18" s="65">
        <v>0.91043032805731572</v>
      </c>
      <c r="K18" s="272">
        <v>0.92302233354205798</v>
      </c>
      <c r="L18" s="82">
        <v>0.96680929802243554</v>
      </c>
      <c r="M18" s="272">
        <v>0.92590539541759054</v>
      </c>
    </row>
    <row r="19" spans="1:13" s="12" customFormat="1" ht="12" customHeight="1">
      <c r="A19" s="1550" t="s">
        <v>811</v>
      </c>
    </row>
    <row r="20" spans="1:13" s="12" customFormat="1" ht="12" customHeight="1">
      <c r="A20" s="1550" t="s">
        <v>810</v>
      </c>
    </row>
    <row r="21" spans="1:13" s="12" customFormat="1" ht="12" customHeight="1">
      <c r="A21" s="13" t="s">
        <v>244</v>
      </c>
    </row>
    <row r="22" spans="1:13" ht="12" customHeight="1">
      <c r="A22" s="13" t="s">
        <v>389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</sheetData>
  <mergeCells count="17">
    <mergeCell ref="M3:M6"/>
    <mergeCell ref="D4:D6"/>
    <mergeCell ref="E4:F4"/>
    <mergeCell ref="G4:H4"/>
    <mergeCell ref="I4:K4"/>
    <mergeCell ref="A3:A6"/>
    <mergeCell ref="B3:B6"/>
    <mergeCell ref="C3:C6"/>
    <mergeCell ref="D3:K3"/>
    <mergeCell ref="L3:L6"/>
    <mergeCell ref="K5:K6"/>
    <mergeCell ref="E5:E6"/>
    <mergeCell ref="F5:F6"/>
    <mergeCell ref="G5:G6"/>
    <mergeCell ref="H5:H6"/>
    <mergeCell ref="I5:I6"/>
    <mergeCell ref="J5:J6"/>
  </mergeCells>
  <pageMargins left="0.24" right="0.28999999999999998" top="0.78740157480314965" bottom="0.78740157480314965" header="0.31496062992125984" footer="0.31496062992125984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/>
  <dimension ref="A1:N60"/>
  <sheetViews>
    <sheetView zoomScaleNormal="100" workbookViewId="0"/>
  </sheetViews>
  <sheetFormatPr defaultRowHeight="15"/>
  <cols>
    <col min="1" max="1" width="45.5703125" customWidth="1"/>
    <col min="2" max="11" width="8" customWidth="1"/>
    <col min="12" max="12" width="8.5703125" customWidth="1"/>
  </cols>
  <sheetData>
    <row r="1" spans="1:14" s="83" customFormat="1">
      <c r="A1" s="225" t="s">
        <v>813</v>
      </c>
      <c r="B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4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27" customFormat="1" ht="12" customHeight="1">
      <c r="A3" s="2142" t="s">
        <v>245</v>
      </c>
      <c r="B3" s="2183">
        <v>2007</v>
      </c>
      <c r="C3" s="2183">
        <v>2008</v>
      </c>
      <c r="D3" s="2183">
        <v>2009</v>
      </c>
      <c r="E3" s="2183">
        <v>2010</v>
      </c>
      <c r="F3" s="2183">
        <v>2011</v>
      </c>
      <c r="G3" s="2183">
        <v>2012</v>
      </c>
      <c r="H3" s="2183">
        <v>2013</v>
      </c>
      <c r="I3" s="2183">
        <v>2014</v>
      </c>
      <c r="J3" s="2325">
        <v>2015</v>
      </c>
      <c r="K3" s="1065"/>
      <c r="L3" s="2325">
        <v>2017</v>
      </c>
      <c r="M3" s="2322" t="s">
        <v>53</v>
      </c>
    </row>
    <row r="4" spans="1:14" s="227" customFormat="1" ht="12" customHeight="1">
      <c r="A4" s="2143"/>
      <c r="B4" s="2328"/>
      <c r="C4" s="2328"/>
      <c r="D4" s="2328"/>
      <c r="E4" s="2328"/>
      <c r="F4" s="2328"/>
      <c r="G4" s="2328"/>
      <c r="H4" s="2328"/>
      <c r="I4" s="2328"/>
      <c r="J4" s="2326"/>
      <c r="K4" s="1066">
        <v>2016</v>
      </c>
      <c r="L4" s="2326"/>
      <c r="M4" s="2323"/>
    </row>
    <row r="5" spans="1:14" s="227" customFormat="1" ht="12" customHeight="1" thickBot="1">
      <c r="A5" s="2145"/>
      <c r="B5" s="1963"/>
      <c r="C5" s="1963"/>
      <c r="D5" s="1963"/>
      <c r="E5" s="1963"/>
      <c r="F5" s="1963"/>
      <c r="G5" s="1963"/>
      <c r="H5" s="1963"/>
      <c r="I5" s="1963"/>
      <c r="J5" s="2327"/>
      <c r="K5" s="1067"/>
      <c r="L5" s="2327"/>
      <c r="M5" s="2324"/>
    </row>
    <row r="6" spans="1:14" s="229" customFormat="1" ht="15" customHeight="1">
      <c r="A6" s="228" t="s">
        <v>246</v>
      </c>
      <c r="B6" s="427">
        <v>303132</v>
      </c>
      <c r="C6" s="427">
        <v>319154</v>
      </c>
      <c r="D6" s="427">
        <v>333145</v>
      </c>
      <c r="E6" s="427">
        <v>339354</v>
      </c>
      <c r="F6" s="427">
        <v>339035</v>
      </c>
      <c r="G6" s="427">
        <v>333279</v>
      </c>
      <c r="H6" s="427">
        <v>324942</v>
      </c>
      <c r="I6" s="427">
        <v>308209</v>
      </c>
      <c r="J6" s="427">
        <v>292425</v>
      </c>
      <c r="K6" s="428">
        <v>280170</v>
      </c>
      <c r="L6" s="428">
        <v>269689</v>
      </c>
      <c r="M6" s="429">
        <v>0.88967512502804058</v>
      </c>
    </row>
    <row r="7" spans="1:14" s="229" customFormat="1" ht="15" customHeight="1">
      <c r="A7" s="230" t="s">
        <v>247</v>
      </c>
      <c r="B7" s="360">
        <v>45632</v>
      </c>
      <c r="C7" s="360">
        <v>47937</v>
      </c>
      <c r="D7" s="360">
        <v>48951</v>
      </c>
      <c r="E7" s="360">
        <v>49745</v>
      </c>
      <c r="F7" s="360">
        <v>49481</v>
      </c>
      <c r="G7" s="360">
        <v>48461</v>
      </c>
      <c r="H7" s="298">
        <v>48108</v>
      </c>
      <c r="I7" s="298">
        <v>47676</v>
      </c>
      <c r="J7" s="300">
        <v>46952</v>
      </c>
      <c r="K7" s="300">
        <v>46570</v>
      </c>
      <c r="L7" s="300">
        <v>45955</v>
      </c>
      <c r="M7" s="430">
        <v>1.007078366058906</v>
      </c>
    </row>
    <row r="8" spans="1:14" s="229" customFormat="1" ht="15" customHeight="1">
      <c r="A8" s="230" t="s">
        <v>248</v>
      </c>
      <c r="B8" s="360">
        <v>10716</v>
      </c>
      <c r="C8" s="360">
        <v>11719</v>
      </c>
      <c r="D8" s="360">
        <v>12189</v>
      </c>
      <c r="E8" s="360">
        <v>12595</v>
      </c>
      <c r="F8" s="360">
        <v>12926</v>
      </c>
      <c r="G8" s="360">
        <v>12877</v>
      </c>
      <c r="H8" s="298">
        <v>12289</v>
      </c>
      <c r="I8" s="298">
        <v>11476</v>
      </c>
      <c r="J8" s="300">
        <v>10562</v>
      </c>
      <c r="K8" s="300">
        <v>10081</v>
      </c>
      <c r="L8" s="300">
        <v>9384</v>
      </c>
      <c r="M8" s="430">
        <v>0.87569988801791709</v>
      </c>
    </row>
    <row r="9" spans="1:14" s="229" customFormat="1" ht="15" customHeight="1">
      <c r="A9" s="230" t="s">
        <v>249</v>
      </c>
      <c r="B9" s="360">
        <v>9201</v>
      </c>
      <c r="C9" s="360">
        <v>9574</v>
      </c>
      <c r="D9" s="360">
        <v>10057</v>
      </c>
      <c r="E9" s="360">
        <v>10574</v>
      </c>
      <c r="F9" s="360">
        <v>10377</v>
      </c>
      <c r="G9" s="360">
        <v>9967</v>
      </c>
      <c r="H9" s="298">
        <v>9670</v>
      </c>
      <c r="I9" s="298">
        <v>9142</v>
      </c>
      <c r="J9" s="300">
        <v>8700</v>
      </c>
      <c r="K9" s="300">
        <v>7978</v>
      </c>
      <c r="L9" s="300">
        <v>7596</v>
      </c>
      <c r="M9" s="430">
        <v>0.82556243886534075</v>
      </c>
    </row>
    <row r="10" spans="1:14" s="229" customFormat="1" ht="15" customHeight="1">
      <c r="A10" s="230" t="s">
        <v>250</v>
      </c>
      <c r="B10" s="360">
        <v>34090</v>
      </c>
      <c r="C10" s="360">
        <v>36148</v>
      </c>
      <c r="D10" s="360">
        <v>38132</v>
      </c>
      <c r="E10" s="360">
        <v>39454</v>
      </c>
      <c r="F10" s="360">
        <v>39685</v>
      </c>
      <c r="G10" s="360">
        <v>38938</v>
      </c>
      <c r="H10" s="298">
        <v>37309</v>
      </c>
      <c r="I10" s="298">
        <v>34798</v>
      </c>
      <c r="J10" s="300">
        <v>32909</v>
      </c>
      <c r="K10" s="300">
        <v>31685</v>
      </c>
      <c r="L10" s="300">
        <v>30457</v>
      </c>
      <c r="M10" s="430">
        <v>0.89342915811088297</v>
      </c>
    </row>
    <row r="11" spans="1:14" s="229" customFormat="1" ht="15" customHeight="1">
      <c r="A11" s="230" t="s">
        <v>251</v>
      </c>
      <c r="B11" s="360">
        <v>19505</v>
      </c>
      <c r="C11" s="360">
        <v>20231</v>
      </c>
      <c r="D11" s="360">
        <v>21266</v>
      </c>
      <c r="E11" s="360">
        <v>21935</v>
      </c>
      <c r="F11" s="360">
        <v>22362</v>
      </c>
      <c r="G11" s="360">
        <v>21717</v>
      </c>
      <c r="H11" s="298">
        <v>21306</v>
      </c>
      <c r="I11" s="298">
        <v>21054</v>
      </c>
      <c r="J11" s="300">
        <v>20898</v>
      </c>
      <c r="K11" s="300">
        <v>20301</v>
      </c>
      <c r="L11" s="300">
        <v>19823</v>
      </c>
      <c r="M11" s="430">
        <v>1.0163035119200206</v>
      </c>
    </row>
    <row r="12" spans="1:14" s="229" customFormat="1" ht="15" customHeight="1">
      <c r="A12" s="230" t="s">
        <v>252</v>
      </c>
      <c r="B12" s="360">
        <v>2706</v>
      </c>
      <c r="C12" s="360">
        <v>2810</v>
      </c>
      <c r="D12" s="360">
        <v>2885</v>
      </c>
      <c r="E12" s="360">
        <v>2919</v>
      </c>
      <c r="F12" s="360">
        <v>3090</v>
      </c>
      <c r="G12" s="360">
        <v>3081</v>
      </c>
      <c r="H12" s="298">
        <v>2968</v>
      </c>
      <c r="I12" s="298">
        <v>2956</v>
      </c>
      <c r="J12" s="300">
        <v>2945</v>
      </c>
      <c r="K12" s="300">
        <v>2924</v>
      </c>
      <c r="L12" s="300">
        <v>2863</v>
      </c>
      <c r="M12" s="430">
        <v>1.058019216555802</v>
      </c>
    </row>
    <row r="13" spans="1:14" s="229" customFormat="1" ht="15" customHeight="1">
      <c r="A13" s="230" t="s">
        <v>253</v>
      </c>
      <c r="B13" s="360">
        <v>9221</v>
      </c>
      <c r="C13" s="360">
        <v>9123</v>
      </c>
      <c r="D13" s="360">
        <v>9493</v>
      </c>
      <c r="E13" s="360">
        <v>9966</v>
      </c>
      <c r="F13" s="360">
        <v>10153</v>
      </c>
      <c r="G13" s="360">
        <v>10182</v>
      </c>
      <c r="H13" s="298">
        <v>10298</v>
      </c>
      <c r="I13" s="298">
        <v>9836</v>
      </c>
      <c r="J13" s="300">
        <v>9188</v>
      </c>
      <c r="K13" s="300">
        <v>8660</v>
      </c>
      <c r="L13" s="300">
        <v>8355</v>
      </c>
      <c r="M13" s="430">
        <v>0.90608393883526728</v>
      </c>
    </row>
    <row r="14" spans="1:14" s="229" customFormat="1" ht="15" customHeight="1">
      <c r="A14" s="230" t="s">
        <v>254</v>
      </c>
      <c r="B14" s="360">
        <v>7899</v>
      </c>
      <c r="C14" s="360">
        <v>8288</v>
      </c>
      <c r="D14" s="360">
        <v>8592</v>
      </c>
      <c r="E14" s="360">
        <v>8909</v>
      </c>
      <c r="F14" s="360">
        <v>9159</v>
      </c>
      <c r="G14" s="360">
        <v>9153</v>
      </c>
      <c r="H14" s="298">
        <v>8824</v>
      </c>
      <c r="I14" s="298">
        <v>7908</v>
      </c>
      <c r="J14" s="300">
        <v>7186</v>
      </c>
      <c r="K14" s="300">
        <v>6588</v>
      </c>
      <c r="L14" s="300">
        <v>6195</v>
      </c>
      <c r="M14" s="430">
        <v>0.7842764906950247</v>
      </c>
    </row>
    <row r="15" spans="1:14" s="229" customFormat="1" ht="15" customHeight="1">
      <c r="A15" s="230" t="s">
        <v>255</v>
      </c>
      <c r="B15" s="360">
        <v>6097</v>
      </c>
      <c r="C15" s="360">
        <v>7747</v>
      </c>
      <c r="D15" s="360">
        <v>8902</v>
      </c>
      <c r="E15" s="360">
        <v>8810</v>
      </c>
      <c r="F15" s="360">
        <v>8430</v>
      </c>
      <c r="G15" s="360">
        <v>7884</v>
      </c>
      <c r="H15" s="298">
        <v>7530</v>
      </c>
      <c r="I15" s="298">
        <v>6508</v>
      </c>
      <c r="J15" s="300">
        <v>5512</v>
      </c>
      <c r="K15" s="300">
        <v>5011</v>
      </c>
      <c r="L15" s="300">
        <v>4766</v>
      </c>
      <c r="M15" s="430">
        <v>0.78169591602427424</v>
      </c>
    </row>
    <row r="16" spans="1:14" s="229" customFormat="1" ht="15" customHeight="1">
      <c r="A16" s="230" t="s">
        <v>256</v>
      </c>
      <c r="B16" s="360">
        <v>21945</v>
      </c>
      <c r="C16" s="360">
        <v>20780</v>
      </c>
      <c r="D16" s="360">
        <v>21314</v>
      </c>
      <c r="E16" s="360">
        <v>22516</v>
      </c>
      <c r="F16" s="360">
        <v>22397</v>
      </c>
      <c r="G16" s="360">
        <v>21398</v>
      </c>
      <c r="H16" s="298">
        <v>21552</v>
      </c>
      <c r="I16" s="298">
        <v>20853</v>
      </c>
      <c r="J16" s="300">
        <v>20215</v>
      </c>
      <c r="K16" s="300">
        <v>19113</v>
      </c>
      <c r="L16" s="300">
        <v>18253</v>
      </c>
      <c r="M16" s="430">
        <v>0.83176122123490548</v>
      </c>
    </row>
    <row r="17" spans="1:13" s="229" customFormat="1" ht="15" customHeight="1">
      <c r="A17" s="230" t="s">
        <v>257</v>
      </c>
      <c r="B17" s="360">
        <v>3850</v>
      </c>
      <c r="C17" s="360">
        <v>3814</v>
      </c>
      <c r="D17" s="360">
        <v>3656</v>
      </c>
      <c r="E17" s="360">
        <v>3640</v>
      </c>
      <c r="F17" s="360">
        <v>3805</v>
      </c>
      <c r="G17" s="360">
        <v>4084</v>
      </c>
      <c r="H17" s="298">
        <v>4384</v>
      </c>
      <c r="I17" s="298">
        <v>4287</v>
      </c>
      <c r="J17" s="300">
        <v>4018</v>
      </c>
      <c r="K17" s="300">
        <v>4002</v>
      </c>
      <c r="L17" s="300">
        <v>3943</v>
      </c>
      <c r="M17" s="430">
        <v>1.0241558441558443</v>
      </c>
    </row>
    <row r="18" spans="1:13" s="229" customFormat="1" ht="15" customHeight="1">
      <c r="A18" s="230" t="s">
        <v>258</v>
      </c>
      <c r="B18" s="360">
        <v>16797</v>
      </c>
      <c r="C18" s="360">
        <v>17983</v>
      </c>
      <c r="D18" s="360">
        <v>18031</v>
      </c>
      <c r="E18" s="360">
        <v>16474</v>
      </c>
      <c r="F18" s="360">
        <v>15843</v>
      </c>
      <c r="G18" s="360">
        <v>14975</v>
      </c>
      <c r="H18" s="298">
        <v>13445</v>
      </c>
      <c r="I18" s="298">
        <v>12428</v>
      </c>
      <c r="J18" s="300">
        <v>11523</v>
      </c>
      <c r="K18" s="300">
        <v>10882</v>
      </c>
      <c r="L18" s="300">
        <v>10722</v>
      </c>
      <c r="M18" s="430">
        <v>0.63832827290587602</v>
      </c>
    </row>
    <row r="19" spans="1:13" s="229" customFormat="1" ht="15" customHeight="1">
      <c r="A19" s="230" t="s">
        <v>259</v>
      </c>
      <c r="B19" s="360">
        <v>8761</v>
      </c>
      <c r="C19" s="360">
        <v>9411</v>
      </c>
      <c r="D19" s="360">
        <v>9802</v>
      </c>
      <c r="E19" s="360">
        <v>9443</v>
      </c>
      <c r="F19" s="360">
        <v>8706</v>
      </c>
      <c r="G19" s="360">
        <v>8244</v>
      </c>
      <c r="H19" s="298">
        <v>7890</v>
      </c>
      <c r="I19" s="298">
        <v>7228</v>
      </c>
      <c r="J19" s="300">
        <v>6611</v>
      </c>
      <c r="K19" s="300">
        <v>6161</v>
      </c>
      <c r="L19" s="300">
        <v>5782</v>
      </c>
      <c r="M19" s="430">
        <v>0.65997032302248604</v>
      </c>
    </row>
    <row r="20" spans="1:13" s="229" customFormat="1" ht="15" customHeight="1">
      <c r="A20" s="230" t="s">
        <v>260</v>
      </c>
      <c r="B20" s="360">
        <v>8957</v>
      </c>
      <c r="C20" s="360">
        <v>9423</v>
      </c>
      <c r="D20" s="360">
        <v>10259</v>
      </c>
      <c r="E20" s="360">
        <v>10602</v>
      </c>
      <c r="F20" s="360">
        <v>10754</v>
      </c>
      <c r="G20" s="360">
        <v>10504</v>
      </c>
      <c r="H20" s="298">
        <v>10312</v>
      </c>
      <c r="I20" s="298">
        <v>9729</v>
      </c>
      <c r="J20" s="300">
        <v>8362</v>
      </c>
      <c r="K20" s="300">
        <v>7709</v>
      </c>
      <c r="L20" s="300">
        <v>7111</v>
      </c>
      <c r="M20" s="430">
        <v>0.79390420899854863</v>
      </c>
    </row>
    <row r="21" spans="1:13" s="229" customFormat="1" ht="15" customHeight="1">
      <c r="A21" s="230" t="s">
        <v>261</v>
      </c>
      <c r="B21" s="360">
        <v>20889</v>
      </c>
      <c r="C21" s="360">
        <v>21165</v>
      </c>
      <c r="D21" s="360">
        <v>21692</v>
      </c>
      <c r="E21" s="360">
        <v>22206</v>
      </c>
      <c r="F21" s="360">
        <v>22294</v>
      </c>
      <c r="G21" s="360">
        <v>22319</v>
      </c>
      <c r="H21" s="298">
        <v>22046</v>
      </c>
      <c r="I21" s="298">
        <v>21415</v>
      </c>
      <c r="J21" s="300">
        <v>20738</v>
      </c>
      <c r="K21" s="300">
        <v>19988</v>
      </c>
      <c r="L21" s="300">
        <v>18728</v>
      </c>
      <c r="M21" s="430">
        <v>0.8965484226147733</v>
      </c>
    </row>
    <row r="22" spans="1:13" s="229" customFormat="1" ht="15" customHeight="1">
      <c r="A22" s="230" t="s">
        <v>262</v>
      </c>
      <c r="B22" s="360">
        <v>21714</v>
      </c>
      <c r="C22" s="360">
        <v>22296</v>
      </c>
      <c r="D22" s="360">
        <v>23143</v>
      </c>
      <c r="E22" s="360">
        <v>22341</v>
      </c>
      <c r="F22" s="360">
        <v>21307</v>
      </c>
      <c r="G22" s="360">
        <v>20538</v>
      </c>
      <c r="H22" s="298">
        <v>19227</v>
      </c>
      <c r="I22" s="298">
        <v>17320</v>
      </c>
      <c r="J22" s="300">
        <v>15814</v>
      </c>
      <c r="K22" s="300">
        <v>14185</v>
      </c>
      <c r="L22" s="300">
        <v>12688</v>
      </c>
      <c r="M22" s="430">
        <v>0.58432347794049921</v>
      </c>
    </row>
    <row r="23" spans="1:13" s="229" customFormat="1" ht="15" customHeight="1">
      <c r="A23" s="230" t="s">
        <v>263</v>
      </c>
      <c r="B23" s="360">
        <v>10938</v>
      </c>
      <c r="C23" s="360">
        <v>12195</v>
      </c>
      <c r="D23" s="360">
        <v>13397</v>
      </c>
      <c r="E23" s="360">
        <v>13108</v>
      </c>
      <c r="F23" s="360">
        <v>12347</v>
      </c>
      <c r="G23" s="360">
        <v>11897</v>
      </c>
      <c r="H23" s="298">
        <v>11226</v>
      </c>
      <c r="I23" s="298">
        <v>10165</v>
      </c>
      <c r="J23" s="300">
        <v>9425</v>
      </c>
      <c r="K23" s="300">
        <v>8994</v>
      </c>
      <c r="L23" s="300">
        <v>8657</v>
      </c>
      <c r="M23" s="430">
        <v>0.79146096178460412</v>
      </c>
    </row>
    <row r="24" spans="1:13" s="229" customFormat="1" ht="15" customHeight="1">
      <c r="A24" s="230" t="s">
        <v>264</v>
      </c>
      <c r="B24" s="360">
        <v>17224</v>
      </c>
      <c r="C24" s="360">
        <v>18367</v>
      </c>
      <c r="D24" s="360">
        <v>18737</v>
      </c>
      <c r="E24" s="360">
        <v>19266</v>
      </c>
      <c r="F24" s="360">
        <v>18794</v>
      </c>
      <c r="G24" s="360">
        <v>18151</v>
      </c>
      <c r="H24" s="298">
        <v>17195</v>
      </c>
      <c r="I24" s="298">
        <v>16380</v>
      </c>
      <c r="J24" s="300">
        <v>15559</v>
      </c>
      <c r="K24" s="300">
        <v>14722</v>
      </c>
      <c r="L24" s="300">
        <v>13919</v>
      </c>
      <c r="M24" s="430">
        <v>0.80811658151416632</v>
      </c>
    </row>
    <row r="25" spans="1:13" s="229" customFormat="1" ht="15" customHeight="1">
      <c r="A25" s="230" t="s">
        <v>265</v>
      </c>
      <c r="B25" s="360">
        <v>16852</v>
      </c>
      <c r="C25" s="360">
        <v>18649</v>
      </c>
      <c r="D25" s="360">
        <v>19902</v>
      </c>
      <c r="E25" s="360">
        <v>20765</v>
      </c>
      <c r="F25" s="360">
        <v>21598</v>
      </c>
      <c r="G25" s="360">
        <v>22894</v>
      </c>
      <c r="H25" s="298">
        <v>22296</v>
      </c>
      <c r="I25" s="298">
        <v>20428</v>
      </c>
      <c r="J25" s="300">
        <v>19162</v>
      </c>
      <c r="K25" s="300">
        <v>19265</v>
      </c>
      <c r="L25" s="300">
        <v>19401</v>
      </c>
      <c r="M25" s="430">
        <v>1.1512580109185853</v>
      </c>
    </row>
    <row r="26" spans="1:13" s="229" customFormat="1" ht="15" customHeight="1">
      <c r="A26" s="230" t="s">
        <v>266</v>
      </c>
      <c r="B26" s="360">
        <v>9356</v>
      </c>
      <c r="C26" s="360">
        <v>10348</v>
      </c>
      <c r="D26" s="360">
        <v>10615</v>
      </c>
      <c r="E26" s="360">
        <v>10443</v>
      </c>
      <c r="F26" s="360">
        <v>10562</v>
      </c>
      <c r="G26" s="360">
        <v>10453</v>
      </c>
      <c r="H26" s="298">
        <v>10663</v>
      </c>
      <c r="I26" s="298">
        <v>10174</v>
      </c>
      <c r="J26" s="300">
        <v>9670</v>
      </c>
      <c r="K26" s="300">
        <v>9156</v>
      </c>
      <c r="L26" s="300">
        <v>8700</v>
      </c>
      <c r="M26" s="430">
        <v>0.92988456605386915</v>
      </c>
    </row>
    <row r="27" spans="1:13" s="229" customFormat="1" ht="15" customHeight="1">
      <c r="A27" s="230" t="s">
        <v>267</v>
      </c>
      <c r="B27" s="360">
        <v>1274</v>
      </c>
      <c r="C27" s="360">
        <v>1332</v>
      </c>
      <c r="D27" s="360">
        <v>1395</v>
      </c>
      <c r="E27" s="360">
        <v>1411</v>
      </c>
      <c r="F27" s="360">
        <v>1415</v>
      </c>
      <c r="G27" s="360">
        <v>1396</v>
      </c>
      <c r="H27" s="298">
        <v>1390</v>
      </c>
      <c r="I27" s="298">
        <v>1359</v>
      </c>
      <c r="J27" s="300">
        <v>1380</v>
      </c>
      <c r="K27" s="300">
        <v>1375</v>
      </c>
      <c r="L27" s="300">
        <v>1413</v>
      </c>
      <c r="M27" s="430">
        <v>1.109105180533752</v>
      </c>
    </row>
    <row r="28" spans="1:13" s="229" customFormat="1" ht="15" customHeight="1">
      <c r="A28" s="230" t="s">
        <v>268</v>
      </c>
      <c r="B28" s="360">
        <v>307</v>
      </c>
      <c r="C28" s="360">
        <v>319</v>
      </c>
      <c r="D28" s="360">
        <v>331</v>
      </c>
      <c r="E28" s="360">
        <v>331</v>
      </c>
      <c r="F28" s="360">
        <v>338</v>
      </c>
      <c r="G28" s="360">
        <v>319</v>
      </c>
      <c r="H28" s="298">
        <v>323</v>
      </c>
      <c r="I28" s="298">
        <v>324</v>
      </c>
      <c r="J28" s="300">
        <v>318</v>
      </c>
      <c r="K28" s="300">
        <v>317</v>
      </c>
      <c r="L28" s="300">
        <v>320</v>
      </c>
      <c r="M28" s="430">
        <v>1.0423452768729642</v>
      </c>
    </row>
    <row r="29" spans="1:13" s="229" customFormat="1" ht="15" customHeight="1">
      <c r="A29" s="230" t="s">
        <v>269</v>
      </c>
      <c r="B29" s="360">
        <v>471</v>
      </c>
      <c r="C29" s="360">
        <v>479</v>
      </c>
      <c r="D29" s="360">
        <v>467</v>
      </c>
      <c r="E29" s="360">
        <v>469</v>
      </c>
      <c r="F29" s="360">
        <v>471</v>
      </c>
      <c r="G29" s="360">
        <v>485</v>
      </c>
      <c r="H29" s="298">
        <v>484</v>
      </c>
      <c r="I29" s="298">
        <v>476</v>
      </c>
      <c r="J29" s="300">
        <v>488</v>
      </c>
      <c r="K29" s="300">
        <v>481</v>
      </c>
      <c r="L29" s="300">
        <v>484</v>
      </c>
      <c r="M29" s="430">
        <v>1.0276008492569002</v>
      </c>
    </row>
    <row r="30" spans="1:13" s="229" customFormat="1" ht="15" customHeight="1">
      <c r="A30" s="230" t="s">
        <v>270</v>
      </c>
      <c r="B30" s="360">
        <v>626</v>
      </c>
      <c r="C30" s="360">
        <v>652</v>
      </c>
      <c r="D30" s="360">
        <v>697</v>
      </c>
      <c r="E30" s="360">
        <v>710</v>
      </c>
      <c r="F30" s="360">
        <v>703</v>
      </c>
      <c r="G30" s="360">
        <v>703</v>
      </c>
      <c r="H30" s="298">
        <v>667</v>
      </c>
      <c r="I30" s="298">
        <v>713</v>
      </c>
      <c r="J30" s="300">
        <v>746</v>
      </c>
      <c r="K30" s="300">
        <v>716</v>
      </c>
      <c r="L30" s="300">
        <v>657</v>
      </c>
      <c r="M30" s="430">
        <v>1.049520766773163</v>
      </c>
    </row>
    <row r="31" spans="1:13" s="229" customFormat="1" ht="15" customHeight="1">
      <c r="A31" s="230" t="s">
        <v>271</v>
      </c>
      <c r="B31" s="360">
        <v>1526</v>
      </c>
      <c r="C31" s="360">
        <v>2204</v>
      </c>
      <c r="D31" s="360">
        <v>2484</v>
      </c>
      <c r="E31" s="360">
        <v>2997</v>
      </c>
      <c r="F31" s="360">
        <v>3119</v>
      </c>
      <c r="G31" s="360">
        <v>2793</v>
      </c>
      <c r="H31" s="298">
        <v>3001</v>
      </c>
      <c r="I31" s="298">
        <v>2651</v>
      </c>
      <c r="J31" s="300">
        <v>2269</v>
      </c>
      <c r="K31" s="300">
        <v>2183</v>
      </c>
      <c r="L31" s="300">
        <v>2265</v>
      </c>
      <c r="M31" s="430">
        <v>1.4842726081258191</v>
      </c>
    </row>
    <row r="32" spans="1:13" s="229" customFormat="1" ht="15" customHeight="1" thickBot="1">
      <c r="A32" s="231" t="s">
        <v>272</v>
      </c>
      <c r="B32" s="232">
        <v>324</v>
      </c>
      <c r="C32" s="232">
        <v>530</v>
      </c>
      <c r="D32" s="232">
        <v>1204</v>
      </c>
      <c r="E32" s="232">
        <v>1876</v>
      </c>
      <c r="F32" s="232">
        <v>3008</v>
      </c>
      <c r="G32" s="232">
        <v>3470</v>
      </c>
      <c r="H32" s="233">
        <v>3741</v>
      </c>
      <c r="I32" s="233">
        <v>3876</v>
      </c>
      <c r="J32" s="234">
        <v>3933</v>
      </c>
      <c r="K32" s="234">
        <v>3901</v>
      </c>
      <c r="L32" s="234">
        <v>3615</v>
      </c>
      <c r="M32" s="235" t="s">
        <v>85</v>
      </c>
    </row>
    <row r="33" spans="1:1" s="12" customFormat="1" ht="15" customHeight="1">
      <c r="A33" s="1550" t="s">
        <v>851</v>
      </c>
    </row>
    <row r="34" spans="1:1" s="12" customFormat="1" ht="12" customHeight="1">
      <c r="A34" s="13" t="s">
        <v>387</v>
      </c>
    </row>
    <row r="35" spans="1:1" s="227" customFormat="1" ht="12"/>
    <row r="36" spans="1:1" s="227" customFormat="1" ht="12"/>
    <row r="37" spans="1:1" s="227" customFormat="1" ht="12"/>
    <row r="38" spans="1:1" s="227" customFormat="1" ht="12"/>
    <row r="39" spans="1:1" s="227" customFormat="1" ht="12"/>
    <row r="40" spans="1:1" s="227" customFormat="1" ht="12"/>
    <row r="41" spans="1:1" s="227" customFormat="1" ht="12"/>
    <row r="42" spans="1:1" s="236" customFormat="1" ht="12.75"/>
    <row r="43" spans="1:1" s="236" customFormat="1" ht="12.75"/>
    <row r="44" spans="1:1" s="236" customFormat="1" ht="12.75"/>
    <row r="45" spans="1:1" s="236" customFormat="1" ht="12.75"/>
    <row r="46" spans="1:1" s="236" customFormat="1" ht="12.75"/>
    <row r="47" spans="1:1" s="236" customFormat="1" ht="12.75"/>
    <row r="48" spans="1:1" s="236" customFormat="1" ht="12.75"/>
    <row r="49" s="236" customFormat="1" ht="12.75"/>
    <row r="50" s="236" customFormat="1" ht="12.75"/>
    <row r="51" s="236" customFormat="1" ht="12.75"/>
    <row r="52" s="236" customFormat="1" ht="12.75"/>
    <row r="53" s="236" customFormat="1" ht="12.75"/>
    <row r="54" s="236" customFormat="1" ht="12.75"/>
    <row r="55" s="236" customFormat="1" ht="12.75"/>
    <row r="56" s="236" customFormat="1" ht="12.75"/>
    <row r="57" s="236" customFormat="1" ht="12.75"/>
    <row r="58" s="236" customFormat="1" ht="12.75"/>
    <row r="59" s="237" customFormat="1"/>
    <row r="60" s="237" customFormat="1"/>
  </sheetData>
  <mergeCells count="12">
    <mergeCell ref="M3:M5"/>
    <mergeCell ref="L3:L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28999999999999998" right="0.27" top="0.26" bottom="0.17" header="0.31496062992125984" footer="0.31496062992125984"/>
  <pageSetup paperSize="9" scale="9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2"/>
  <dimension ref="A1:N22"/>
  <sheetViews>
    <sheetView zoomScaleNormal="100" workbookViewId="0"/>
  </sheetViews>
  <sheetFormatPr defaultRowHeight="15"/>
  <cols>
    <col min="1" max="1" width="14" customWidth="1"/>
    <col min="2" max="6" width="9.140625" customWidth="1"/>
    <col min="7" max="7" width="10" customWidth="1"/>
    <col min="8" max="8" width="10.140625" customWidth="1"/>
    <col min="9" max="9" width="11.140625" customWidth="1"/>
    <col min="10" max="10" width="9.140625" customWidth="1"/>
  </cols>
  <sheetData>
    <row r="1" spans="1:14" s="2" customFormat="1" ht="12.75">
      <c r="A1" s="1282" t="s">
        <v>814</v>
      </c>
    </row>
    <row r="2" spans="1:14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2305" t="s">
        <v>231</v>
      </c>
      <c r="B3" s="2305" t="s">
        <v>2</v>
      </c>
      <c r="C3" s="1955" t="s">
        <v>212</v>
      </c>
      <c r="D3" s="1955"/>
      <c r="E3" s="1955"/>
      <c r="F3" s="1955"/>
      <c r="G3" s="1955"/>
      <c r="H3" s="1972"/>
      <c r="I3" s="1972"/>
      <c r="J3" s="1973"/>
    </row>
    <row r="4" spans="1:14" ht="19.5" customHeight="1">
      <c r="A4" s="2306"/>
      <c r="B4" s="2306"/>
      <c r="C4" s="1913" t="s">
        <v>222</v>
      </c>
      <c r="D4" s="2313" t="s">
        <v>8</v>
      </c>
      <c r="E4" s="2315"/>
      <c r="F4" s="2313" t="s">
        <v>729</v>
      </c>
      <c r="G4" s="2315"/>
      <c r="H4" s="2329" t="s">
        <v>730</v>
      </c>
      <c r="I4" s="2317"/>
      <c r="J4" s="2315"/>
    </row>
    <row r="5" spans="1:14" ht="15" customHeight="1">
      <c r="A5" s="2306"/>
      <c r="B5" s="2306"/>
      <c r="C5" s="1969"/>
      <c r="D5" s="2313" t="s">
        <v>15</v>
      </c>
      <c r="E5" s="2315" t="s">
        <v>14</v>
      </c>
      <c r="F5" s="2313" t="s">
        <v>239</v>
      </c>
      <c r="G5" s="2315" t="s">
        <v>240</v>
      </c>
      <c r="H5" s="2329" t="s">
        <v>241</v>
      </c>
      <c r="I5" s="2317" t="s">
        <v>242</v>
      </c>
      <c r="J5" s="2311" t="s">
        <v>243</v>
      </c>
    </row>
    <row r="6" spans="1:14" ht="48.75" customHeight="1" thickBot="1">
      <c r="A6" s="2307"/>
      <c r="B6" s="2307"/>
      <c r="C6" s="1970"/>
      <c r="D6" s="2314"/>
      <c r="E6" s="2316"/>
      <c r="F6" s="2314"/>
      <c r="G6" s="2316"/>
      <c r="H6" s="2330"/>
      <c r="I6" s="2318"/>
      <c r="J6" s="2312"/>
    </row>
    <row r="7" spans="1:14" s="63" customFormat="1" ht="15" customHeight="1">
      <c r="A7" s="222">
        <v>2007</v>
      </c>
      <c r="B7" s="1173">
        <v>43</v>
      </c>
      <c r="C7" s="224">
        <v>41301</v>
      </c>
      <c r="D7" s="517">
        <v>24773</v>
      </c>
      <c r="E7" s="518">
        <v>5920</v>
      </c>
      <c r="F7" s="517">
        <v>14905</v>
      </c>
      <c r="G7" s="518">
        <v>26439</v>
      </c>
      <c r="H7" s="520">
        <v>33681</v>
      </c>
      <c r="I7" s="519">
        <v>7656</v>
      </c>
      <c r="J7" s="239">
        <v>7</v>
      </c>
    </row>
    <row r="8" spans="1:14" s="63" customFormat="1" ht="15" customHeight="1">
      <c r="A8" s="222">
        <v>2008</v>
      </c>
      <c r="B8" s="1173">
        <v>43</v>
      </c>
      <c r="C8" s="224">
        <v>49528</v>
      </c>
      <c r="D8" s="517">
        <v>29960</v>
      </c>
      <c r="E8" s="518">
        <v>7133</v>
      </c>
      <c r="F8" s="517">
        <v>17202</v>
      </c>
      <c r="G8" s="518">
        <v>32380</v>
      </c>
      <c r="H8" s="520">
        <v>39933</v>
      </c>
      <c r="I8" s="519">
        <v>9651</v>
      </c>
      <c r="J8" s="239">
        <v>21</v>
      </c>
    </row>
    <row r="9" spans="1:14" s="63" customFormat="1" ht="15" customHeight="1">
      <c r="A9" s="222">
        <v>2009</v>
      </c>
      <c r="B9" s="1173">
        <v>43</v>
      </c>
      <c r="C9" s="224">
        <v>56537</v>
      </c>
      <c r="D9" s="517">
        <v>34625</v>
      </c>
      <c r="E9" s="518">
        <v>9023</v>
      </c>
      <c r="F9" s="517">
        <v>20375</v>
      </c>
      <c r="G9" s="518">
        <v>36208</v>
      </c>
      <c r="H9" s="520">
        <v>44578</v>
      </c>
      <c r="I9" s="519">
        <v>11966</v>
      </c>
      <c r="J9" s="239">
        <v>57</v>
      </c>
    </row>
    <row r="10" spans="1:14" s="63" customFormat="1" ht="15" customHeight="1">
      <c r="A10" s="222">
        <v>2010</v>
      </c>
      <c r="B10" s="1173">
        <v>42</v>
      </c>
      <c r="C10" s="224">
        <v>57324</v>
      </c>
      <c r="D10" s="517">
        <v>35490</v>
      </c>
      <c r="E10" s="518">
        <v>9765</v>
      </c>
      <c r="F10" s="517">
        <v>21213</v>
      </c>
      <c r="G10" s="518">
        <v>36152</v>
      </c>
      <c r="H10" s="520">
        <v>43820</v>
      </c>
      <c r="I10" s="519">
        <v>13445</v>
      </c>
      <c r="J10" s="239">
        <v>76</v>
      </c>
    </row>
    <row r="11" spans="1:14" s="63" customFormat="1" ht="15" customHeight="1">
      <c r="A11" s="222">
        <v>2011</v>
      </c>
      <c r="B11" s="1173">
        <v>43</v>
      </c>
      <c r="C11" s="224">
        <v>53660</v>
      </c>
      <c r="D11" s="517">
        <v>32974</v>
      </c>
      <c r="E11" s="518">
        <v>9413</v>
      </c>
      <c r="F11" s="517">
        <v>21046</v>
      </c>
      <c r="G11" s="518">
        <v>32641</v>
      </c>
      <c r="H11" s="520">
        <v>40372</v>
      </c>
      <c r="I11" s="519">
        <v>13209</v>
      </c>
      <c r="J11" s="239">
        <v>100</v>
      </c>
    </row>
    <row r="12" spans="1:14" s="63" customFormat="1" ht="15" customHeight="1">
      <c r="A12" s="222">
        <v>2012</v>
      </c>
      <c r="B12" s="1173">
        <v>44</v>
      </c>
      <c r="C12" s="224">
        <v>48193</v>
      </c>
      <c r="D12" s="517">
        <v>29357</v>
      </c>
      <c r="E12" s="518">
        <v>8538</v>
      </c>
      <c r="F12" s="517">
        <v>20870</v>
      </c>
      <c r="G12" s="518">
        <v>27353</v>
      </c>
      <c r="H12" s="520">
        <v>35494</v>
      </c>
      <c r="I12" s="519">
        <v>12623</v>
      </c>
      <c r="J12" s="239">
        <v>102</v>
      </c>
    </row>
    <row r="13" spans="1:14" s="63" customFormat="1" ht="15" customHeight="1">
      <c r="A13" s="222">
        <v>2013</v>
      </c>
      <c r="B13" s="1173">
        <v>45</v>
      </c>
      <c r="C13" s="224">
        <v>43343</v>
      </c>
      <c r="D13" s="517">
        <v>26150</v>
      </c>
      <c r="E13" s="518">
        <v>7775</v>
      </c>
      <c r="F13" s="517">
        <v>20085</v>
      </c>
      <c r="G13" s="518">
        <v>23299</v>
      </c>
      <c r="H13" s="520">
        <v>31253</v>
      </c>
      <c r="I13" s="519">
        <v>12013</v>
      </c>
      <c r="J13" s="239">
        <v>106</v>
      </c>
    </row>
    <row r="14" spans="1:14" s="63" customFormat="1" ht="15" customHeight="1">
      <c r="A14" s="222">
        <v>2014</v>
      </c>
      <c r="B14" s="1173">
        <v>43</v>
      </c>
      <c r="C14" s="224">
        <v>39207</v>
      </c>
      <c r="D14" s="517">
        <v>23705</v>
      </c>
      <c r="E14" s="518">
        <v>6912</v>
      </c>
      <c r="F14" s="517">
        <v>18674</v>
      </c>
      <c r="G14" s="518">
        <v>20566</v>
      </c>
      <c r="H14" s="520">
        <v>27855</v>
      </c>
      <c r="I14" s="519">
        <v>11274</v>
      </c>
      <c r="J14" s="239">
        <v>99</v>
      </c>
    </row>
    <row r="15" spans="1:14" s="63" customFormat="1" ht="15" customHeight="1">
      <c r="A15" s="222">
        <v>2015</v>
      </c>
      <c r="B15" s="1173">
        <v>41</v>
      </c>
      <c r="C15" s="224">
        <v>34559</v>
      </c>
      <c r="D15" s="517">
        <v>20579</v>
      </c>
      <c r="E15" s="518">
        <v>6324</v>
      </c>
      <c r="F15" s="517">
        <v>17329</v>
      </c>
      <c r="G15" s="518">
        <v>17280</v>
      </c>
      <c r="H15" s="520">
        <v>25434</v>
      </c>
      <c r="I15" s="519">
        <v>9058</v>
      </c>
      <c r="J15" s="239">
        <v>87</v>
      </c>
    </row>
    <row r="16" spans="1:14" s="63" customFormat="1" ht="15" customHeight="1">
      <c r="A16" s="222">
        <v>2016</v>
      </c>
      <c r="B16" s="1173">
        <v>40</v>
      </c>
      <c r="C16" s="224">
        <v>31455</v>
      </c>
      <c r="D16" s="517">
        <v>18528</v>
      </c>
      <c r="E16" s="518">
        <v>5887</v>
      </c>
      <c r="F16" s="517">
        <v>15542</v>
      </c>
      <c r="G16" s="518">
        <v>15964</v>
      </c>
      <c r="H16" s="517">
        <v>23104</v>
      </c>
      <c r="I16" s="521">
        <v>8286</v>
      </c>
      <c r="J16" s="239">
        <v>87</v>
      </c>
    </row>
    <row r="17" spans="1:10" s="63" customFormat="1" ht="15" customHeight="1">
      <c r="A17" s="222">
        <v>2017</v>
      </c>
      <c r="B17" s="1173">
        <v>38</v>
      </c>
      <c r="C17" s="224">
        <v>29820</v>
      </c>
      <c r="D17" s="517">
        <v>17447</v>
      </c>
      <c r="E17" s="518">
        <v>5766</v>
      </c>
      <c r="F17" s="517">
        <v>14953</v>
      </c>
      <c r="G17" s="518">
        <v>14900</v>
      </c>
      <c r="H17" s="520">
        <v>22034</v>
      </c>
      <c r="I17" s="521">
        <v>7722</v>
      </c>
      <c r="J17" s="239">
        <v>81</v>
      </c>
    </row>
    <row r="18" spans="1:10" s="12" customFormat="1" ht="15" customHeight="1" thickBot="1">
      <c r="A18" s="34" t="s">
        <v>26</v>
      </c>
      <c r="B18" s="137">
        <v>0.90476190476190477</v>
      </c>
      <c r="C18" s="137">
        <v>0.72201641606740752</v>
      </c>
      <c r="D18" s="82">
        <v>0.70427481532313407</v>
      </c>
      <c r="E18" s="272">
        <v>0.97398648648648645</v>
      </c>
      <c r="F18" s="82">
        <v>1.0032203958403221</v>
      </c>
      <c r="G18" s="272">
        <v>0.56356140549945155</v>
      </c>
      <c r="H18" s="82">
        <v>0.65419672812564944</v>
      </c>
      <c r="I18" s="65">
        <v>1.0086206896551724</v>
      </c>
      <c r="J18" s="272">
        <v>11.571428571428571</v>
      </c>
    </row>
    <row r="19" spans="1:10" s="12" customFormat="1" ht="12" customHeight="1">
      <c r="A19" s="1550" t="s">
        <v>811</v>
      </c>
    </row>
    <row r="20" spans="1:10" s="12" customFormat="1" ht="12" customHeight="1">
      <c r="A20" s="11" t="s">
        <v>273</v>
      </c>
    </row>
    <row r="21" spans="1:10" s="12" customFormat="1" ht="12" customHeight="1">
      <c r="A21" s="13" t="s">
        <v>388</v>
      </c>
    </row>
    <row r="22" spans="1:10">
      <c r="A22" s="11"/>
    </row>
  </sheetData>
  <mergeCells count="14">
    <mergeCell ref="G5:G6"/>
    <mergeCell ref="H5:H6"/>
    <mergeCell ref="I5:I6"/>
    <mergeCell ref="J5:J6"/>
    <mergeCell ref="A3:A6"/>
    <mergeCell ref="B3:B6"/>
    <mergeCell ref="C3:J3"/>
    <mergeCell ref="C4:C6"/>
    <mergeCell ref="D4:E4"/>
    <mergeCell ref="F4:G4"/>
    <mergeCell ref="H4:J4"/>
    <mergeCell ref="D5:D6"/>
    <mergeCell ref="E5:E6"/>
    <mergeCell ref="F5:F6"/>
  </mergeCells>
  <pageMargins left="0.41" right="0.39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R26"/>
  <sheetViews>
    <sheetView zoomScaleNormal="100" workbookViewId="0"/>
  </sheetViews>
  <sheetFormatPr defaultRowHeight="15"/>
  <cols>
    <col min="1" max="1" width="18" customWidth="1"/>
    <col min="2" max="14" width="8.5703125" customWidth="1"/>
  </cols>
  <sheetData>
    <row r="1" spans="1:18" s="2" customFormat="1" ht="12.75">
      <c r="A1" s="1547" t="s">
        <v>732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18" s="3" customFormat="1" ht="12" thickBo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 t="s">
        <v>0</v>
      </c>
      <c r="Q2" s="565"/>
      <c r="R2" s="565"/>
    </row>
    <row r="3" spans="1:18" s="56" customFormat="1" ht="15" customHeight="1">
      <c r="A3" s="1986" t="s">
        <v>29</v>
      </c>
      <c r="B3" s="1947" t="s">
        <v>6</v>
      </c>
      <c r="C3" s="1943"/>
      <c r="D3" s="1991" t="s">
        <v>7</v>
      </c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1943"/>
      <c r="R3" s="1944"/>
    </row>
    <row r="4" spans="1:18" s="56" customFormat="1" ht="15.75" customHeight="1">
      <c r="A4" s="1987"/>
      <c r="B4" s="1948"/>
      <c r="C4" s="1945"/>
      <c r="D4" s="1925" t="s">
        <v>57</v>
      </c>
      <c r="E4" s="1996"/>
      <c r="F4" s="1926"/>
      <c r="G4" s="1925" t="s">
        <v>10</v>
      </c>
      <c r="H4" s="1996"/>
      <c r="I4" s="1926"/>
      <c r="J4" s="1925" t="s">
        <v>58</v>
      </c>
      <c r="K4" s="1996"/>
      <c r="L4" s="1926"/>
      <c r="M4" s="1925" t="s">
        <v>59</v>
      </c>
      <c r="N4" s="1996"/>
      <c r="O4" s="1926"/>
      <c r="P4" s="1925" t="s">
        <v>417</v>
      </c>
      <c r="Q4" s="1996"/>
      <c r="R4" s="1997"/>
    </row>
    <row r="5" spans="1:18" s="56" customFormat="1" ht="15" customHeight="1">
      <c r="A5" s="1987"/>
      <c r="B5" s="1992" t="s">
        <v>418</v>
      </c>
      <c r="C5" s="1994" t="s">
        <v>761</v>
      </c>
      <c r="D5" s="1949" t="s">
        <v>6</v>
      </c>
      <c r="E5" s="1989" t="s">
        <v>761</v>
      </c>
      <c r="F5" s="1984" t="s">
        <v>427</v>
      </c>
      <c r="G5" s="1949" t="s">
        <v>6</v>
      </c>
      <c r="H5" s="1984" t="s">
        <v>761</v>
      </c>
      <c r="I5" s="1984" t="s">
        <v>427</v>
      </c>
      <c r="J5" s="1949" t="s">
        <v>6</v>
      </c>
      <c r="K5" s="1984" t="s">
        <v>761</v>
      </c>
      <c r="L5" s="1984" t="s">
        <v>427</v>
      </c>
      <c r="M5" s="1949" t="s">
        <v>6</v>
      </c>
      <c r="N5" s="1984" t="s">
        <v>761</v>
      </c>
      <c r="O5" s="1984" t="s">
        <v>427</v>
      </c>
      <c r="P5" s="1949" t="s">
        <v>6</v>
      </c>
      <c r="Q5" s="1984" t="s">
        <v>761</v>
      </c>
      <c r="R5" s="1998" t="s">
        <v>427</v>
      </c>
    </row>
    <row r="6" spans="1:18" s="56" customFormat="1" ht="33.75" customHeight="1" thickBot="1">
      <c r="A6" s="1988"/>
      <c r="B6" s="1993"/>
      <c r="C6" s="1995"/>
      <c r="D6" s="1950"/>
      <c r="E6" s="1990"/>
      <c r="F6" s="1985"/>
      <c r="G6" s="1950"/>
      <c r="H6" s="1985"/>
      <c r="I6" s="1985"/>
      <c r="J6" s="1950"/>
      <c r="K6" s="1985"/>
      <c r="L6" s="1985"/>
      <c r="M6" s="1950"/>
      <c r="N6" s="1985"/>
      <c r="O6" s="1985"/>
      <c r="P6" s="1950"/>
      <c r="Q6" s="1985"/>
      <c r="R6" s="1999"/>
    </row>
    <row r="7" spans="1:18" s="7" customFormat="1" ht="15" customHeight="1">
      <c r="A7" s="947" t="s">
        <v>31</v>
      </c>
      <c r="B7" s="586">
        <v>362756</v>
      </c>
      <c r="C7" s="1701">
        <v>1</v>
      </c>
      <c r="D7" s="587">
        <v>45471</v>
      </c>
      <c r="E7" s="1704">
        <v>0.12534871924930255</v>
      </c>
      <c r="F7" s="1707">
        <v>0.40659370137882933</v>
      </c>
      <c r="G7" s="588">
        <v>91758</v>
      </c>
      <c r="H7" s="1704">
        <v>0.25294688440714969</v>
      </c>
      <c r="I7" s="1704">
        <v>0.83112624771290378</v>
      </c>
      <c r="J7" s="588">
        <v>99914</v>
      </c>
      <c r="K7" s="1704">
        <v>0.27543031679696545</v>
      </c>
      <c r="L7" s="1704">
        <v>0.91178215201540413</v>
      </c>
      <c r="M7" s="588">
        <v>104901</v>
      </c>
      <c r="N7" s="1704">
        <v>0.2891778495738182</v>
      </c>
      <c r="O7" s="1704">
        <v>0.95391428493484531</v>
      </c>
      <c r="P7" s="588">
        <v>20712</v>
      </c>
      <c r="Q7" s="1704">
        <v>5.7096229972764062E-2</v>
      </c>
      <c r="R7" s="1712">
        <v>0.18020620350632965</v>
      </c>
    </row>
    <row r="8" spans="1:18" s="7" customFormat="1" ht="15" customHeight="1">
      <c r="A8" s="883" t="s">
        <v>32</v>
      </c>
      <c r="B8" s="855">
        <v>43147</v>
      </c>
      <c r="C8" s="1702">
        <v>1</v>
      </c>
      <c r="D8" s="861">
        <v>4046</v>
      </c>
      <c r="E8" s="1705">
        <v>9.3772452314181756E-2</v>
      </c>
      <c r="F8" s="1708">
        <v>0.27047262517547965</v>
      </c>
      <c r="G8" s="853">
        <v>11569</v>
      </c>
      <c r="H8" s="1710">
        <v>0.26812988156766404</v>
      </c>
      <c r="I8" s="1710">
        <v>0.80006915629322273</v>
      </c>
      <c r="J8" s="853">
        <v>12527</v>
      </c>
      <c r="K8" s="1710">
        <v>0.29033304748881728</v>
      </c>
      <c r="L8" s="1710">
        <v>0.88236951468620128</v>
      </c>
      <c r="M8" s="853">
        <v>13155</v>
      </c>
      <c r="N8" s="1710">
        <v>0.30488794122418711</v>
      </c>
      <c r="O8" s="1710">
        <v>0.93663225347098611</v>
      </c>
      <c r="P8" s="853">
        <v>1850</v>
      </c>
      <c r="Q8" s="1710">
        <v>4.2876677405149839E-2</v>
      </c>
      <c r="R8" s="1713">
        <v>0.13045624427050279</v>
      </c>
    </row>
    <row r="9" spans="1:18" s="7" customFormat="1" ht="15" customHeight="1">
      <c r="A9" s="883" t="s">
        <v>33</v>
      </c>
      <c r="B9" s="855">
        <v>50315</v>
      </c>
      <c r="C9" s="1702">
        <v>1</v>
      </c>
      <c r="D9" s="861">
        <v>4809</v>
      </c>
      <c r="E9" s="1705">
        <v>9.5577859485242972E-2</v>
      </c>
      <c r="F9" s="1708">
        <v>0.30620821394460362</v>
      </c>
      <c r="G9" s="853">
        <v>12879</v>
      </c>
      <c r="H9" s="1710">
        <v>0.25596740534631818</v>
      </c>
      <c r="I9" s="1710">
        <v>0.80944001005593613</v>
      </c>
      <c r="J9" s="853">
        <v>14373</v>
      </c>
      <c r="K9" s="1710">
        <v>0.285660339858889</v>
      </c>
      <c r="L9" s="1710">
        <v>0.900451071294324</v>
      </c>
      <c r="M9" s="853">
        <v>15273</v>
      </c>
      <c r="N9" s="1710">
        <v>0.30354764980622079</v>
      </c>
      <c r="O9" s="1710">
        <v>0.93826022852930335</v>
      </c>
      <c r="P9" s="853">
        <v>2981</v>
      </c>
      <c r="Q9" s="1710">
        <v>5.9246745503329028E-2</v>
      </c>
      <c r="R9" s="1713">
        <v>0.17593248347497639</v>
      </c>
    </row>
    <row r="10" spans="1:18" s="7" customFormat="1" ht="15" customHeight="1">
      <c r="A10" s="883" t="s">
        <v>34</v>
      </c>
      <c r="B10" s="855">
        <v>23045</v>
      </c>
      <c r="C10" s="1702">
        <v>1</v>
      </c>
      <c r="D10" s="861">
        <v>3408</v>
      </c>
      <c r="E10" s="1705">
        <v>0.14788457366022997</v>
      </c>
      <c r="F10" s="1708">
        <v>0.51746128150622528</v>
      </c>
      <c r="G10" s="853">
        <v>5654</v>
      </c>
      <c r="H10" s="1710">
        <v>0.24534606205250598</v>
      </c>
      <c r="I10" s="1710">
        <v>0.87306979617047564</v>
      </c>
      <c r="J10" s="853">
        <v>6179</v>
      </c>
      <c r="K10" s="1710">
        <v>0.26812757648079844</v>
      </c>
      <c r="L10" s="1710">
        <v>0.9389150585017475</v>
      </c>
      <c r="M10" s="853">
        <v>6364</v>
      </c>
      <c r="N10" s="1710">
        <v>0.27615534823172055</v>
      </c>
      <c r="O10" s="1710">
        <v>0.97056580753393318</v>
      </c>
      <c r="P10" s="853">
        <v>1440</v>
      </c>
      <c r="Q10" s="1710">
        <v>6.2486439574745062E-2</v>
      </c>
      <c r="R10" s="1713">
        <v>0.2127345250406264</v>
      </c>
    </row>
    <row r="11" spans="1:18" s="7" customFormat="1" ht="15" customHeight="1">
      <c r="A11" s="883" t="s">
        <v>35</v>
      </c>
      <c r="B11" s="855">
        <v>18704</v>
      </c>
      <c r="C11" s="1702">
        <v>1</v>
      </c>
      <c r="D11" s="861">
        <v>1963</v>
      </c>
      <c r="E11" s="1705">
        <v>0.10495081266039349</v>
      </c>
      <c r="F11" s="1708">
        <v>0.33636052090472929</v>
      </c>
      <c r="G11" s="853">
        <v>4801</v>
      </c>
      <c r="H11" s="1710">
        <v>0.25668306244653549</v>
      </c>
      <c r="I11" s="1710">
        <v>0.84228070175438596</v>
      </c>
      <c r="J11" s="853">
        <v>5280</v>
      </c>
      <c r="K11" s="1710">
        <v>0.28229255774165951</v>
      </c>
      <c r="L11" s="1710">
        <v>0.91746307558644657</v>
      </c>
      <c r="M11" s="853">
        <v>5569</v>
      </c>
      <c r="N11" s="1710">
        <v>0.29774379811804963</v>
      </c>
      <c r="O11" s="1710">
        <v>0.96149861878453036</v>
      </c>
      <c r="P11" s="853">
        <v>1091</v>
      </c>
      <c r="Q11" s="1710">
        <v>5.8329769033361845E-2</v>
      </c>
      <c r="R11" s="1713">
        <v>0.17982528432503708</v>
      </c>
    </row>
    <row r="12" spans="1:18" s="7" customFormat="1" ht="15" customHeight="1">
      <c r="A12" s="883" t="s">
        <v>36</v>
      </c>
      <c r="B12" s="855">
        <v>8927</v>
      </c>
      <c r="C12" s="1702">
        <v>1</v>
      </c>
      <c r="D12" s="861">
        <v>1360</v>
      </c>
      <c r="E12" s="1705">
        <v>0.15234681303909489</v>
      </c>
      <c r="F12" s="1708">
        <v>0.49562682215743442</v>
      </c>
      <c r="G12" s="853">
        <v>2132</v>
      </c>
      <c r="H12" s="1710">
        <v>0.23882603338187522</v>
      </c>
      <c r="I12" s="1710">
        <v>0.76911976911976909</v>
      </c>
      <c r="J12" s="853">
        <v>2431</v>
      </c>
      <c r="K12" s="1710">
        <v>0.27231992830738211</v>
      </c>
      <c r="L12" s="1710">
        <v>0.87351778656126478</v>
      </c>
      <c r="M12" s="853">
        <v>2573</v>
      </c>
      <c r="N12" s="1710">
        <v>0.28822672790411114</v>
      </c>
      <c r="O12" s="1710">
        <v>0.91533262184276054</v>
      </c>
      <c r="P12" s="853">
        <v>431</v>
      </c>
      <c r="Q12" s="1710">
        <v>4.8280497367536687E-2</v>
      </c>
      <c r="R12" s="1713">
        <v>0.14034516444154999</v>
      </c>
    </row>
    <row r="13" spans="1:18" s="7" customFormat="1" ht="15" customHeight="1">
      <c r="A13" s="883" t="s">
        <v>37</v>
      </c>
      <c r="B13" s="855">
        <v>25424</v>
      </c>
      <c r="C13" s="1702">
        <v>1</v>
      </c>
      <c r="D13" s="861">
        <v>3435</v>
      </c>
      <c r="E13" s="1705">
        <v>0.13510855884203901</v>
      </c>
      <c r="F13" s="1708">
        <v>0.40961125685666588</v>
      </c>
      <c r="G13" s="853">
        <v>6228</v>
      </c>
      <c r="H13" s="1710">
        <v>0.24496538703587162</v>
      </c>
      <c r="I13" s="1710">
        <v>0.75226476627612027</v>
      </c>
      <c r="J13" s="853">
        <v>6820</v>
      </c>
      <c r="K13" s="1710">
        <v>0.26825047199496538</v>
      </c>
      <c r="L13" s="1710">
        <v>0.83231632902123509</v>
      </c>
      <c r="M13" s="853">
        <v>7628</v>
      </c>
      <c r="N13" s="1710">
        <v>0.30003146633102579</v>
      </c>
      <c r="O13" s="1710">
        <v>0.90939437291368619</v>
      </c>
      <c r="P13" s="853">
        <v>1313</v>
      </c>
      <c r="Q13" s="1710">
        <v>5.1644115796098178E-2</v>
      </c>
      <c r="R13" s="1713">
        <v>0.1464747880410531</v>
      </c>
    </row>
    <row r="14" spans="1:18" s="7" customFormat="1" ht="15" customHeight="1">
      <c r="A14" s="883" t="s">
        <v>38</v>
      </c>
      <c r="B14" s="855">
        <v>14992</v>
      </c>
      <c r="C14" s="1702">
        <v>1</v>
      </c>
      <c r="D14" s="861">
        <v>1716</v>
      </c>
      <c r="E14" s="1705">
        <v>0.11446104589114195</v>
      </c>
      <c r="F14" s="1708">
        <v>0.37369337979094075</v>
      </c>
      <c r="G14" s="853">
        <v>3652</v>
      </c>
      <c r="H14" s="1710">
        <v>0.24359658484525079</v>
      </c>
      <c r="I14" s="1710">
        <v>0.8060030898256455</v>
      </c>
      <c r="J14" s="853">
        <v>4182</v>
      </c>
      <c r="K14" s="1710">
        <v>0.278948772678762</v>
      </c>
      <c r="L14" s="1710">
        <v>0.91150828247602445</v>
      </c>
      <c r="M14" s="853">
        <v>4486</v>
      </c>
      <c r="N14" s="1710">
        <v>0.29922625400213448</v>
      </c>
      <c r="O14" s="1710">
        <v>0.97162659735759149</v>
      </c>
      <c r="P14" s="853">
        <v>956</v>
      </c>
      <c r="Q14" s="1710">
        <v>6.3767342582710773E-2</v>
      </c>
      <c r="R14" s="1713">
        <v>0.19450661241098677</v>
      </c>
    </row>
    <row r="15" spans="1:18" s="7" customFormat="1" ht="15" customHeight="1">
      <c r="A15" s="883" t="s">
        <v>39</v>
      </c>
      <c r="B15" s="855">
        <v>19222</v>
      </c>
      <c r="C15" s="1702">
        <v>1</v>
      </c>
      <c r="D15" s="861">
        <v>2711</v>
      </c>
      <c r="E15" s="1705">
        <v>0.14103631255852669</v>
      </c>
      <c r="F15" s="1708">
        <v>0.4924613987284287</v>
      </c>
      <c r="G15" s="853">
        <v>4741</v>
      </c>
      <c r="H15" s="1710">
        <v>0.24664446987826449</v>
      </c>
      <c r="I15" s="1710">
        <v>0.86498814085020981</v>
      </c>
      <c r="J15" s="853">
        <v>5127</v>
      </c>
      <c r="K15" s="1710">
        <v>0.26672562688585993</v>
      </c>
      <c r="L15" s="1710">
        <v>0.93901098901098901</v>
      </c>
      <c r="M15" s="853">
        <v>5346</v>
      </c>
      <c r="N15" s="1710">
        <v>0.27811882218291539</v>
      </c>
      <c r="O15" s="1710">
        <v>0.98580121703853951</v>
      </c>
      <c r="P15" s="853">
        <v>1297</v>
      </c>
      <c r="Q15" s="1710">
        <v>6.7474768494433457E-2</v>
      </c>
      <c r="R15" s="1713">
        <v>0.226115760111576</v>
      </c>
    </row>
    <row r="16" spans="1:18" s="7" customFormat="1" ht="15" customHeight="1">
      <c r="A16" s="883" t="s">
        <v>40</v>
      </c>
      <c r="B16" s="855">
        <v>18387</v>
      </c>
      <c r="C16" s="1702">
        <v>1</v>
      </c>
      <c r="D16" s="861">
        <v>2722</v>
      </c>
      <c r="E16" s="1705">
        <v>0.14803937564583675</v>
      </c>
      <c r="F16" s="1708">
        <v>0.508499906594433</v>
      </c>
      <c r="G16" s="853">
        <v>4593</v>
      </c>
      <c r="H16" s="1710">
        <v>0.24979605155816609</v>
      </c>
      <c r="I16" s="1710">
        <v>0.86939239068710961</v>
      </c>
      <c r="J16" s="853">
        <v>4819</v>
      </c>
      <c r="K16" s="1710">
        <v>0.26208734431935604</v>
      </c>
      <c r="L16" s="1710">
        <v>0.91182592242194893</v>
      </c>
      <c r="M16" s="853">
        <v>5214</v>
      </c>
      <c r="N16" s="1710">
        <v>0.28356991352586064</v>
      </c>
      <c r="O16" s="1710">
        <v>0.96932515337423308</v>
      </c>
      <c r="P16" s="853">
        <v>1039</v>
      </c>
      <c r="Q16" s="1710">
        <v>5.6507314950780443E-2</v>
      </c>
      <c r="R16" s="1713">
        <v>0.18593414459556193</v>
      </c>
    </row>
    <row r="17" spans="1:18" s="7" customFormat="1" ht="15" customHeight="1">
      <c r="A17" s="883" t="s">
        <v>41</v>
      </c>
      <c r="B17" s="855">
        <v>17866</v>
      </c>
      <c r="C17" s="1702">
        <v>1</v>
      </c>
      <c r="D17" s="861">
        <v>2561</v>
      </c>
      <c r="E17" s="1705">
        <v>0.14334490092913915</v>
      </c>
      <c r="F17" s="1708">
        <v>0.49155470249520156</v>
      </c>
      <c r="G17" s="853">
        <v>4572</v>
      </c>
      <c r="H17" s="1710">
        <v>0.25590507108474198</v>
      </c>
      <c r="I17" s="1710">
        <v>0.9014195583596214</v>
      </c>
      <c r="J17" s="853">
        <v>4739</v>
      </c>
      <c r="K17" s="1710">
        <v>0.26525243479234301</v>
      </c>
      <c r="L17" s="1710">
        <v>0.94855884707766214</v>
      </c>
      <c r="M17" s="853">
        <v>5059</v>
      </c>
      <c r="N17" s="1710">
        <v>0.28316355087876416</v>
      </c>
      <c r="O17" s="1710">
        <v>0.99625836943678614</v>
      </c>
      <c r="P17" s="853">
        <v>935</v>
      </c>
      <c r="Q17" s="1710">
        <v>5.2334042315011757E-2</v>
      </c>
      <c r="R17" s="1713">
        <v>0.17963496637848222</v>
      </c>
    </row>
    <row r="18" spans="1:18" s="7" customFormat="1" ht="15" customHeight="1">
      <c r="A18" s="883" t="s">
        <v>42</v>
      </c>
      <c r="B18" s="855">
        <v>41301</v>
      </c>
      <c r="C18" s="1702">
        <v>1</v>
      </c>
      <c r="D18" s="861">
        <v>4594</v>
      </c>
      <c r="E18" s="1705">
        <v>0.11123217355511973</v>
      </c>
      <c r="F18" s="1708">
        <v>0.35543520309477755</v>
      </c>
      <c r="G18" s="853">
        <v>10786</v>
      </c>
      <c r="H18" s="1710">
        <v>0.26115590421539431</v>
      </c>
      <c r="I18" s="1710">
        <v>0.8477560323822998</v>
      </c>
      <c r="J18" s="853">
        <v>11592</v>
      </c>
      <c r="K18" s="1710">
        <v>0.28067117018958376</v>
      </c>
      <c r="L18" s="1710">
        <v>0.93574426864707783</v>
      </c>
      <c r="M18" s="853">
        <v>11904</v>
      </c>
      <c r="N18" s="1710">
        <v>0.28822546669572163</v>
      </c>
      <c r="O18" s="1710">
        <v>0.96568508152835242</v>
      </c>
      <c r="P18" s="853">
        <v>2425</v>
      </c>
      <c r="Q18" s="1710">
        <v>5.871528534418053E-2</v>
      </c>
      <c r="R18" s="1713">
        <v>0.19006191707814091</v>
      </c>
    </row>
    <row r="19" spans="1:18" s="7" customFormat="1" ht="15" customHeight="1">
      <c r="A19" s="883" t="s">
        <v>43</v>
      </c>
      <c r="B19" s="855">
        <v>22350</v>
      </c>
      <c r="C19" s="1702">
        <v>1</v>
      </c>
      <c r="D19" s="861">
        <v>3516</v>
      </c>
      <c r="E19" s="1705">
        <v>0.15731543624161073</v>
      </c>
      <c r="F19" s="1708">
        <v>0.54834684965689329</v>
      </c>
      <c r="G19" s="853">
        <v>5503</v>
      </c>
      <c r="H19" s="1710">
        <v>0.24621923937360179</v>
      </c>
      <c r="I19" s="1710">
        <v>0.86606861819326408</v>
      </c>
      <c r="J19" s="853">
        <v>5953</v>
      </c>
      <c r="K19" s="1710">
        <v>0.26635346756152123</v>
      </c>
      <c r="L19" s="1710">
        <v>0.9470251352211263</v>
      </c>
      <c r="M19" s="853">
        <v>5890</v>
      </c>
      <c r="N19" s="1710">
        <v>0.26353467561521254</v>
      </c>
      <c r="O19" s="1710">
        <v>0.94694533762057875</v>
      </c>
      <c r="P19" s="853">
        <v>1488</v>
      </c>
      <c r="Q19" s="1710">
        <v>6.6577181208053685E-2</v>
      </c>
      <c r="R19" s="1713">
        <v>0.22610545509800942</v>
      </c>
    </row>
    <row r="20" spans="1:18" s="7" customFormat="1" ht="15" customHeight="1">
      <c r="A20" s="883" t="s">
        <v>44</v>
      </c>
      <c r="B20" s="855">
        <v>19890</v>
      </c>
      <c r="C20" s="1702">
        <v>1</v>
      </c>
      <c r="D20" s="861">
        <v>2923</v>
      </c>
      <c r="E20" s="1705">
        <v>0.14695827048768226</v>
      </c>
      <c r="F20" s="1708">
        <v>0.5094997385393063</v>
      </c>
      <c r="G20" s="853">
        <v>4857</v>
      </c>
      <c r="H20" s="1710">
        <v>0.24419306184012066</v>
      </c>
      <c r="I20" s="1710">
        <v>0.86747633505983213</v>
      </c>
      <c r="J20" s="853">
        <v>5343</v>
      </c>
      <c r="K20" s="1710">
        <v>0.26862745098039215</v>
      </c>
      <c r="L20" s="1710">
        <v>0.96688382193268185</v>
      </c>
      <c r="M20" s="853">
        <v>5431</v>
      </c>
      <c r="N20" s="1710">
        <v>0.27305178481649067</v>
      </c>
      <c r="O20" s="1710">
        <v>0.98512606566297845</v>
      </c>
      <c r="P20" s="853">
        <v>1336</v>
      </c>
      <c r="Q20" s="1710">
        <v>6.7169431875314226E-2</v>
      </c>
      <c r="R20" s="1713">
        <v>0.22721088435374151</v>
      </c>
    </row>
    <row r="21" spans="1:18" s="7" customFormat="1" ht="15" customHeight="1" thickBot="1">
      <c r="A21" s="884" t="s">
        <v>45</v>
      </c>
      <c r="B21" s="783">
        <v>39186</v>
      </c>
      <c r="C21" s="1703">
        <v>1</v>
      </c>
      <c r="D21" s="744">
        <v>5707</v>
      </c>
      <c r="E21" s="1706">
        <v>0.1456387485326392</v>
      </c>
      <c r="F21" s="1709">
        <v>0.48022551329518681</v>
      </c>
      <c r="G21" s="747">
        <v>9791</v>
      </c>
      <c r="H21" s="1711">
        <v>0.24985964375031899</v>
      </c>
      <c r="I21" s="1711">
        <v>0.83249723662953834</v>
      </c>
      <c r="J21" s="747">
        <v>10549</v>
      </c>
      <c r="K21" s="1711">
        <v>0.26920328688817435</v>
      </c>
      <c r="L21" s="1711">
        <v>0.91096718480138172</v>
      </c>
      <c r="M21" s="747">
        <v>11009</v>
      </c>
      <c r="N21" s="1711">
        <v>0.28094217322513143</v>
      </c>
      <c r="O21" s="1711">
        <v>0.95390347456892821</v>
      </c>
      <c r="P21" s="747">
        <v>2130</v>
      </c>
      <c r="Q21" s="1711">
        <v>5.4356147603736027E-2</v>
      </c>
      <c r="R21" s="1714">
        <v>0.17352342158859471</v>
      </c>
    </row>
    <row r="22" spans="1:18">
      <c r="A22" s="1387" t="s">
        <v>571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3"/>
    </row>
    <row r="23" spans="1:18">
      <c r="A23" s="1388" t="s">
        <v>572</v>
      </c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3"/>
    </row>
    <row r="26" spans="1:18">
      <c r="B26" s="1176"/>
      <c r="C26" s="1176"/>
      <c r="D26" s="1176"/>
      <c r="E26" s="1176"/>
      <c r="F26" s="1176"/>
      <c r="G26" s="1176"/>
      <c r="H26" s="1176"/>
      <c r="I26" s="1176"/>
      <c r="J26" s="1176"/>
      <c r="K26" s="1176"/>
      <c r="L26" s="1176"/>
      <c r="M26" s="1176"/>
    </row>
  </sheetData>
  <mergeCells count="25">
    <mergeCell ref="Q5:Q6"/>
    <mergeCell ref="B3:C4"/>
    <mergeCell ref="D3:R3"/>
    <mergeCell ref="B5:B6"/>
    <mergeCell ref="C5:C6"/>
    <mergeCell ref="D4:F4"/>
    <mergeCell ref="G4:I4"/>
    <mergeCell ref="J4:L4"/>
    <mergeCell ref="M4:O4"/>
    <mergeCell ref="P4:R4"/>
    <mergeCell ref="F5:F6"/>
    <mergeCell ref="I5:I6"/>
    <mergeCell ref="L5:L6"/>
    <mergeCell ref="O5:O6"/>
    <mergeCell ref="R5:R6"/>
    <mergeCell ref="J5:J6"/>
    <mergeCell ref="K5:K6"/>
    <mergeCell ref="M5:M6"/>
    <mergeCell ref="N5:N6"/>
    <mergeCell ref="P5:P6"/>
    <mergeCell ref="A3:A6"/>
    <mergeCell ref="D5:D6"/>
    <mergeCell ref="E5:E6"/>
    <mergeCell ref="G5:G6"/>
    <mergeCell ref="H5:H6"/>
  </mergeCells>
  <pageMargins left="0.4" right="0.32" top="0.78740157480314965" bottom="0.78740157480314965" header="0.31496062992125984" footer="0.31496062992125984"/>
  <pageSetup paperSize="9" scale="84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3"/>
  <dimension ref="A1:P61"/>
  <sheetViews>
    <sheetView zoomScaleNormal="100" workbookViewId="0">
      <selection sqref="A1:J1"/>
    </sheetView>
  </sheetViews>
  <sheetFormatPr defaultRowHeight="15"/>
  <cols>
    <col min="1" max="1" width="57.85546875" style="246" customWidth="1"/>
    <col min="2" max="11" width="7.85546875" customWidth="1"/>
    <col min="12" max="12" width="7.5703125" customWidth="1"/>
    <col min="16" max="16" width="12.42578125" customWidth="1"/>
  </cols>
  <sheetData>
    <row r="1" spans="1:16" s="2" customFormat="1" ht="12.75" customHeight="1">
      <c r="A1" s="2332" t="s">
        <v>819</v>
      </c>
      <c r="B1" s="2332"/>
      <c r="C1" s="2332"/>
      <c r="D1" s="2332"/>
      <c r="E1" s="2332"/>
      <c r="F1" s="2332"/>
      <c r="G1" s="2332"/>
      <c r="H1" s="2332"/>
      <c r="I1" s="2332"/>
      <c r="J1" s="2332"/>
      <c r="K1" s="460"/>
      <c r="L1" s="460"/>
    </row>
    <row r="2" spans="1:16" s="4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5" customHeight="1">
      <c r="A3" s="2008" t="s">
        <v>245</v>
      </c>
      <c r="B3" s="2183">
        <v>2007</v>
      </c>
      <c r="C3" s="2183">
        <v>2008</v>
      </c>
      <c r="D3" s="2183">
        <v>2009</v>
      </c>
      <c r="E3" s="2183">
        <v>2010</v>
      </c>
      <c r="F3" s="2183">
        <v>2011</v>
      </c>
      <c r="G3" s="2183">
        <v>2012</v>
      </c>
      <c r="H3" s="2183">
        <v>2013</v>
      </c>
      <c r="I3" s="2183">
        <v>2014</v>
      </c>
      <c r="J3" s="2325">
        <v>2015</v>
      </c>
      <c r="K3" s="1065"/>
      <c r="L3" s="2325">
        <v>2017</v>
      </c>
      <c r="M3" s="2322" t="s">
        <v>53</v>
      </c>
    </row>
    <row r="4" spans="1:16">
      <c r="A4" s="2010"/>
      <c r="B4" s="2331"/>
      <c r="C4" s="2331"/>
      <c r="D4" s="2331"/>
      <c r="E4" s="2331"/>
      <c r="F4" s="2331"/>
      <c r="G4" s="2331"/>
      <c r="H4" s="2331"/>
      <c r="I4" s="2331"/>
      <c r="J4" s="2326"/>
      <c r="K4" s="1066">
        <v>2016</v>
      </c>
      <c r="L4" s="2326"/>
      <c r="M4" s="2099"/>
    </row>
    <row r="5" spans="1:16" ht="15" customHeight="1" thickBot="1">
      <c r="A5" s="2261"/>
      <c r="B5" s="1963"/>
      <c r="C5" s="1963"/>
      <c r="D5" s="1963"/>
      <c r="E5" s="1963"/>
      <c r="F5" s="1963"/>
      <c r="G5" s="1963"/>
      <c r="H5" s="1963"/>
      <c r="I5" s="1963"/>
      <c r="J5" s="2327"/>
      <c r="K5" s="1067"/>
      <c r="L5" s="2327"/>
      <c r="M5" s="2324"/>
    </row>
    <row r="6" spans="1:16" s="241" customFormat="1" ht="15" customHeight="1">
      <c r="A6" s="228" t="s">
        <v>274</v>
      </c>
      <c r="B6" s="428">
        <v>41301</v>
      </c>
      <c r="C6" s="428">
        <v>49528</v>
      </c>
      <c r="D6" s="428">
        <v>56537</v>
      </c>
      <c r="E6" s="428">
        <v>57324</v>
      </c>
      <c r="F6" s="428">
        <v>53660</v>
      </c>
      <c r="G6" s="428">
        <v>48193</v>
      </c>
      <c r="H6" s="428">
        <v>43343</v>
      </c>
      <c r="I6" s="428">
        <v>39207</v>
      </c>
      <c r="J6" s="428">
        <v>34559</v>
      </c>
      <c r="K6" s="428">
        <v>31455</v>
      </c>
      <c r="L6" s="522">
        <v>29820</v>
      </c>
      <c r="M6" s="380">
        <v>0.72201641606740752</v>
      </c>
    </row>
    <row r="7" spans="1:16" s="229" customFormat="1" ht="17.25" customHeight="1">
      <c r="A7" s="242" t="s">
        <v>815</v>
      </c>
      <c r="B7" s="523">
        <v>4550</v>
      </c>
      <c r="C7" s="523">
        <v>5291</v>
      </c>
      <c r="D7" s="523">
        <v>5628</v>
      </c>
      <c r="E7" s="523">
        <v>5219</v>
      </c>
      <c r="F7" s="523">
        <v>4681</v>
      </c>
      <c r="G7" s="523">
        <v>3708</v>
      </c>
      <c r="H7" s="466">
        <v>2752</v>
      </c>
      <c r="I7" s="466">
        <v>1490</v>
      </c>
      <c r="J7" s="300">
        <v>762</v>
      </c>
      <c r="K7" s="300">
        <v>542</v>
      </c>
      <c r="L7" s="466">
        <v>2377</v>
      </c>
      <c r="M7" s="162">
        <v>0.5224175824175824</v>
      </c>
      <c r="P7" s="1850"/>
    </row>
    <row r="8" spans="1:16" s="229" customFormat="1" ht="15" customHeight="1">
      <c r="A8" s="242" t="s">
        <v>275</v>
      </c>
      <c r="B8" s="523">
        <v>1074</v>
      </c>
      <c r="C8" s="523">
        <v>1205</v>
      </c>
      <c r="D8" s="523">
        <v>1339</v>
      </c>
      <c r="E8" s="523">
        <v>1297</v>
      </c>
      <c r="F8" s="523">
        <v>1062</v>
      </c>
      <c r="G8" s="523">
        <v>761</v>
      </c>
      <c r="H8" s="466">
        <v>475</v>
      </c>
      <c r="I8" s="466">
        <v>389</v>
      </c>
      <c r="J8" s="300">
        <v>244</v>
      </c>
      <c r="K8" s="300">
        <v>196</v>
      </c>
      <c r="L8" s="466">
        <v>173</v>
      </c>
      <c r="M8" s="162">
        <v>0.16108007448789571</v>
      </c>
    </row>
    <row r="9" spans="1:16" s="229" customFormat="1" ht="15" customHeight="1">
      <c r="A9" s="242" t="s">
        <v>276</v>
      </c>
      <c r="B9" s="523">
        <v>2286</v>
      </c>
      <c r="C9" s="523">
        <v>2298</v>
      </c>
      <c r="D9" s="523">
        <v>2533</v>
      </c>
      <c r="E9" s="523">
        <v>2360</v>
      </c>
      <c r="F9" s="523">
        <v>2110</v>
      </c>
      <c r="G9" s="523">
        <v>1856</v>
      </c>
      <c r="H9" s="466">
        <v>1751</v>
      </c>
      <c r="I9" s="466">
        <v>1558</v>
      </c>
      <c r="J9" s="300">
        <v>1429</v>
      </c>
      <c r="K9" s="300">
        <v>1332</v>
      </c>
      <c r="L9" s="466">
        <v>1192</v>
      </c>
      <c r="M9" s="162">
        <v>0.52143482064741908</v>
      </c>
    </row>
    <row r="10" spans="1:16" s="229" customFormat="1" ht="15" customHeight="1">
      <c r="A10" s="242" t="s">
        <v>277</v>
      </c>
      <c r="B10" s="523">
        <v>4725</v>
      </c>
      <c r="C10" s="523">
        <v>5274</v>
      </c>
      <c r="D10" s="523">
        <v>5609</v>
      </c>
      <c r="E10" s="523">
        <v>5545</v>
      </c>
      <c r="F10" s="523">
        <v>5240</v>
      </c>
      <c r="G10" s="523">
        <v>5003</v>
      </c>
      <c r="H10" s="466">
        <v>4608</v>
      </c>
      <c r="I10" s="466">
        <v>4082</v>
      </c>
      <c r="J10" s="300">
        <v>3718</v>
      </c>
      <c r="K10" s="431" t="s">
        <v>85</v>
      </c>
      <c r="L10" s="466">
        <v>3755</v>
      </c>
      <c r="M10" s="162">
        <v>0.7947089947089947</v>
      </c>
    </row>
    <row r="11" spans="1:16" s="229" customFormat="1" ht="15" customHeight="1">
      <c r="A11" s="242" t="s">
        <v>278</v>
      </c>
      <c r="B11" s="523">
        <v>1299</v>
      </c>
      <c r="C11" s="523">
        <v>1362</v>
      </c>
      <c r="D11" s="523">
        <v>1270</v>
      </c>
      <c r="E11" s="523">
        <v>1044</v>
      </c>
      <c r="F11" s="523">
        <v>808</v>
      </c>
      <c r="G11" s="523">
        <v>608</v>
      </c>
      <c r="H11" s="466">
        <v>467</v>
      </c>
      <c r="I11" s="466">
        <v>446</v>
      </c>
      <c r="J11" s="300">
        <v>428</v>
      </c>
      <c r="K11" s="431" t="s">
        <v>85</v>
      </c>
      <c r="L11" s="431" t="s">
        <v>85</v>
      </c>
      <c r="M11" s="524" t="s">
        <v>85</v>
      </c>
    </row>
    <row r="12" spans="1:16" s="229" customFormat="1" ht="15" customHeight="1">
      <c r="A12" s="242" t="s">
        <v>279</v>
      </c>
      <c r="B12" s="523">
        <v>286</v>
      </c>
      <c r="C12" s="523">
        <v>318</v>
      </c>
      <c r="D12" s="523">
        <v>300</v>
      </c>
      <c r="E12" s="523">
        <v>266</v>
      </c>
      <c r="F12" s="523">
        <v>232</v>
      </c>
      <c r="G12" s="523">
        <v>230</v>
      </c>
      <c r="H12" s="466">
        <v>207</v>
      </c>
      <c r="I12" s="466">
        <v>161</v>
      </c>
      <c r="J12" s="300">
        <v>154</v>
      </c>
      <c r="K12" s="431" t="s">
        <v>85</v>
      </c>
      <c r="L12" s="431" t="s">
        <v>85</v>
      </c>
      <c r="M12" s="524" t="s">
        <v>85</v>
      </c>
    </row>
    <row r="13" spans="1:16" s="229" customFormat="1" ht="15" customHeight="1">
      <c r="A13" s="242" t="s">
        <v>280</v>
      </c>
      <c r="B13" s="523">
        <v>3043</v>
      </c>
      <c r="C13" s="523">
        <v>3303</v>
      </c>
      <c r="D13" s="523">
        <v>3423</v>
      </c>
      <c r="E13" s="523">
        <v>2969</v>
      </c>
      <c r="F13" s="523">
        <v>2080</v>
      </c>
      <c r="G13" s="523">
        <v>1183</v>
      </c>
      <c r="H13" s="466">
        <v>1407</v>
      </c>
      <c r="I13" s="466">
        <v>1076</v>
      </c>
      <c r="J13" s="431" t="s">
        <v>85</v>
      </c>
      <c r="K13" s="431" t="s">
        <v>85</v>
      </c>
      <c r="L13" s="431" t="s">
        <v>85</v>
      </c>
      <c r="M13" s="524" t="s">
        <v>85</v>
      </c>
    </row>
    <row r="14" spans="1:16" s="229" customFormat="1" ht="15" customHeight="1">
      <c r="A14" s="242" t="s">
        <v>281</v>
      </c>
      <c r="B14" s="523">
        <v>467</v>
      </c>
      <c r="C14" s="523">
        <v>577</v>
      </c>
      <c r="D14" s="523">
        <v>639</v>
      </c>
      <c r="E14" s="523">
        <v>362</v>
      </c>
      <c r="F14" s="523">
        <v>362</v>
      </c>
      <c r="G14" s="523">
        <v>352</v>
      </c>
      <c r="H14" s="466">
        <v>348</v>
      </c>
      <c r="I14" s="466">
        <v>315</v>
      </c>
      <c r="J14" s="300">
        <v>59</v>
      </c>
      <c r="K14" s="431">
        <v>1</v>
      </c>
      <c r="L14" s="431" t="s">
        <v>582</v>
      </c>
      <c r="M14" s="524" t="s">
        <v>85</v>
      </c>
    </row>
    <row r="15" spans="1:16" s="229" customFormat="1" ht="15" customHeight="1">
      <c r="A15" s="242" t="s">
        <v>282</v>
      </c>
      <c r="B15" s="523">
        <v>1630</v>
      </c>
      <c r="C15" s="523">
        <v>2231</v>
      </c>
      <c r="D15" s="523">
        <v>2736</v>
      </c>
      <c r="E15" s="523">
        <v>2586</v>
      </c>
      <c r="F15" s="523">
        <v>2797</v>
      </c>
      <c r="G15" s="523">
        <v>2823</v>
      </c>
      <c r="H15" s="466">
        <v>2315</v>
      </c>
      <c r="I15" s="466">
        <v>2274</v>
      </c>
      <c r="J15" s="300">
        <v>2299</v>
      </c>
      <c r="K15" s="300">
        <v>2242</v>
      </c>
      <c r="L15" s="300">
        <v>1979</v>
      </c>
      <c r="M15" s="525">
        <v>1.2141104294478529</v>
      </c>
    </row>
    <row r="16" spans="1:16" s="229" customFormat="1" ht="15" customHeight="1">
      <c r="A16" s="242" t="s">
        <v>283</v>
      </c>
      <c r="B16" s="523">
        <v>437</v>
      </c>
      <c r="C16" s="523">
        <v>466</v>
      </c>
      <c r="D16" s="523">
        <v>480</v>
      </c>
      <c r="E16" s="523">
        <v>454</v>
      </c>
      <c r="F16" s="523">
        <v>532</v>
      </c>
      <c r="G16" s="523">
        <v>580</v>
      </c>
      <c r="H16" s="466">
        <v>547</v>
      </c>
      <c r="I16" s="466">
        <v>532</v>
      </c>
      <c r="J16" s="300">
        <v>553</v>
      </c>
      <c r="K16" s="300">
        <v>521</v>
      </c>
      <c r="L16" s="300">
        <v>549</v>
      </c>
      <c r="M16" s="525">
        <v>1.2562929061784898</v>
      </c>
    </row>
    <row r="17" spans="1:16" s="229" customFormat="1" ht="15" customHeight="1">
      <c r="A17" s="242" t="s">
        <v>645</v>
      </c>
      <c r="B17" s="523">
        <v>690</v>
      </c>
      <c r="C17" s="523">
        <v>1096</v>
      </c>
      <c r="D17" s="523">
        <v>1140</v>
      </c>
      <c r="E17" s="523">
        <v>1247</v>
      </c>
      <c r="F17" s="523">
        <v>1681</v>
      </c>
      <c r="G17" s="523">
        <v>1486</v>
      </c>
      <c r="H17" s="466">
        <v>1255</v>
      </c>
      <c r="I17" s="466">
        <v>993</v>
      </c>
      <c r="J17" s="431" t="s">
        <v>85</v>
      </c>
      <c r="K17" s="431" t="s">
        <v>85</v>
      </c>
      <c r="L17" s="431" t="s">
        <v>85</v>
      </c>
      <c r="M17" s="524" t="s">
        <v>85</v>
      </c>
      <c r="N17" s="243"/>
      <c r="O17" s="243"/>
      <c r="P17" s="243"/>
    </row>
    <row r="18" spans="1:16" s="229" customFormat="1" ht="15" customHeight="1">
      <c r="A18" s="242" t="s">
        <v>284</v>
      </c>
      <c r="B18" s="523">
        <v>467</v>
      </c>
      <c r="C18" s="523">
        <v>534</v>
      </c>
      <c r="D18" s="523">
        <v>870</v>
      </c>
      <c r="E18" s="523">
        <v>1064</v>
      </c>
      <c r="F18" s="523">
        <v>1155</v>
      </c>
      <c r="G18" s="523">
        <v>1163</v>
      </c>
      <c r="H18" s="466">
        <v>1149</v>
      </c>
      <c r="I18" s="466">
        <v>1026</v>
      </c>
      <c r="J18" s="300">
        <v>872</v>
      </c>
      <c r="K18" s="300">
        <v>731</v>
      </c>
      <c r="L18" s="300">
        <v>689</v>
      </c>
      <c r="M18" s="525">
        <v>1.4753747323340471</v>
      </c>
    </row>
    <row r="19" spans="1:16" s="229" customFormat="1" ht="15" customHeight="1">
      <c r="A19" s="242" t="s">
        <v>285</v>
      </c>
      <c r="B19" s="523">
        <v>460</v>
      </c>
      <c r="C19" s="523">
        <v>433</v>
      </c>
      <c r="D19" s="523">
        <v>469</v>
      </c>
      <c r="E19" s="523">
        <v>428</v>
      </c>
      <c r="F19" s="523">
        <v>341</v>
      </c>
      <c r="G19" s="523">
        <v>277</v>
      </c>
      <c r="H19" s="466">
        <v>240</v>
      </c>
      <c r="I19" s="466">
        <v>188</v>
      </c>
      <c r="J19" s="300">
        <v>179</v>
      </c>
      <c r="K19" s="300">
        <v>285</v>
      </c>
      <c r="L19" s="300">
        <v>174</v>
      </c>
      <c r="M19" s="525">
        <v>0.37826086956521737</v>
      </c>
    </row>
    <row r="20" spans="1:16" s="229" customFormat="1" ht="15" customHeight="1">
      <c r="A20" s="242" t="s">
        <v>286</v>
      </c>
      <c r="B20" s="523">
        <v>574</v>
      </c>
      <c r="C20" s="523">
        <v>631</v>
      </c>
      <c r="D20" s="523">
        <v>607</v>
      </c>
      <c r="E20" s="523">
        <v>579</v>
      </c>
      <c r="F20" s="523">
        <v>545</v>
      </c>
      <c r="G20" s="523">
        <v>447</v>
      </c>
      <c r="H20" s="466">
        <v>434</v>
      </c>
      <c r="I20" s="466">
        <v>375</v>
      </c>
      <c r="J20" s="300">
        <v>365</v>
      </c>
      <c r="K20" s="300">
        <v>351</v>
      </c>
      <c r="L20" s="300">
        <v>325</v>
      </c>
      <c r="M20" s="525">
        <v>0.56620209059233451</v>
      </c>
    </row>
    <row r="21" spans="1:16" s="229" customFormat="1" ht="15" customHeight="1">
      <c r="A21" s="242" t="s">
        <v>287</v>
      </c>
      <c r="B21" s="523">
        <v>358</v>
      </c>
      <c r="C21" s="523">
        <v>524</v>
      </c>
      <c r="D21" s="523">
        <v>694</v>
      </c>
      <c r="E21" s="523">
        <v>639</v>
      </c>
      <c r="F21" s="523">
        <v>543</v>
      </c>
      <c r="G21" s="523">
        <v>350</v>
      </c>
      <c r="H21" s="466">
        <v>202</v>
      </c>
      <c r="I21" s="466">
        <v>403</v>
      </c>
      <c r="J21" s="300">
        <v>778</v>
      </c>
      <c r="K21" s="300">
        <v>1294</v>
      </c>
      <c r="L21" s="431" t="s">
        <v>582</v>
      </c>
      <c r="M21" s="524" t="s">
        <v>85</v>
      </c>
    </row>
    <row r="22" spans="1:16" s="229" customFormat="1" ht="15" customHeight="1">
      <c r="A22" s="242" t="s">
        <v>288</v>
      </c>
      <c r="B22" s="523">
        <v>47</v>
      </c>
      <c r="C22" s="523">
        <v>94</v>
      </c>
      <c r="D22" s="523">
        <v>137</v>
      </c>
      <c r="E22" s="523">
        <v>187</v>
      </c>
      <c r="F22" s="523">
        <v>204</v>
      </c>
      <c r="G22" s="523">
        <v>204</v>
      </c>
      <c r="H22" s="466">
        <v>174</v>
      </c>
      <c r="I22" s="466">
        <v>163</v>
      </c>
      <c r="J22" s="300">
        <v>142</v>
      </c>
      <c r="K22" s="300">
        <v>127</v>
      </c>
      <c r="L22" s="300">
        <v>133</v>
      </c>
      <c r="M22" s="525">
        <v>2.8297872340425534</v>
      </c>
    </row>
    <row r="23" spans="1:16" s="229" customFormat="1" ht="15" customHeight="1">
      <c r="A23" s="244" t="s">
        <v>289</v>
      </c>
      <c r="B23" s="523">
        <v>184</v>
      </c>
      <c r="C23" s="523">
        <v>238</v>
      </c>
      <c r="D23" s="523">
        <v>267</v>
      </c>
      <c r="E23" s="523">
        <v>288</v>
      </c>
      <c r="F23" s="523">
        <v>315</v>
      </c>
      <c r="G23" s="523">
        <v>352</v>
      </c>
      <c r="H23" s="466">
        <v>434</v>
      </c>
      <c r="I23" s="466">
        <v>455</v>
      </c>
      <c r="J23" s="300">
        <v>446</v>
      </c>
      <c r="K23" s="300">
        <v>529</v>
      </c>
      <c r="L23" s="300">
        <v>558</v>
      </c>
      <c r="M23" s="525">
        <v>3.0326086956521738</v>
      </c>
    </row>
    <row r="24" spans="1:16" s="229" customFormat="1" ht="15" customHeight="1">
      <c r="A24" s="242" t="s">
        <v>290</v>
      </c>
      <c r="B24" s="523">
        <v>312</v>
      </c>
      <c r="C24" s="523">
        <v>320</v>
      </c>
      <c r="D24" s="523">
        <v>281</v>
      </c>
      <c r="E24" s="523">
        <v>223</v>
      </c>
      <c r="F24" s="523">
        <v>232</v>
      </c>
      <c r="G24" s="523">
        <v>340</v>
      </c>
      <c r="H24" s="466">
        <v>495</v>
      </c>
      <c r="I24" s="466">
        <v>758</v>
      </c>
      <c r="J24" s="300">
        <v>855</v>
      </c>
      <c r="K24" s="300">
        <v>873</v>
      </c>
      <c r="L24" s="300">
        <v>982</v>
      </c>
      <c r="M24" s="525">
        <v>3.1474358974358974</v>
      </c>
    </row>
    <row r="25" spans="1:16" s="229" customFormat="1" ht="15" customHeight="1">
      <c r="A25" s="242" t="s">
        <v>291</v>
      </c>
      <c r="B25" s="523">
        <v>649</v>
      </c>
      <c r="C25" s="523">
        <v>899</v>
      </c>
      <c r="D25" s="523">
        <v>1033</v>
      </c>
      <c r="E25" s="523">
        <v>1007</v>
      </c>
      <c r="F25" s="523">
        <v>846</v>
      </c>
      <c r="G25" s="523">
        <v>831</v>
      </c>
      <c r="H25" s="466">
        <v>877</v>
      </c>
      <c r="I25" s="466">
        <v>792</v>
      </c>
      <c r="J25" s="300">
        <v>721</v>
      </c>
      <c r="K25" s="300">
        <v>733</v>
      </c>
      <c r="L25" s="300">
        <v>739</v>
      </c>
      <c r="M25" s="525">
        <v>1.1386748844375962</v>
      </c>
    </row>
    <row r="26" spans="1:16" s="229" customFormat="1" ht="15" customHeight="1">
      <c r="A26" s="242" t="s">
        <v>292</v>
      </c>
      <c r="B26" s="523">
        <v>445</v>
      </c>
      <c r="C26" s="523">
        <v>368</v>
      </c>
      <c r="D26" s="523">
        <v>303</v>
      </c>
      <c r="E26" s="523">
        <v>361</v>
      </c>
      <c r="F26" s="523">
        <v>445</v>
      </c>
      <c r="G26" s="523">
        <v>481</v>
      </c>
      <c r="H26" s="466">
        <v>514</v>
      </c>
      <c r="I26" s="466">
        <v>590</v>
      </c>
      <c r="J26" s="300">
        <v>641</v>
      </c>
      <c r="K26" s="300">
        <v>629</v>
      </c>
      <c r="L26" s="300">
        <v>643</v>
      </c>
      <c r="M26" s="525">
        <v>1.4449438202247191</v>
      </c>
    </row>
    <row r="27" spans="1:16" s="229" customFormat="1" ht="15" customHeight="1">
      <c r="A27" s="242" t="s">
        <v>293</v>
      </c>
      <c r="B27" s="523">
        <v>445</v>
      </c>
      <c r="C27" s="523">
        <v>526</v>
      </c>
      <c r="D27" s="523">
        <v>484</v>
      </c>
      <c r="E27" s="523">
        <v>479</v>
      </c>
      <c r="F27" s="523">
        <v>473</v>
      </c>
      <c r="G27" s="523">
        <v>423</v>
      </c>
      <c r="H27" s="466">
        <v>366</v>
      </c>
      <c r="I27" s="466">
        <v>307</v>
      </c>
      <c r="J27" s="300">
        <v>285</v>
      </c>
      <c r="K27" s="300">
        <v>197</v>
      </c>
      <c r="L27" s="300">
        <v>52</v>
      </c>
      <c r="M27" s="525">
        <v>0.11685393258426967</v>
      </c>
    </row>
    <row r="28" spans="1:16" s="229" customFormat="1" ht="15" customHeight="1">
      <c r="A28" s="242" t="s">
        <v>294</v>
      </c>
      <c r="B28" s="523">
        <v>356</v>
      </c>
      <c r="C28" s="523">
        <v>337</v>
      </c>
      <c r="D28" s="523">
        <v>395</v>
      </c>
      <c r="E28" s="523">
        <v>425</v>
      </c>
      <c r="F28" s="523">
        <v>387</v>
      </c>
      <c r="G28" s="523">
        <v>341</v>
      </c>
      <c r="H28" s="466">
        <v>287</v>
      </c>
      <c r="I28" s="466">
        <v>243</v>
      </c>
      <c r="J28" s="300">
        <v>229</v>
      </c>
      <c r="K28" s="300">
        <v>217</v>
      </c>
      <c r="L28" s="300">
        <v>195</v>
      </c>
      <c r="M28" s="525">
        <v>0.547752808988764</v>
      </c>
    </row>
    <row r="29" spans="1:16" s="229" customFormat="1" ht="15" customHeight="1">
      <c r="A29" s="242" t="s">
        <v>295</v>
      </c>
      <c r="B29" s="523">
        <v>1702</v>
      </c>
      <c r="C29" s="523">
        <v>2317</v>
      </c>
      <c r="D29" s="523">
        <v>2847</v>
      </c>
      <c r="E29" s="523">
        <v>3058</v>
      </c>
      <c r="F29" s="523">
        <v>3283</v>
      </c>
      <c r="G29" s="523">
        <v>3254</v>
      </c>
      <c r="H29" s="466">
        <v>3261</v>
      </c>
      <c r="I29" s="466">
        <v>3124</v>
      </c>
      <c r="J29" s="300">
        <v>2858</v>
      </c>
      <c r="K29" s="300">
        <v>2500</v>
      </c>
      <c r="L29" s="300">
        <v>2206</v>
      </c>
      <c r="M29" s="525">
        <v>1.2961222091656874</v>
      </c>
    </row>
    <row r="30" spans="1:16" s="229" customFormat="1" ht="15" customHeight="1">
      <c r="A30" s="242" t="s">
        <v>296</v>
      </c>
      <c r="B30" s="523">
        <v>857</v>
      </c>
      <c r="C30" s="523">
        <v>835</v>
      </c>
      <c r="D30" s="523">
        <v>941</v>
      </c>
      <c r="E30" s="523">
        <v>1136</v>
      </c>
      <c r="F30" s="523">
        <v>1240</v>
      </c>
      <c r="G30" s="523">
        <v>1135</v>
      </c>
      <c r="H30" s="466">
        <v>707</v>
      </c>
      <c r="I30" s="466">
        <v>637</v>
      </c>
      <c r="J30" s="300">
        <v>682</v>
      </c>
      <c r="K30" s="300">
        <v>513</v>
      </c>
      <c r="L30" s="300">
        <v>390</v>
      </c>
      <c r="M30" s="525">
        <v>0.45507584597432904</v>
      </c>
    </row>
    <row r="31" spans="1:16" s="229" customFormat="1" ht="15" customHeight="1">
      <c r="A31" s="242" t="s">
        <v>297</v>
      </c>
      <c r="B31" s="523">
        <v>2725</v>
      </c>
      <c r="C31" s="523">
        <v>4237</v>
      </c>
      <c r="D31" s="523">
        <v>5168</v>
      </c>
      <c r="E31" s="523">
        <v>5583</v>
      </c>
      <c r="F31" s="523">
        <v>5826</v>
      </c>
      <c r="G31" s="523">
        <v>5723</v>
      </c>
      <c r="H31" s="466">
        <v>5673</v>
      </c>
      <c r="I31" s="466">
        <v>5368</v>
      </c>
      <c r="J31" s="300">
        <v>5105</v>
      </c>
      <c r="K31" s="300">
        <v>4569</v>
      </c>
      <c r="L31" s="300">
        <v>4184</v>
      </c>
      <c r="M31" s="525">
        <v>1.5354128440366972</v>
      </c>
    </row>
    <row r="32" spans="1:16" s="229" customFormat="1" ht="15" customHeight="1">
      <c r="A32" s="242" t="s">
        <v>298</v>
      </c>
      <c r="B32" s="523">
        <v>6811</v>
      </c>
      <c r="C32" s="523">
        <v>8419</v>
      </c>
      <c r="D32" s="523">
        <v>10310</v>
      </c>
      <c r="E32" s="523">
        <v>11288</v>
      </c>
      <c r="F32" s="523">
        <v>9815</v>
      </c>
      <c r="G32" s="523">
        <v>8055</v>
      </c>
      <c r="H32" s="466">
        <v>6600</v>
      </c>
      <c r="I32" s="466">
        <v>6076</v>
      </c>
      <c r="J32" s="300">
        <v>3565</v>
      </c>
      <c r="K32" s="300">
        <v>2603</v>
      </c>
      <c r="L32" s="300">
        <v>1889</v>
      </c>
      <c r="M32" s="525">
        <v>0.27734547056232567</v>
      </c>
    </row>
    <row r="33" spans="1:13" s="229" customFormat="1" ht="15" customHeight="1">
      <c r="A33" s="242" t="s">
        <v>299</v>
      </c>
      <c r="B33" s="523">
        <v>391</v>
      </c>
      <c r="C33" s="523">
        <v>501</v>
      </c>
      <c r="D33" s="523">
        <v>578</v>
      </c>
      <c r="E33" s="523">
        <v>649</v>
      </c>
      <c r="F33" s="523">
        <v>680</v>
      </c>
      <c r="G33" s="523">
        <v>680</v>
      </c>
      <c r="H33" s="466">
        <v>607</v>
      </c>
      <c r="I33" s="466">
        <v>434</v>
      </c>
      <c r="J33" s="300">
        <v>411</v>
      </c>
      <c r="K33" s="300">
        <v>400</v>
      </c>
      <c r="L33" s="300">
        <v>382</v>
      </c>
      <c r="M33" s="525">
        <v>0.97698209718670082</v>
      </c>
    </row>
    <row r="34" spans="1:13" s="229" customFormat="1" ht="15" customHeight="1">
      <c r="A34" s="242" t="s">
        <v>300</v>
      </c>
      <c r="B34" s="523">
        <v>434</v>
      </c>
      <c r="C34" s="523">
        <v>346</v>
      </c>
      <c r="D34" s="523">
        <v>411</v>
      </c>
      <c r="E34" s="523">
        <v>448</v>
      </c>
      <c r="F34" s="523">
        <v>480</v>
      </c>
      <c r="G34" s="523">
        <v>516</v>
      </c>
      <c r="H34" s="466">
        <v>517</v>
      </c>
      <c r="I34" s="466">
        <v>568</v>
      </c>
      <c r="J34" s="300">
        <v>593</v>
      </c>
      <c r="K34" s="300">
        <v>513</v>
      </c>
      <c r="L34" s="300">
        <v>496</v>
      </c>
      <c r="M34" s="525">
        <v>1.1428571428571428</v>
      </c>
    </row>
    <row r="35" spans="1:13" s="229" customFormat="1" ht="15" customHeight="1">
      <c r="A35" s="242" t="s">
        <v>646</v>
      </c>
      <c r="B35" s="523">
        <v>151</v>
      </c>
      <c r="C35" s="523">
        <v>194</v>
      </c>
      <c r="D35" s="523">
        <v>192</v>
      </c>
      <c r="E35" s="523">
        <v>226</v>
      </c>
      <c r="F35" s="523">
        <v>275</v>
      </c>
      <c r="G35" s="523">
        <v>334</v>
      </c>
      <c r="H35" s="466">
        <v>368</v>
      </c>
      <c r="I35" s="466">
        <v>391</v>
      </c>
      <c r="J35" s="300">
        <v>404</v>
      </c>
      <c r="K35" s="300">
        <v>399</v>
      </c>
      <c r="L35" s="300">
        <v>365</v>
      </c>
      <c r="M35" s="525">
        <v>2.4172185430463577</v>
      </c>
    </row>
    <row r="36" spans="1:13" s="229" customFormat="1" ht="15" customHeight="1">
      <c r="A36" s="242" t="s">
        <v>301</v>
      </c>
      <c r="B36" s="523">
        <v>99</v>
      </c>
      <c r="C36" s="523">
        <v>355</v>
      </c>
      <c r="D36" s="523">
        <v>520</v>
      </c>
      <c r="E36" s="523">
        <v>491</v>
      </c>
      <c r="F36" s="523">
        <v>537</v>
      </c>
      <c r="G36" s="523">
        <v>452</v>
      </c>
      <c r="H36" s="466">
        <v>241</v>
      </c>
      <c r="I36" s="466">
        <v>82</v>
      </c>
      <c r="J36" s="300">
        <v>23</v>
      </c>
      <c r="K36" s="300">
        <v>7</v>
      </c>
      <c r="L36" s="300">
        <v>7</v>
      </c>
      <c r="M36" s="525">
        <v>7.0707070707070704E-2</v>
      </c>
    </row>
    <row r="37" spans="1:13" s="229" customFormat="1" ht="15" customHeight="1">
      <c r="A37" s="242" t="s">
        <v>302</v>
      </c>
      <c r="B37" s="523">
        <v>568</v>
      </c>
      <c r="C37" s="523">
        <v>688</v>
      </c>
      <c r="D37" s="523">
        <v>789</v>
      </c>
      <c r="E37" s="523">
        <v>815</v>
      </c>
      <c r="F37" s="523">
        <v>758</v>
      </c>
      <c r="G37" s="523">
        <v>657</v>
      </c>
      <c r="H37" s="466">
        <v>511</v>
      </c>
      <c r="I37" s="466">
        <v>463</v>
      </c>
      <c r="J37" s="300">
        <v>468</v>
      </c>
      <c r="K37" s="300">
        <v>485</v>
      </c>
      <c r="L37" s="300">
        <v>439</v>
      </c>
      <c r="M37" s="525">
        <v>0.772887323943662</v>
      </c>
    </row>
    <row r="38" spans="1:13" s="229" customFormat="1" ht="15" customHeight="1">
      <c r="A38" s="242" t="s">
        <v>303</v>
      </c>
      <c r="B38" s="523">
        <v>499</v>
      </c>
      <c r="C38" s="523">
        <v>673</v>
      </c>
      <c r="D38" s="523">
        <v>739</v>
      </c>
      <c r="E38" s="523">
        <v>775</v>
      </c>
      <c r="F38" s="523">
        <v>738</v>
      </c>
      <c r="G38" s="523">
        <v>666</v>
      </c>
      <c r="H38" s="466">
        <v>560</v>
      </c>
      <c r="I38" s="466">
        <v>432</v>
      </c>
      <c r="J38" s="300">
        <v>355</v>
      </c>
      <c r="K38" s="300">
        <v>280</v>
      </c>
      <c r="L38" s="300">
        <v>250</v>
      </c>
      <c r="M38" s="525">
        <v>0.50100200400801598</v>
      </c>
    </row>
    <row r="39" spans="1:13" s="229" customFormat="1" ht="15" customHeight="1">
      <c r="A39" s="242" t="s">
        <v>304</v>
      </c>
      <c r="B39" s="523">
        <v>150</v>
      </c>
      <c r="C39" s="523">
        <v>273</v>
      </c>
      <c r="D39" s="523">
        <v>421</v>
      </c>
      <c r="E39" s="523">
        <v>517</v>
      </c>
      <c r="F39" s="523">
        <v>572</v>
      </c>
      <c r="G39" s="523">
        <v>681</v>
      </c>
      <c r="H39" s="466">
        <v>829</v>
      </c>
      <c r="I39" s="466">
        <v>880</v>
      </c>
      <c r="J39" s="300">
        <v>872</v>
      </c>
      <c r="K39" s="300">
        <v>786</v>
      </c>
      <c r="L39" s="300">
        <v>701</v>
      </c>
      <c r="M39" s="525">
        <v>4.6733333333333329</v>
      </c>
    </row>
    <row r="40" spans="1:13" s="229" customFormat="1" ht="15" customHeight="1">
      <c r="A40" s="242" t="s">
        <v>305</v>
      </c>
      <c r="B40" s="523">
        <v>90</v>
      </c>
      <c r="C40" s="523">
        <v>220</v>
      </c>
      <c r="D40" s="523">
        <v>237</v>
      </c>
      <c r="E40" s="523">
        <v>297</v>
      </c>
      <c r="F40" s="523">
        <v>278</v>
      </c>
      <c r="G40" s="523">
        <v>362</v>
      </c>
      <c r="H40" s="466">
        <v>366</v>
      </c>
      <c r="I40" s="466">
        <v>355</v>
      </c>
      <c r="J40" s="300">
        <v>311</v>
      </c>
      <c r="K40" s="300">
        <v>334</v>
      </c>
      <c r="L40" s="300">
        <v>347</v>
      </c>
      <c r="M40" s="526" t="s">
        <v>85</v>
      </c>
    </row>
    <row r="41" spans="1:13" s="229" customFormat="1" ht="15" customHeight="1">
      <c r="A41" s="242" t="s">
        <v>306</v>
      </c>
      <c r="B41" s="523">
        <v>80</v>
      </c>
      <c r="C41" s="523">
        <v>209</v>
      </c>
      <c r="D41" s="523">
        <v>359</v>
      </c>
      <c r="E41" s="523">
        <v>443</v>
      </c>
      <c r="F41" s="523">
        <v>484</v>
      </c>
      <c r="G41" s="523">
        <v>433</v>
      </c>
      <c r="H41" s="466">
        <v>387</v>
      </c>
      <c r="I41" s="466">
        <v>333</v>
      </c>
      <c r="J41" s="300">
        <v>319</v>
      </c>
      <c r="K41" s="300">
        <v>304</v>
      </c>
      <c r="L41" s="300">
        <v>265</v>
      </c>
      <c r="M41" s="526" t="s">
        <v>85</v>
      </c>
    </row>
    <row r="42" spans="1:13" s="229" customFormat="1" ht="15" customHeight="1">
      <c r="A42" s="242" t="s">
        <v>307</v>
      </c>
      <c r="B42" s="527" t="s">
        <v>85</v>
      </c>
      <c r="C42" s="523">
        <v>7</v>
      </c>
      <c r="D42" s="523">
        <v>20</v>
      </c>
      <c r="E42" s="523">
        <v>33</v>
      </c>
      <c r="F42" s="523">
        <v>26</v>
      </c>
      <c r="G42" s="523">
        <v>31</v>
      </c>
      <c r="H42" s="466">
        <v>14</v>
      </c>
      <c r="I42" s="466">
        <v>8</v>
      </c>
      <c r="J42" s="300">
        <v>1</v>
      </c>
      <c r="K42" s="382" t="s">
        <v>85</v>
      </c>
      <c r="L42" s="382" t="s">
        <v>85</v>
      </c>
      <c r="M42" s="526" t="s">
        <v>85</v>
      </c>
    </row>
    <row r="43" spans="1:13" s="229" customFormat="1" ht="15" customHeight="1">
      <c r="A43" s="242" t="s">
        <v>308</v>
      </c>
      <c r="B43" s="527" t="s">
        <v>85</v>
      </c>
      <c r="C43" s="523">
        <v>167</v>
      </c>
      <c r="D43" s="523">
        <v>261</v>
      </c>
      <c r="E43" s="523">
        <v>404</v>
      </c>
      <c r="F43" s="523">
        <v>399</v>
      </c>
      <c r="G43" s="523">
        <v>347</v>
      </c>
      <c r="H43" s="466">
        <v>253</v>
      </c>
      <c r="I43" s="466">
        <v>220</v>
      </c>
      <c r="J43" s="300">
        <v>229</v>
      </c>
      <c r="K43" s="300">
        <v>251</v>
      </c>
      <c r="L43" s="300">
        <v>281</v>
      </c>
      <c r="M43" s="526" t="s">
        <v>85</v>
      </c>
    </row>
    <row r="44" spans="1:13" s="229" customFormat="1" ht="15" customHeight="1">
      <c r="A44" s="242" t="s">
        <v>309</v>
      </c>
      <c r="B44" s="527" t="s">
        <v>85</v>
      </c>
      <c r="C44" s="523">
        <v>12</v>
      </c>
      <c r="D44" s="523">
        <v>29</v>
      </c>
      <c r="E44" s="523">
        <v>40</v>
      </c>
      <c r="F44" s="523">
        <v>74</v>
      </c>
      <c r="G44" s="523">
        <v>85</v>
      </c>
      <c r="H44" s="466">
        <v>113</v>
      </c>
      <c r="I44" s="466">
        <v>127</v>
      </c>
      <c r="J44" s="300">
        <v>113</v>
      </c>
      <c r="K44" s="300">
        <v>97</v>
      </c>
      <c r="L44" s="300">
        <v>81</v>
      </c>
      <c r="M44" s="526" t="s">
        <v>85</v>
      </c>
    </row>
    <row r="45" spans="1:13" s="229" customFormat="1" ht="15" customHeight="1">
      <c r="A45" s="242" t="s">
        <v>310</v>
      </c>
      <c r="B45" s="527" t="s">
        <v>85</v>
      </c>
      <c r="C45" s="527" t="s">
        <v>85</v>
      </c>
      <c r="D45" s="527" t="s">
        <v>85</v>
      </c>
      <c r="E45" s="527" t="s">
        <v>85</v>
      </c>
      <c r="F45" s="523">
        <v>27</v>
      </c>
      <c r="G45" s="523">
        <v>40</v>
      </c>
      <c r="H45" s="466">
        <v>44</v>
      </c>
      <c r="I45" s="466">
        <v>41</v>
      </c>
      <c r="J45" s="300">
        <v>59</v>
      </c>
      <c r="K45" s="300">
        <v>70</v>
      </c>
      <c r="L45" s="300">
        <v>81</v>
      </c>
      <c r="M45" s="526" t="s">
        <v>85</v>
      </c>
    </row>
    <row r="46" spans="1:13" s="229" customFormat="1" ht="15" customHeight="1">
      <c r="A46" s="242" t="s">
        <v>311</v>
      </c>
      <c r="B46" s="527" t="s">
        <v>85</v>
      </c>
      <c r="C46" s="527" t="s">
        <v>85</v>
      </c>
      <c r="D46" s="527" t="s">
        <v>85</v>
      </c>
      <c r="E46" s="527" t="s">
        <v>85</v>
      </c>
      <c r="F46" s="527" t="s">
        <v>85</v>
      </c>
      <c r="G46" s="523">
        <v>20</v>
      </c>
      <c r="H46" s="466">
        <v>43</v>
      </c>
      <c r="I46" s="466">
        <v>113</v>
      </c>
      <c r="J46" s="300">
        <v>116</v>
      </c>
      <c r="K46" s="300">
        <v>121</v>
      </c>
      <c r="L46" s="300">
        <v>153</v>
      </c>
      <c r="M46" s="526" t="s">
        <v>85</v>
      </c>
    </row>
    <row r="47" spans="1:13" s="229" customFormat="1" ht="15" customHeight="1">
      <c r="A47" s="242" t="s">
        <v>312</v>
      </c>
      <c r="B47" s="527" t="s">
        <v>85</v>
      </c>
      <c r="C47" s="527" t="s">
        <v>85</v>
      </c>
      <c r="D47" s="527" t="s">
        <v>85</v>
      </c>
      <c r="E47" s="527" t="s">
        <v>85</v>
      </c>
      <c r="F47" s="527" t="s">
        <v>85</v>
      </c>
      <c r="G47" s="527" t="s">
        <v>85</v>
      </c>
      <c r="H47" s="527" t="s">
        <v>85</v>
      </c>
      <c r="I47" s="466">
        <v>68</v>
      </c>
      <c r="J47" s="300">
        <v>90</v>
      </c>
      <c r="K47" s="300">
        <v>128</v>
      </c>
      <c r="L47" s="300">
        <v>164</v>
      </c>
      <c r="M47" s="526" t="s">
        <v>85</v>
      </c>
    </row>
    <row r="48" spans="1:13" s="63" customFormat="1" ht="15" customHeight="1">
      <c r="A48" s="41" t="s">
        <v>313</v>
      </c>
      <c r="B48" s="501">
        <v>742</v>
      </c>
      <c r="C48" s="501">
        <v>800</v>
      </c>
      <c r="D48" s="501">
        <v>829</v>
      </c>
      <c r="E48" s="501">
        <v>859</v>
      </c>
      <c r="F48" s="501">
        <v>978</v>
      </c>
      <c r="G48" s="501">
        <v>1105</v>
      </c>
      <c r="H48" s="527" t="s">
        <v>85</v>
      </c>
      <c r="I48" s="527" t="s">
        <v>85</v>
      </c>
      <c r="J48" s="382" t="s">
        <v>85</v>
      </c>
      <c r="K48" s="382" t="s">
        <v>85</v>
      </c>
      <c r="L48" s="382" t="s">
        <v>85</v>
      </c>
      <c r="M48" s="526" t="s">
        <v>85</v>
      </c>
    </row>
    <row r="49" spans="1:13" s="229" customFormat="1" ht="15" customHeight="1">
      <c r="A49" s="242" t="s">
        <v>314</v>
      </c>
      <c r="B49" s="527" t="s">
        <v>85</v>
      </c>
      <c r="C49" s="527" t="s">
        <v>85</v>
      </c>
      <c r="D49" s="527" t="s">
        <v>85</v>
      </c>
      <c r="E49" s="527" t="s">
        <v>85</v>
      </c>
      <c r="F49" s="527" t="s">
        <v>85</v>
      </c>
      <c r="G49" s="527" t="s">
        <v>85</v>
      </c>
      <c r="H49" s="466">
        <v>1195</v>
      </c>
      <c r="I49" s="466">
        <v>1154</v>
      </c>
      <c r="J49" s="300">
        <v>1068</v>
      </c>
      <c r="K49" s="300">
        <v>1036</v>
      </c>
      <c r="L49" s="300">
        <v>1068</v>
      </c>
      <c r="M49" s="526" t="s">
        <v>85</v>
      </c>
    </row>
    <row r="50" spans="1:13" s="63" customFormat="1" ht="15" customHeight="1">
      <c r="A50" s="41" t="s">
        <v>315</v>
      </c>
      <c r="B50" s="501">
        <v>537</v>
      </c>
      <c r="C50" s="527" t="s">
        <v>85</v>
      </c>
      <c r="D50" s="527" t="s">
        <v>85</v>
      </c>
      <c r="E50" s="527" t="s">
        <v>85</v>
      </c>
      <c r="F50" s="527" t="s">
        <v>85</v>
      </c>
      <c r="G50" s="527" t="s">
        <v>85</v>
      </c>
      <c r="H50" s="527" t="s">
        <v>85</v>
      </c>
      <c r="I50" s="527" t="s">
        <v>85</v>
      </c>
      <c r="J50" s="382" t="s">
        <v>85</v>
      </c>
      <c r="K50" s="382" t="s">
        <v>85</v>
      </c>
      <c r="L50" s="382" t="s">
        <v>85</v>
      </c>
      <c r="M50" s="526" t="s">
        <v>85</v>
      </c>
    </row>
    <row r="51" spans="1:13" s="63" customFormat="1" ht="15" customHeight="1">
      <c r="A51" s="41" t="s">
        <v>316</v>
      </c>
      <c r="B51" s="501">
        <v>28</v>
      </c>
      <c r="C51" s="501">
        <v>30</v>
      </c>
      <c r="D51" s="501">
        <v>41</v>
      </c>
      <c r="E51" s="501">
        <v>43</v>
      </c>
      <c r="F51" s="501">
        <v>29</v>
      </c>
      <c r="G51" s="501">
        <v>28</v>
      </c>
      <c r="H51" s="501">
        <v>9</v>
      </c>
      <c r="I51" s="501">
        <v>1</v>
      </c>
      <c r="J51" s="382" t="s">
        <v>85</v>
      </c>
      <c r="K51" s="382" t="s">
        <v>85</v>
      </c>
      <c r="L51" s="382" t="s">
        <v>85</v>
      </c>
      <c r="M51" s="526" t="s">
        <v>85</v>
      </c>
    </row>
    <row r="52" spans="1:13" s="63" customFormat="1" ht="15" customHeight="1">
      <c r="A52" s="41" t="s">
        <v>317</v>
      </c>
      <c r="B52" s="501">
        <v>380</v>
      </c>
      <c r="C52" s="501">
        <v>506</v>
      </c>
      <c r="D52" s="501">
        <v>651</v>
      </c>
      <c r="E52" s="501">
        <v>689</v>
      </c>
      <c r="F52" s="501">
        <v>9</v>
      </c>
      <c r="G52" s="527" t="s">
        <v>85</v>
      </c>
      <c r="H52" s="527" t="s">
        <v>85</v>
      </c>
      <c r="I52" s="527" t="s">
        <v>85</v>
      </c>
      <c r="J52" s="382" t="s">
        <v>85</v>
      </c>
      <c r="K52" s="382" t="s">
        <v>85</v>
      </c>
      <c r="L52" s="382" t="s">
        <v>85</v>
      </c>
      <c r="M52" s="526" t="s">
        <v>85</v>
      </c>
    </row>
    <row r="53" spans="1:13" s="63" customFormat="1" ht="15" customHeight="1">
      <c r="A53" s="1233" t="s">
        <v>817</v>
      </c>
      <c r="B53" s="501">
        <v>231</v>
      </c>
      <c r="C53" s="501">
        <v>330</v>
      </c>
      <c r="D53" s="501">
        <v>462</v>
      </c>
      <c r="E53" s="501">
        <v>520</v>
      </c>
      <c r="F53" s="501">
        <v>203</v>
      </c>
      <c r="G53" s="501">
        <v>50</v>
      </c>
      <c r="H53" s="501">
        <v>7</v>
      </c>
      <c r="I53" s="527" t="s">
        <v>85</v>
      </c>
      <c r="J53" s="382" t="s">
        <v>85</v>
      </c>
      <c r="K53" s="382" t="s">
        <v>85</v>
      </c>
      <c r="L53" s="382" t="s">
        <v>85</v>
      </c>
      <c r="M53" s="526" t="s">
        <v>85</v>
      </c>
    </row>
    <row r="54" spans="1:13" s="63" customFormat="1" ht="15" customHeight="1">
      <c r="A54" s="41" t="s">
        <v>318</v>
      </c>
      <c r="B54" s="501">
        <v>3</v>
      </c>
      <c r="C54" s="501">
        <v>27</v>
      </c>
      <c r="D54" s="501">
        <v>79</v>
      </c>
      <c r="E54" s="501">
        <v>50</v>
      </c>
      <c r="F54" s="501">
        <v>30</v>
      </c>
      <c r="G54" s="527" t="s">
        <v>85</v>
      </c>
      <c r="H54" s="527" t="s">
        <v>85</v>
      </c>
      <c r="I54" s="527" t="s">
        <v>85</v>
      </c>
      <c r="J54" s="382" t="s">
        <v>85</v>
      </c>
      <c r="K54" s="382" t="s">
        <v>85</v>
      </c>
      <c r="L54" s="382" t="s">
        <v>85</v>
      </c>
      <c r="M54" s="526" t="s">
        <v>85</v>
      </c>
    </row>
    <row r="55" spans="1:13" s="63" customFormat="1" ht="15" customHeight="1">
      <c r="A55" s="1233" t="s">
        <v>816</v>
      </c>
      <c r="B55" s="501">
        <v>73</v>
      </c>
      <c r="C55" s="527" t="s">
        <v>85</v>
      </c>
      <c r="D55" s="527" t="s">
        <v>85</v>
      </c>
      <c r="E55" s="527" t="s">
        <v>85</v>
      </c>
      <c r="F55" s="527" t="s">
        <v>85</v>
      </c>
      <c r="G55" s="527" t="s">
        <v>85</v>
      </c>
      <c r="H55" s="527" t="s">
        <v>85</v>
      </c>
      <c r="I55" s="527" t="s">
        <v>85</v>
      </c>
      <c r="J55" s="382" t="s">
        <v>85</v>
      </c>
      <c r="K55" s="382" t="s">
        <v>85</v>
      </c>
      <c r="L55" s="382" t="s">
        <v>85</v>
      </c>
      <c r="M55" s="526" t="s">
        <v>85</v>
      </c>
    </row>
    <row r="56" spans="1:13" s="63" customFormat="1" ht="15" customHeight="1">
      <c r="A56" s="41" t="s">
        <v>319</v>
      </c>
      <c r="B56" s="501">
        <v>29</v>
      </c>
      <c r="C56" s="501">
        <v>21</v>
      </c>
      <c r="D56" s="501">
        <v>96</v>
      </c>
      <c r="E56" s="527" t="s">
        <v>85</v>
      </c>
      <c r="F56" s="527" t="s">
        <v>85</v>
      </c>
      <c r="G56" s="527" t="s">
        <v>85</v>
      </c>
      <c r="H56" s="527" t="s">
        <v>85</v>
      </c>
      <c r="I56" s="527" t="s">
        <v>85</v>
      </c>
      <c r="J56" s="382" t="s">
        <v>85</v>
      </c>
      <c r="K56" s="382" t="s">
        <v>85</v>
      </c>
      <c r="L56" s="382" t="s">
        <v>85</v>
      </c>
      <c r="M56" s="526" t="s">
        <v>85</v>
      </c>
    </row>
    <row r="57" spans="1:13" s="63" customFormat="1" ht="15" customHeight="1">
      <c r="A57" s="41" t="s">
        <v>320</v>
      </c>
      <c r="B57" s="527" t="s">
        <v>85</v>
      </c>
      <c r="C57" s="501">
        <v>103</v>
      </c>
      <c r="D57" s="527" t="s">
        <v>85</v>
      </c>
      <c r="E57" s="527" t="s">
        <v>85</v>
      </c>
      <c r="F57" s="527" t="s">
        <v>85</v>
      </c>
      <c r="G57" s="527" t="s">
        <v>85</v>
      </c>
      <c r="H57" s="527" t="s">
        <v>85</v>
      </c>
      <c r="I57" s="527" t="s">
        <v>85</v>
      </c>
      <c r="J57" s="382" t="s">
        <v>85</v>
      </c>
      <c r="K57" s="382" t="s">
        <v>85</v>
      </c>
      <c r="L57" s="382" t="s">
        <v>85</v>
      </c>
      <c r="M57" s="526" t="s">
        <v>85</v>
      </c>
    </row>
    <row r="58" spans="1:13" s="63" customFormat="1" ht="15" customHeight="1" thickBot="1">
      <c r="A58" s="46" t="s">
        <v>321</v>
      </c>
      <c r="B58" s="245" t="s">
        <v>85</v>
      </c>
      <c r="C58" s="245" t="s">
        <v>85</v>
      </c>
      <c r="D58" s="245" t="s">
        <v>85</v>
      </c>
      <c r="E58" s="245" t="s">
        <v>85</v>
      </c>
      <c r="F58" s="245" t="s">
        <v>85</v>
      </c>
      <c r="G58" s="245" t="s">
        <v>85</v>
      </c>
      <c r="H58" s="245" t="s">
        <v>85</v>
      </c>
      <c r="I58" s="245" t="s">
        <v>85</v>
      </c>
      <c r="J58" s="69">
        <v>1857</v>
      </c>
      <c r="K58" s="69">
        <v>1445</v>
      </c>
      <c r="L58" s="69">
        <v>1369</v>
      </c>
      <c r="M58" s="235" t="s">
        <v>85</v>
      </c>
    </row>
    <row r="59" spans="1:13" s="12" customFormat="1" ht="12" customHeight="1">
      <c r="A59" s="1550" t="s">
        <v>818</v>
      </c>
    </row>
    <row r="60" spans="1:13" s="12" customFormat="1" ht="12" customHeight="1">
      <c r="A60" s="13" t="s">
        <v>387</v>
      </c>
    </row>
    <row r="61" spans="1:13" s="12" customFormat="1" ht="12" customHeight="1">
      <c r="A61" s="528" t="s">
        <v>401</v>
      </c>
    </row>
  </sheetData>
  <mergeCells count="13">
    <mergeCell ref="M3:M5"/>
    <mergeCell ref="I3:I5"/>
    <mergeCell ref="J3:J5"/>
    <mergeCell ref="L3:L5"/>
    <mergeCell ref="A1:J1"/>
    <mergeCell ref="A3:A5"/>
    <mergeCell ref="B3:B5"/>
    <mergeCell ref="C3:C5"/>
    <mergeCell ref="D3:D5"/>
    <mergeCell ref="E3:E5"/>
    <mergeCell ref="F3:F5"/>
    <mergeCell ref="G3:G5"/>
    <mergeCell ref="H3:H5"/>
  </mergeCells>
  <pageMargins left="0.21" right="0.2" top="0.19685039370078741" bottom="0.19685039370078741" header="0.78740157480314965" footer="0.31496062992125984"/>
  <pageSetup paperSize="9" scale="64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4"/>
  <dimension ref="A1:O23"/>
  <sheetViews>
    <sheetView zoomScaleNormal="100" workbookViewId="0"/>
  </sheetViews>
  <sheetFormatPr defaultRowHeight="15"/>
  <cols>
    <col min="1" max="1" width="14.140625" customWidth="1"/>
    <col min="2" max="7" width="9.5703125" customWidth="1"/>
    <col min="8" max="8" width="10.140625" customWidth="1"/>
    <col min="9" max="9" width="10.7109375" customWidth="1"/>
    <col min="10" max="10" width="11.140625" customWidth="1"/>
    <col min="11" max="11" width="11.28515625" customWidth="1"/>
    <col min="12" max="14" width="9.5703125" customWidth="1"/>
  </cols>
  <sheetData>
    <row r="1" spans="1:15" s="1282" customFormat="1" ht="12.75">
      <c r="A1" s="1282" t="s">
        <v>824</v>
      </c>
    </row>
    <row r="2" spans="1:15" s="3" customFormat="1" ht="12" thickBot="1"/>
    <row r="3" spans="1:15" ht="15" customHeight="1">
      <c r="A3" s="2305" t="s">
        <v>231</v>
      </c>
      <c r="B3" s="2305" t="s">
        <v>2</v>
      </c>
      <c r="C3" s="2305" t="s">
        <v>237</v>
      </c>
      <c r="D3" s="1955" t="s">
        <v>322</v>
      </c>
      <c r="E3" s="1955"/>
      <c r="F3" s="1955"/>
      <c r="G3" s="1955"/>
      <c r="H3" s="1955"/>
      <c r="I3" s="1955"/>
      <c r="J3" s="1955"/>
      <c r="K3" s="1955"/>
      <c r="L3" s="1955"/>
      <c r="M3" s="1972"/>
      <c r="N3" s="1973"/>
    </row>
    <row r="4" spans="1:15" ht="21.75" customHeight="1">
      <c r="A4" s="2306"/>
      <c r="B4" s="2306"/>
      <c r="C4" s="2306"/>
      <c r="D4" s="2338" t="s">
        <v>145</v>
      </c>
      <c r="E4" s="2313" t="s">
        <v>8</v>
      </c>
      <c r="F4" s="2315"/>
      <c r="G4" s="2313" t="s">
        <v>729</v>
      </c>
      <c r="H4" s="2315"/>
      <c r="I4" s="2313" t="s">
        <v>823</v>
      </c>
      <c r="J4" s="2317"/>
      <c r="K4" s="2340"/>
      <c r="L4" s="2315"/>
      <c r="M4" s="1926" t="s">
        <v>731</v>
      </c>
      <c r="N4" s="1924"/>
    </row>
    <row r="5" spans="1:15" ht="15" customHeight="1">
      <c r="A5" s="2306"/>
      <c r="B5" s="2306"/>
      <c r="C5" s="2306"/>
      <c r="D5" s="2338"/>
      <c r="E5" s="2313" t="s">
        <v>15</v>
      </c>
      <c r="F5" s="2315" t="s">
        <v>14</v>
      </c>
      <c r="G5" s="2313" t="s">
        <v>239</v>
      </c>
      <c r="H5" s="2315" t="s">
        <v>240</v>
      </c>
      <c r="I5" s="2334" t="s">
        <v>241</v>
      </c>
      <c r="J5" s="2336" t="s">
        <v>822</v>
      </c>
      <c r="K5" s="2336" t="s">
        <v>560</v>
      </c>
      <c r="L5" s="2341" t="s">
        <v>561</v>
      </c>
      <c r="M5" s="1926" t="s">
        <v>323</v>
      </c>
      <c r="N5" s="1924" t="s">
        <v>324</v>
      </c>
    </row>
    <row r="6" spans="1:15" ht="19.5" customHeight="1" thickBot="1">
      <c r="A6" s="2307"/>
      <c r="B6" s="2307"/>
      <c r="C6" s="2307"/>
      <c r="D6" s="2339"/>
      <c r="E6" s="2314"/>
      <c r="F6" s="2316"/>
      <c r="G6" s="2314"/>
      <c r="H6" s="2316"/>
      <c r="I6" s="2335"/>
      <c r="J6" s="2337"/>
      <c r="K6" s="2337"/>
      <c r="L6" s="2342"/>
      <c r="M6" s="2034"/>
      <c r="N6" s="2333"/>
    </row>
    <row r="7" spans="1:15" s="63" customFormat="1" ht="15" customHeight="1">
      <c r="A7" s="222">
        <v>2007</v>
      </c>
      <c r="B7" s="223">
        <v>2</v>
      </c>
      <c r="C7" s="223">
        <v>3</v>
      </c>
      <c r="D7" s="224">
        <v>4005</v>
      </c>
      <c r="E7" s="517">
        <v>1355</v>
      </c>
      <c r="F7" s="518">
        <v>26</v>
      </c>
      <c r="G7" s="517">
        <v>1711</v>
      </c>
      <c r="H7" s="518">
        <v>2294</v>
      </c>
      <c r="I7" s="517">
        <v>2746</v>
      </c>
      <c r="J7" s="432">
        <v>120</v>
      </c>
      <c r="K7" s="432">
        <v>794</v>
      </c>
      <c r="L7" s="518">
        <v>345</v>
      </c>
      <c r="M7" s="60">
        <v>2695</v>
      </c>
      <c r="N7" s="514">
        <v>1310</v>
      </c>
      <c r="O7" s="150"/>
    </row>
    <row r="8" spans="1:15" s="63" customFormat="1" ht="15" customHeight="1">
      <c r="A8" s="222">
        <v>2008</v>
      </c>
      <c r="B8" s="223">
        <v>2</v>
      </c>
      <c r="C8" s="223">
        <v>5</v>
      </c>
      <c r="D8" s="224">
        <v>4445</v>
      </c>
      <c r="E8" s="517">
        <v>1507</v>
      </c>
      <c r="F8" s="518">
        <v>48</v>
      </c>
      <c r="G8" s="517">
        <v>1854</v>
      </c>
      <c r="H8" s="518">
        <v>2591</v>
      </c>
      <c r="I8" s="517">
        <v>2811</v>
      </c>
      <c r="J8" s="432">
        <v>121</v>
      </c>
      <c r="K8" s="432">
        <v>1145</v>
      </c>
      <c r="L8" s="518">
        <v>368</v>
      </c>
      <c r="M8" s="60">
        <v>2907</v>
      </c>
      <c r="N8" s="514">
        <v>1538</v>
      </c>
      <c r="O8" s="150"/>
    </row>
    <row r="9" spans="1:15" s="63" customFormat="1" ht="15" customHeight="1">
      <c r="A9" s="222">
        <v>2009</v>
      </c>
      <c r="B9" s="223">
        <v>2</v>
      </c>
      <c r="C9" s="223">
        <v>5</v>
      </c>
      <c r="D9" s="224">
        <v>4918</v>
      </c>
      <c r="E9" s="517">
        <v>1638</v>
      </c>
      <c r="F9" s="518">
        <v>70</v>
      </c>
      <c r="G9" s="517">
        <v>2086</v>
      </c>
      <c r="H9" s="518">
        <v>2832</v>
      </c>
      <c r="I9" s="517">
        <v>3122</v>
      </c>
      <c r="J9" s="432">
        <v>134</v>
      </c>
      <c r="K9" s="432">
        <v>1237</v>
      </c>
      <c r="L9" s="518">
        <v>425</v>
      </c>
      <c r="M9" s="60">
        <v>3074</v>
      </c>
      <c r="N9" s="514">
        <v>1844</v>
      </c>
      <c r="O9" s="150"/>
    </row>
    <row r="10" spans="1:15" s="63" customFormat="1" ht="15" customHeight="1">
      <c r="A10" s="222">
        <v>2010</v>
      </c>
      <c r="B10" s="223">
        <v>2</v>
      </c>
      <c r="C10" s="223">
        <v>5</v>
      </c>
      <c r="D10" s="224">
        <v>5163</v>
      </c>
      <c r="E10" s="517">
        <v>1738</v>
      </c>
      <c r="F10" s="518">
        <v>109</v>
      </c>
      <c r="G10" s="517">
        <v>2298</v>
      </c>
      <c r="H10" s="518">
        <v>2865</v>
      </c>
      <c r="I10" s="517">
        <v>3432</v>
      </c>
      <c r="J10" s="432">
        <v>138</v>
      </c>
      <c r="K10" s="432">
        <v>1148</v>
      </c>
      <c r="L10" s="518">
        <v>445</v>
      </c>
      <c r="M10" s="60">
        <v>3129</v>
      </c>
      <c r="N10" s="514">
        <v>2034</v>
      </c>
      <c r="O10" s="150"/>
    </row>
    <row r="11" spans="1:15" s="63" customFormat="1" ht="15" customHeight="1">
      <c r="A11" s="222">
        <v>2011</v>
      </c>
      <c r="B11" s="223">
        <v>2</v>
      </c>
      <c r="C11" s="223">
        <v>5</v>
      </c>
      <c r="D11" s="224">
        <v>5091</v>
      </c>
      <c r="E11" s="517">
        <v>1735</v>
      </c>
      <c r="F11" s="518">
        <v>130</v>
      </c>
      <c r="G11" s="517">
        <v>2358</v>
      </c>
      <c r="H11" s="518">
        <v>2733</v>
      </c>
      <c r="I11" s="517">
        <v>3387</v>
      </c>
      <c r="J11" s="432">
        <v>142</v>
      </c>
      <c r="K11" s="432">
        <v>1118</v>
      </c>
      <c r="L11" s="518">
        <v>444</v>
      </c>
      <c r="M11" s="60">
        <v>2917</v>
      </c>
      <c r="N11" s="514">
        <v>2174</v>
      </c>
      <c r="O11" s="150"/>
    </row>
    <row r="12" spans="1:15" s="63" customFormat="1" ht="15" customHeight="1">
      <c r="A12" s="222">
        <v>2012</v>
      </c>
      <c r="B12" s="223">
        <v>2</v>
      </c>
      <c r="C12" s="223">
        <v>5</v>
      </c>
      <c r="D12" s="224">
        <v>4788</v>
      </c>
      <c r="E12" s="517">
        <v>1712</v>
      </c>
      <c r="F12" s="518">
        <v>141</v>
      </c>
      <c r="G12" s="517">
        <v>2306</v>
      </c>
      <c r="H12" s="518">
        <v>2482</v>
      </c>
      <c r="I12" s="517">
        <v>3075</v>
      </c>
      <c r="J12" s="432">
        <v>140</v>
      </c>
      <c r="K12" s="432">
        <v>1182</v>
      </c>
      <c r="L12" s="518">
        <v>391</v>
      </c>
      <c r="M12" s="467">
        <v>2694</v>
      </c>
      <c r="N12" s="61">
        <v>2094</v>
      </c>
      <c r="O12" s="150"/>
    </row>
    <row r="13" spans="1:15" s="63" customFormat="1" ht="15" customHeight="1">
      <c r="A13" s="222">
        <v>2013</v>
      </c>
      <c r="B13" s="223">
        <v>2</v>
      </c>
      <c r="C13" s="223">
        <v>5</v>
      </c>
      <c r="D13" s="224">
        <v>4304</v>
      </c>
      <c r="E13" s="517">
        <v>1549</v>
      </c>
      <c r="F13" s="518">
        <v>125</v>
      </c>
      <c r="G13" s="517">
        <v>2193</v>
      </c>
      <c r="H13" s="518">
        <v>2111</v>
      </c>
      <c r="I13" s="517">
        <v>2650</v>
      </c>
      <c r="J13" s="432">
        <v>144</v>
      </c>
      <c r="K13" s="432">
        <v>1144</v>
      </c>
      <c r="L13" s="518">
        <v>366</v>
      </c>
      <c r="M13" s="529">
        <v>2336</v>
      </c>
      <c r="N13" s="61">
        <v>1968</v>
      </c>
      <c r="O13" s="150"/>
    </row>
    <row r="14" spans="1:15" s="63" customFormat="1" ht="15" customHeight="1">
      <c r="A14" s="222">
        <v>2014</v>
      </c>
      <c r="B14" s="223">
        <v>2</v>
      </c>
      <c r="C14" s="223">
        <v>5</v>
      </c>
      <c r="D14" s="224">
        <v>4179</v>
      </c>
      <c r="E14" s="517">
        <v>1518</v>
      </c>
      <c r="F14" s="518">
        <v>119</v>
      </c>
      <c r="G14" s="517">
        <v>2096</v>
      </c>
      <c r="H14" s="518">
        <v>2083</v>
      </c>
      <c r="I14" s="517">
        <v>2228</v>
      </c>
      <c r="J14" s="432">
        <v>382</v>
      </c>
      <c r="K14" s="432">
        <v>1198</v>
      </c>
      <c r="L14" s="518">
        <v>371</v>
      </c>
      <c r="M14" s="530">
        <v>2270</v>
      </c>
      <c r="N14" s="61">
        <v>1909</v>
      </c>
      <c r="O14" s="150"/>
    </row>
    <row r="15" spans="1:15" s="63" customFormat="1" ht="15" customHeight="1">
      <c r="A15" s="222">
        <v>2015</v>
      </c>
      <c r="B15" s="223">
        <v>2</v>
      </c>
      <c r="C15" s="223">
        <v>5</v>
      </c>
      <c r="D15" s="224">
        <v>3883</v>
      </c>
      <c r="E15" s="517">
        <v>1363</v>
      </c>
      <c r="F15" s="518">
        <v>97</v>
      </c>
      <c r="G15" s="517">
        <v>1863</v>
      </c>
      <c r="H15" s="518">
        <v>2020</v>
      </c>
      <c r="I15" s="517">
        <v>1869</v>
      </c>
      <c r="J15" s="432">
        <v>485</v>
      </c>
      <c r="K15" s="432">
        <v>1207</v>
      </c>
      <c r="L15" s="518">
        <v>322</v>
      </c>
      <c r="M15" s="529">
        <v>2065</v>
      </c>
      <c r="N15" s="61">
        <v>1818</v>
      </c>
      <c r="O15" s="150"/>
    </row>
    <row r="16" spans="1:15" s="63" customFormat="1" ht="15" customHeight="1">
      <c r="A16" s="222">
        <v>2016</v>
      </c>
      <c r="B16" s="223">
        <v>2</v>
      </c>
      <c r="C16" s="223">
        <v>5</v>
      </c>
      <c r="D16" s="224">
        <v>4228</v>
      </c>
      <c r="E16" s="517">
        <v>1409</v>
      </c>
      <c r="F16" s="518">
        <v>102</v>
      </c>
      <c r="G16" s="517">
        <v>1901</v>
      </c>
      <c r="H16" s="518">
        <v>2327</v>
      </c>
      <c r="I16" s="517">
        <v>1920</v>
      </c>
      <c r="J16" s="432">
        <v>657</v>
      </c>
      <c r="K16" s="432">
        <v>1293</v>
      </c>
      <c r="L16" s="518">
        <v>358</v>
      </c>
      <c r="M16" s="529">
        <v>2388</v>
      </c>
      <c r="N16" s="61">
        <v>1840</v>
      </c>
      <c r="O16" s="150"/>
    </row>
    <row r="17" spans="1:15" s="63" customFormat="1" ht="15" customHeight="1">
      <c r="A17" s="222">
        <v>2017</v>
      </c>
      <c r="B17" s="223">
        <v>2</v>
      </c>
      <c r="C17" s="223">
        <v>7</v>
      </c>
      <c r="D17" s="224">
        <v>4316</v>
      </c>
      <c r="E17" s="517">
        <v>1441</v>
      </c>
      <c r="F17" s="238" t="s">
        <v>84</v>
      </c>
      <c r="G17" s="517">
        <v>1959</v>
      </c>
      <c r="H17" s="239">
        <v>2357</v>
      </c>
      <c r="I17" s="517">
        <v>2149</v>
      </c>
      <c r="J17" s="432">
        <v>821</v>
      </c>
      <c r="K17" s="433">
        <v>1018</v>
      </c>
      <c r="L17" s="239">
        <v>328</v>
      </c>
      <c r="M17" s="529">
        <v>2590</v>
      </c>
      <c r="N17" s="61">
        <v>1726</v>
      </c>
      <c r="O17" s="150"/>
    </row>
    <row r="18" spans="1:15" s="12" customFormat="1" ht="15" customHeight="1" thickBot="1">
      <c r="A18" s="894" t="s">
        <v>81</v>
      </c>
      <c r="B18" s="158">
        <v>1</v>
      </c>
      <c r="C18" s="158">
        <v>2.3333333333333335</v>
      </c>
      <c r="D18" s="158">
        <v>1.0776529338327092</v>
      </c>
      <c r="E18" s="895">
        <v>1.0634686346863469</v>
      </c>
      <c r="F18" s="274" t="s">
        <v>821</v>
      </c>
      <c r="G18" s="895">
        <v>1.1449444769140853</v>
      </c>
      <c r="H18" s="274">
        <v>1.0274629468177856</v>
      </c>
      <c r="I18" s="895">
        <v>0.7825928623452294</v>
      </c>
      <c r="J18" s="897">
        <v>6.8416666666666668</v>
      </c>
      <c r="K18" s="897">
        <v>1.2821158690176322</v>
      </c>
      <c r="L18" s="274">
        <v>0.95072463768115945</v>
      </c>
      <c r="M18" s="895">
        <v>0.96103896103896103</v>
      </c>
      <c r="N18" s="274">
        <v>1.3175572519083969</v>
      </c>
    </row>
    <row r="19" spans="1:15" s="12" customFormat="1" ht="12" customHeight="1">
      <c r="A19" s="13" t="s">
        <v>325</v>
      </c>
    </row>
    <row r="20" spans="1:15" ht="12" customHeight="1">
      <c r="A20" s="13" t="s">
        <v>326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5" ht="12" customHeight="1">
      <c r="A21" s="1550" t="s">
        <v>825</v>
      </c>
    </row>
    <row r="22" spans="1:15" ht="12" customHeight="1">
      <c r="A22" s="13" t="s">
        <v>389</v>
      </c>
    </row>
    <row r="23" spans="1:15" s="1292" customFormat="1" ht="12" customHeight="1">
      <c r="A23" s="1550" t="s">
        <v>820</v>
      </c>
    </row>
  </sheetData>
  <mergeCells count="19">
    <mergeCell ref="A3:A6"/>
    <mergeCell ref="B3:B6"/>
    <mergeCell ref="C3:C6"/>
    <mergeCell ref="D3:N3"/>
    <mergeCell ref="D4:D6"/>
    <mergeCell ref="E4:F4"/>
    <mergeCell ref="G4:H4"/>
    <mergeCell ref="I4:L4"/>
    <mergeCell ref="M4:N4"/>
    <mergeCell ref="E5:E6"/>
    <mergeCell ref="L5:L6"/>
    <mergeCell ref="M5:M6"/>
    <mergeCell ref="N5:N6"/>
    <mergeCell ref="F5:F6"/>
    <mergeCell ref="G5:G6"/>
    <mergeCell ref="H5:H6"/>
    <mergeCell ref="I5:I6"/>
    <mergeCell ref="J5:J6"/>
    <mergeCell ref="K5:K6"/>
  </mergeCells>
  <pageMargins left="0.32" right="0.31" top="0.78740157499999996" bottom="0.78740157499999996" header="0.3" footer="0.3"/>
  <pageSetup paperSize="9" scale="98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N20"/>
  <sheetViews>
    <sheetView zoomScaleNormal="100" workbookViewId="0"/>
  </sheetViews>
  <sheetFormatPr defaultColWidth="9.140625" defaultRowHeight="11.25"/>
  <cols>
    <col min="1" max="1" width="15.28515625" style="7" customWidth="1"/>
    <col min="2" max="13" width="9.85546875" style="7" customWidth="1"/>
    <col min="14" max="14" width="8.7109375" style="7" customWidth="1"/>
    <col min="15" max="16384" width="9.140625" style="7"/>
  </cols>
  <sheetData>
    <row r="1" spans="1:14" s="70" customFormat="1" ht="12.75">
      <c r="A1" s="1282" t="s">
        <v>826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s="3" customFormat="1" ht="12" thickBot="1"/>
    <row r="3" spans="1:14" ht="15" customHeight="1">
      <c r="A3" s="1931" t="s">
        <v>29</v>
      </c>
      <c r="B3" s="1931" t="s">
        <v>2</v>
      </c>
      <c r="C3" s="1931" t="s">
        <v>327</v>
      </c>
      <c r="D3" s="2344" t="s">
        <v>98</v>
      </c>
      <c r="E3" s="2345"/>
      <c r="F3" s="2345"/>
      <c r="G3" s="2345"/>
      <c r="H3" s="2345"/>
      <c r="I3" s="2345"/>
      <c r="J3" s="2345"/>
      <c r="K3" s="2345"/>
      <c r="L3" s="2345"/>
      <c r="M3" s="2346"/>
    </row>
    <row r="4" spans="1:14" ht="15" customHeight="1">
      <c r="A4" s="2343"/>
      <c r="B4" s="2343"/>
      <c r="C4" s="2343"/>
      <c r="D4" s="2347" t="s">
        <v>6</v>
      </c>
      <c r="E4" s="2349" t="s">
        <v>110</v>
      </c>
      <c r="F4" s="2084" t="s">
        <v>8</v>
      </c>
      <c r="G4" s="2352"/>
      <c r="H4" s="2352"/>
      <c r="I4" s="2352"/>
      <c r="J4" s="2352"/>
      <c r="K4" s="2352"/>
      <c r="L4" s="2352"/>
      <c r="M4" s="2085"/>
    </row>
    <row r="5" spans="1:14" ht="15" customHeight="1">
      <c r="A5" s="2343"/>
      <c r="B5" s="2343"/>
      <c r="C5" s="2343"/>
      <c r="D5" s="2347"/>
      <c r="E5" s="2350"/>
      <c r="F5" s="2018" t="s">
        <v>328</v>
      </c>
      <c r="G5" s="2018" t="s">
        <v>56</v>
      </c>
      <c r="H5" s="2018" t="s">
        <v>329</v>
      </c>
      <c r="I5" s="2018" t="s">
        <v>56</v>
      </c>
      <c r="J5" s="2018" t="s">
        <v>330</v>
      </c>
      <c r="K5" s="2018" t="s">
        <v>56</v>
      </c>
      <c r="L5" s="2106" t="s">
        <v>331</v>
      </c>
      <c r="M5" s="2213" t="s">
        <v>56</v>
      </c>
      <c r="N5" s="79"/>
    </row>
    <row r="6" spans="1:14" ht="32.450000000000003" customHeight="1" thickBot="1">
      <c r="A6" s="1932"/>
      <c r="B6" s="1932"/>
      <c r="C6" s="1932"/>
      <c r="D6" s="2348"/>
      <c r="E6" s="2351"/>
      <c r="F6" s="2353"/>
      <c r="G6" s="2353"/>
      <c r="H6" s="2353"/>
      <c r="I6" s="2353"/>
      <c r="J6" s="2353"/>
      <c r="K6" s="2353"/>
      <c r="L6" s="2354"/>
      <c r="M6" s="1890"/>
      <c r="N6" s="79"/>
    </row>
    <row r="7" spans="1:14" ht="15" customHeight="1">
      <c r="A7" s="30" t="s">
        <v>16</v>
      </c>
      <c r="B7" s="247">
        <v>478</v>
      </c>
      <c r="C7" s="247">
        <v>738</v>
      </c>
      <c r="D7" s="531">
        <v>222517</v>
      </c>
      <c r="E7" s="532">
        <v>156865</v>
      </c>
      <c r="F7" s="533">
        <v>26244</v>
      </c>
      <c r="G7" s="533">
        <v>24702</v>
      </c>
      <c r="H7" s="533">
        <v>44827</v>
      </c>
      <c r="I7" s="533">
        <v>32241</v>
      </c>
      <c r="J7" s="533">
        <v>7601</v>
      </c>
      <c r="K7" s="533">
        <v>5348</v>
      </c>
      <c r="L7" s="532">
        <v>143845</v>
      </c>
      <c r="M7" s="534">
        <v>94574</v>
      </c>
    </row>
    <row r="8" spans="1:14" ht="15" customHeight="1">
      <c r="A8" s="30" t="s">
        <v>17</v>
      </c>
      <c r="B8" s="247">
        <v>478</v>
      </c>
      <c r="C8" s="247">
        <v>710</v>
      </c>
      <c r="D8" s="531">
        <v>225997</v>
      </c>
      <c r="E8" s="532">
        <v>158883</v>
      </c>
      <c r="F8" s="533">
        <v>26990</v>
      </c>
      <c r="G8" s="533">
        <v>25232</v>
      </c>
      <c r="H8" s="533">
        <v>45337</v>
      </c>
      <c r="I8" s="533">
        <v>32580</v>
      </c>
      <c r="J8" s="533">
        <v>7856</v>
      </c>
      <c r="K8" s="533">
        <v>5543</v>
      </c>
      <c r="L8" s="532">
        <v>145814</v>
      </c>
      <c r="M8" s="534">
        <v>95528</v>
      </c>
    </row>
    <row r="9" spans="1:14" ht="15" customHeight="1">
      <c r="A9" s="30" t="s">
        <v>18</v>
      </c>
      <c r="B9" s="247">
        <v>482</v>
      </c>
      <c r="C9" s="247">
        <v>696</v>
      </c>
      <c r="D9" s="531">
        <v>230352</v>
      </c>
      <c r="E9" s="532">
        <v>161161</v>
      </c>
      <c r="F9" s="533">
        <v>27852</v>
      </c>
      <c r="G9" s="533">
        <v>26153</v>
      </c>
      <c r="H9" s="533">
        <v>45363</v>
      </c>
      <c r="I9" s="533">
        <v>32588</v>
      </c>
      <c r="J9" s="533">
        <v>8351</v>
      </c>
      <c r="K9" s="533">
        <v>5822</v>
      </c>
      <c r="L9" s="532">
        <v>148786</v>
      </c>
      <c r="M9" s="534">
        <v>96598</v>
      </c>
    </row>
    <row r="10" spans="1:14" ht="15" customHeight="1">
      <c r="A10" s="30" t="s">
        <v>19</v>
      </c>
      <c r="B10" s="247">
        <v>485</v>
      </c>
      <c r="C10" s="247">
        <v>821</v>
      </c>
      <c r="D10" s="531">
        <v>234565</v>
      </c>
      <c r="E10" s="532">
        <v>163426</v>
      </c>
      <c r="F10" s="533">
        <v>28284</v>
      </c>
      <c r="G10" s="533">
        <v>26501</v>
      </c>
      <c r="H10" s="533">
        <v>46175</v>
      </c>
      <c r="I10" s="533">
        <v>33322</v>
      </c>
      <c r="J10" s="533">
        <v>8586</v>
      </c>
      <c r="K10" s="533">
        <v>5984</v>
      </c>
      <c r="L10" s="532">
        <v>151520</v>
      </c>
      <c r="M10" s="534">
        <v>97619</v>
      </c>
    </row>
    <row r="11" spans="1:14" ht="15" customHeight="1">
      <c r="A11" s="30" t="s">
        <v>20</v>
      </c>
      <c r="B11" s="247">
        <v>485</v>
      </c>
      <c r="C11" s="247">
        <v>837</v>
      </c>
      <c r="D11" s="531">
        <v>237309</v>
      </c>
      <c r="E11" s="532">
        <v>164198</v>
      </c>
      <c r="F11" s="533">
        <v>27664</v>
      </c>
      <c r="G11" s="533">
        <v>25876</v>
      </c>
      <c r="H11" s="533">
        <v>47041</v>
      </c>
      <c r="I11" s="533">
        <v>33916</v>
      </c>
      <c r="J11" s="533">
        <v>8771</v>
      </c>
      <c r="K11" s="533">
        <v>6017</v>
      </c>
      <c r="L11" s="532">
        <v>153833</v>
      </c>
      <c r="M11" s="534">
        <v>98389</v>
      </c>
    </row>
    <row r="12" spans="1:14" ht="15" customHeight="1">
      <c r="A12" s="30" t="s">
        <v>21</v>
      </c>
      <c r="B12" s="247">
        <v>486</v>
      </c>
      <c r="C12" s="247">
        <v>839</v>
      </c>
      <c r="D12" s="531">
        <v>240794</v>
      </c>
      <c r="E12" s="532">
        <v>166490</v>
      </c>
      <c r="F12" s="533">
        <v>27358</v>
      </c>
      <c r="G12" s="533">
        <v>25685</v>
      </c>
      <c r="H12" s="533">
        <v>48016</v>
      </c>
      <c r="I12" s="533">
        <v>34796</v>
      </c>
      <c r="J12" s="533">
        <v>9263</v>
      </c>
      <c r="K12" s="533">
        <v>6428</v>
      </c>
      <c r="L12" s="532">
        <v>156157</v>
      </c>
      <c r="M12" s="534">
        <v>99581</v>
      </c>
    </row>
    <row r="13" spans="1:14" ht="15" customHeight="1">
      <c r="A13" s="30" t="s">
        <v>22</v>
      </c>
      <c r="B13" s="247">
        <v>486</v>
      </c>
      <c r="C13" s="247">
        <v>905</v>
      </c>
      <c r="D13" s="531">
        <v>242837</v>
      </c>
      <c r="E13" s="532">
        <v>167822</v>
      </c>
      <c r="F13" s="533">
        <v>26981</v>
      </c>
      <c r="G13" s="533">
        <v>25284</v>
      </c>
      <c r="H13" s="533">
        <v>48568</v>
      </c>
      <c r="I13" s="533">
        <v>35261</v>
      </c>
      <c r="J13" s="533">
        <v>9452</v>
      </c>
      <c r="K13" s="533">
        <v>6512</v>
      </c>
      <c r="L13" s="532">
        <v>157836</v>
      </c>
      <c r="M13" s="534">
        <v>100765</v>
      </c>
    </row>
    <row r="14" spans="1:14" ht="15" customHeight="1">
      <c r="A14" s="30" t="s">
        <v>23</v>
      </c>
      <c r="B14" s="247">
        <v>487</v>
      </c>
      <c r="C14" s="247">
        <v>915</v>
      </c>
      <c r="D14" s="531">
        <v>244349</v>
      </c>
      <c r="E14" s="532">
        <v>169462</v>
      </c>
      <c r="F14" s="533">
        <v>26768</v>
      </c>
      <c r="G14" s="533">
        <v>25290</v>
      </c>
      <c r="H14" s="533">
        <v>48557</v>
      </c>
      <c r="I14" s="533">
        <v>35822</v>
      </c>
      <c r="J14" s="535">
        <v>9552</v>
      </c>
      <c r="K14" s="533">
        <v>6563</v>
      </c>
      <c r="L14" s="532">
        <v>159472</v>
      </c>
      <c r="M14" s="534">
        <v>101787</v>
      </c>
    </row>
    <row r="15" spans="1:14" ht="15" customHeight="1">
      <c r="A15" s="30" t="s">
        <v>24</v>
      </c>
      <c r="B15" s="248">
        <v>488</v>
      </c>
      <c r="C15" s="248">
        <v>961</v>
      </c>
      <c r="D15" s="536">
        <v>246943</v>
      </c>
      <c r="E15" s="533">
        <v>171394</v>
      </c>
      <c r="F15" s="533">
        <v>26902</v>
      </c>
      <c r="G15" s="533">
        <v>25329</v>
      </c>
      <c r="H15" s="533">
        <v>49034</v>
      </c>
      <c r="I15" s="533">
        <v>36440</v>
      </c>
      <c r="J15" s="533">
        <v>9598</v>
      </c>
      <c r="K15" s="533">
        <v>6589</v>
      </c>
      <c r="L15" s="533">
        <v>161409</v>
      </c>
      <c r="M15" s="476">
        <v>103036</v>
      </c>
    </row>
    <row r="16" spans="1:14" ht="15" customHeight="1">
      <c r="A16" s="30" t="s">
        <v>25</v>
      </c>
      <c r="B16" s="248">
        <v>489</v>
      </c>
      <c r="C16" s="248">
        <v>965</v>
      </c>
      <c r="D16" s="537">
        <v>248524</v>
      </c>
      <c r="E16" s="536">
        <v>172744</v>
      </c>
      <c r="F16" s="536">
        <v>26766</v>
      </c>
      <c r="G16" s="536">
        <v>25304</v>
      </c>
      <c r="H16" s="536">
        <v>49591</v>
      </c>
      <c r="I16" s="536">
        <v>37203</v>
      </c>
      <c r="J16" s="536">
        <v>9750</v>
      </c>
      <c r="K16" s="536">
        <v>6708</v>
      </c>
      <c r="L16" s="536">
        <v>162417</v>
      </c>
      <c r="M16" s="85">
        <v>103529</v>
      </c>
    </row>
    <row r="17" spans="1:14" ht="15" customHeight="1">
      <c r="A17" s="400" t="s">
        <v>372</v>
      </c>
      <c r="B17" s="249">
        <v>492</v>
      </c>
      <c r="C17" s="249">
        <v>949</v>
      </c>
      <c r="D17" s="250">
        <v>251218</v>
      </c>
      <c r="E17" s="251">
        <v>175254</v>
      </c>
      <c r="F17" s="251">
        <v>27184</v>
      </c>
      <c r="G17" s="251">
        <v>25680</v>
      </c>
      <c r="H17" s="251">
        <v>50194</v>
      </c>
      <c r="I17" s="251">
        <v>38055</v>
      </c>
      <c r="J17" s="251">
        <v>10146</v>
      </c>
      <c r="K17" s="251">
        <v>6999</v>
      </c>
      <c r="L17" s="251">
        <v>163694</v>
      </c>
      <c r="M17" s="252">
        <v>104520</v>
      </c>
    </row>
    <row r="18" spans="1:14" s="12" customFormat="1" ht="15" customHeight="1" thickBot="1">
      <c r="A18" s="401" t="s">
        <v>69</v>
      </c>
      <c r="B18" s="253">
        <v>1.0292887029288702</v>
      </c>
      <c r="C18" s="253">
        <v>1.2859078590785908</v>
      </c>
      <c r="D18" s="82">
        <v>1.1289834035152371</v>
      </c>
      <c r="E18" s="65">
        <v>1.1172281898447709</v>
      </c>
      <c r="F18" s="65">
        <v>1.0358177107148301</v>
      </c>
      <c r="G18" s="65">
        <v>1.0395919358756376</v>
      </c>
      <c r="H18" s="65">
        <v>1.1197269502755036</v>
      </c>
      <c r="I18" s="65">
        <v>1.1803293942495581</v>
      </c>
      <c r="J18" s="65">
        <v>1.3348243652151033</v>
      </c>
      <c r="K18" s="65">
        <v>1.3087135377711294</v>
      </c>
      <c r="L18" s="65">
        <v>1.1379888073968507</v>
      </c>
      <c r="M18" s="357">
        <v>1.1051663247827099</v>
      </c>
      <c r="N18" s="7"/>
    </row>
    <row r="19" spans="1:14">
      <c r="A19" s="13" t="s">
        <v>375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>
      <c r="A20" s="55"/>
    </row>
  </sheetData>
  <mergeCells count="15"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pageMargins left="0.45" right="0.53" top="0.78740157480314965" bottom="0.78740157480314965" header="0.31496062992125984" footer="0.31496062992125984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Q31"/>
  <sheetViews>
    <sheetView zoomScaleNormal="100" workbookViewId="0"/>
  </sheetViews>
  <sheetFormatPr defaultRowHeight="15"/>
  <cols>
    <col min="1" max="1" width="18.140625" customWidth="1"/>
    <col min="2" max="13" width="9.5703125" customWidth="1"/>
  </cols>
  <sheetData>
    <row r="1" spans="1:17" s="70" customFormat="1" ht="12.75">
      <c r="A1" s="1282" t="s">
        <v>754</v>
      </c>
      <c r="B1" s="4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7" s="3" customFormat="1" ht="12" thickBot="1"/>
    <row r="3" spans="1:17" s="59" customFormat="1" ht="12" customHeight="1">
      <c r="A3" s="1931" t="s">
        <v>29</v>
      </c>
      <c r="B3" s="1931" t="s">
        <v>2</v>
      </c>
      <c r="C3" s="1931" t="s">
        <v>327</v>
      </c>
      <c r="D3" s="2344" t="s">
        <v>98</v>
      </c>
      <c r="E3" s="2345"/>
      <c r="F3" s="2345"/>
      <c r="G3" s="2345"/>
      <c r="H3" s="2345"/>
      <c r="I3" s="2345"/>
      <c r="J3" s="2345"/>
      <c r="K3" s="2345"/>
      <c r="L3" s="2345"/>
      <c r="M3" s="2346"/>
    </row>
    <row r="4" spans="1:17" s="59" customFormat="1" ht="12" customHeight="1">
      <c r="A4" s="2343"/>
      <c r="B4" s="2343"/>
      <c r="C4" s="2343"/>
      <c r="D4" s="2347" t="s">
        <v>6</v>
      </c>
      <c r="E4" s="2349" t="s">
        <v>110</v>
      </c>
      <c r="F4" s="2084" t="s">
        <v>63</v>
      </c>
      <c r="G4" s="2352"/>
      <c r="H4" s="2352"/>
      <c r="I4" s="2352"/>
      <c r="J4" s="2352"/>
      <c r="K4" s="2352"/>
      <c r="L4" s="2352"/>
      <c r="M4" s="2085"/>
      <c r="O4" s="227"/>
      <c r="P4" s="227"/>
      <c r="Q4" s="227"/>
    </row>
    <row r="5" spans="1:17" s="59" customFormat="1" ht="12" customHeight="1">
      <c r="A5" s="2343"/>
      <c r="B5" s="2343"/>
      <c r="C5" s="2343"/>
      <c r="D5" s="2347"/>
      <c r="E5" s="2350"/>
      <c r="F5" s="2018" t="s">
        <v>328</v>
      </c>
      <c r="G5" s="2018" t="s">
        <v>56</v>
      </c>
      <c r="H5" s="2018" t="s">
        <v>329</v>
      </c>
      <c r="I5" s="2018" t="s">
        <v>56</v>
      </c>
      <c r="J5" s="2018" t="s">
        <v>330</v>
      </c>
      <c r="K5" s="2018" t="s">
        <v>56</v>
      </c>
      <c r="L5" s="2106" t="s">
        <v>331</v>
      </c>
      <c r="M5" s="2213" t="s">
        <v>56</v>
      </c>
      <c r="N5" s="58"/>
    </row>
    <row r="6" spans="1:17" s="59" customFormat="1" ht="40.15" customHeight="1" thickBot="1">
      <c r="A6" s="1932"/>
      <c r="B6" s="1932"/>
      <c r="C6" s="1932"/>
      <c r="D6" s="2348"/>
      <c r="E6" s="2351"/>
      <c r="F6" s="2353"/>
      <c r="G6" s="2353"/>
      <c r="H6" s="2353"/>
      <c r="I6" s="2353"/>
      <c r="J6" s="2353"/>
      <c r="K6" s="2353"/>
      <c r="L6" s="2354"/>
      <c r="M6" s="1890"/>
      <c r="N6" s="58"/>
    </row>
    <row r="7" spans="1:17" s="196" customFormat="1" ht="15" customHeight="1">
      <c r="A7" s="38" t="s">
        <v>31</v>
      </c>
      <c r="B7" s="434">
        <v>492</v>
      </c>
      <c r="C7" s="434">
        <v>949</v>
      </c>
      <c r="D7" s="322">
        <v>251218</v>
      </c>
      <c r="E7" s="435">
        <v>175254</v>
      </c>
      <c r="F7" s="435">
        <v>27184</v>
      </c>
      <c r="G7" s="435">
        <v>25680</v>
      </c>
      <c r="H7" s="435">
        <v>50194</v>
      </c>
      <c r="I7" s="435">
        <v>38055</v>
      </c>
      <c r="J7" s="435">
        <v>10146</v>
      </c>
      <c r="K7" s="435">
        <v>6999</v>
      </c>
      <c r="L7" s="435">
        <v>163694</v>
      </c>
      <c r="M7" s="323">
        <v>104520</v>
      </c>
    </row>
    <row r="8" spans="1:17" s="196" customFormat="1" ht="15" customHeight="1">
      <c r="A8" s="41" t="s">
        <v>32</v>
      </c>
      <c r="B8" s="172">
        <v>36</v>
      </c>
      <c r="C8" s="172">
        <v>36</v>
      </c>
      <c r="D8" s="68">
        <v>25860</v>
      </c>
      <c r="E8" s="44">
        <v>17167</v>
      </c>
      <c r="F8" s="44">
        <v>2201</v>
      </c>
      <c r="G8" s="44">
        <v>1975</v>
      </c>
      <c r="H8" s="44">
        <v>4821</v>
      </c>
      <c r="I8" s="44">
        <v>3686</v>
      </c>
      <c r="J8" s="44">
        <v>987</v>
      </c>
      <c r="K8" s="44">
        <v>690</v>
      </c>
      <c r="L8" s="44">
        <v>17851</v>
      </c>
      <c r="M8" s="301">
        <v>10816</v>
      </c>
    </row>
    <row r="9" spans="1:17" s="196" customFormat="1" ht="15" customHeight="1">
      <c r="A9" s="41" t="s">
        <v>33</v>
      </c>
      <c r="B9" s="172">
        <v>57</v>
      </c>
      <c r="C9" s="172">
        <v>93</v>
      </c>
      <c r="D9" s="44">
        <v>29402</v>
      </c>
      <c r="E9" s="285">
        <v>20538</v>
      </c>
      <c r="F9" s="285">
        <v>3471</v>
      </c>
      <c r="G9" s="285">
        <v>3279</v>
      </c>
      <c r="H9" s="285">
        <v>6079</v>
      </c>
      <c r="I9" s="285">
        <v>4610</v>
      </c>
      <c r="J9" s="285">
        <v>1278</v>
      </c>
      <c r="K9" s="285">
        <v>904</v>
      </c>
      <c r="L9" s="285">
        <v>18574</v>
      </c>
      <c r="M9" s="295">
        <v>11745</v>
      </c>
    </row>
    <row r="10" spans="1:17" s="196" customFormat="1" ht="15" customHeight="1">
      <c r="A10" s="41" t="s">
        <v>34</v>
      </c>
      <c r="B10" s="172">
        <v>36</v>
      </c>
      <c r="C10" s="172">
        <v>53</v>
      </c>
      <c r="D10" s="44">
        <v>13983</v>
      </c>
      <c r="E10" s="285">
        <v>9462</v>
      </c>
      <c r="F10" s="285">
        <v>927</v>
      </c>
      <c r="G10" s="285">
        <v>859</v>
      </c>
      <c r="H10" s="285">
        <v>2837</v>
      </c>
      <c r="I10" s="285">
        <v>2079</v>
      </c>
      <c r="J10" s="285">
        <v>422</v>
      </c>
      <c r="K10" s="285">
        <v>268</v>
      </c>
      <c r="L10" s="285">
        <v>9797</v>
      </c>
      <c r="M10" s="295">
        <v>6256</v>
      </c>
    </row>
    <row r="11" spans="1:17" s="196" customFormat="1" ht="15" customHeight="1">
      <c r="A11" s="41" t="s">
        <v>35</v>
      </c>
      <c r="B11" s="172">
        <v>35</v>
      </c>
      <c r="C11" s="172">
        <v>47</v>
      </c>
      <c r="D11" s="44">
        <v>15040</v>
      </c>
      <c r="E11" s="285">
        <v>10531</v>
      </c>
      <c r="F11" s="285">
        <v>767</v>
      </c>
      <c r="G11" s="285">
        <v>729</v>
      </c>
      <c r="H11" s="285">
        <v>3415</v>
      </c>
      <c r="I11" s="285">
        <v>2626</v>
      </c>
      <c r="J11" s="285">
        <v>627</v>
      </c>
      <c r="K11" s="285">
        <v>423</v>
      </c>
      <c r="L11" s="285">
        <v>10231</v>
      </c>
      <c r="M11" s="295">
        <v>6753</v>
      </c>
    </row>
    <row r="12" spans="1:17" s="196" customFormat="1" ht="15" customHeight="1">
      <c r="A12" s="41" t="s">
        <v>36</v>
      </c>
      <c r="B12" s="172">
        <v>20</v>
      </c>
      <c r="C12" s="172">
        <v>27</v>
      </c>
      <c r="D12" s="44">
        <v>9527</v>
      </c>
      <c r="E12" s="285">
        <v>6523</v>
      </c>
      <c r="F12" s="285">
        <v>1058</v>
      </c>
      <c r="G12" s="285">
        <v>1001</v>
      </c>
      <c r="H12" s="285">
        <v>1975</v>
      </c>
      <c r="I12" s="285">
        <v>1409</v>
      </c>
      <c r="J12" s="285">
        <v>631</v>
      </c>
      <c r="K12" s="285">
        <v>418</v>
      </c>
      <c r="L12" s="285">
        <v>5863</v>
      </c>
      <c r="M12" s="295">
        <v>3695</v>
      </c>
    </row>
    <row r="13" spans="1:17" s="196" customFormat="1" ht="15" customHeight="1">
      <c r="A13" s="41" t="s">
        <v>37</v>
      </c>
      <c r="B13" s="172">
        <v>31</v>
      </c>
      <c r="C13" s="172">
        <v>46</v>
      </c>
      <c r="D13" s="44">
        <v>15505</v>
      </c>
      <c r="E13" s="285">
        <v>11137</v>
      </c>
      <c r="F13" s="285">
        <v>1831</v>
      </c>
      <c r="G13" s="285">
        <v>1705</v>
      </c>
      <c r="H13" s="285">
        <v>3489</v>
      </c>
      <c r="I13" s="285">
        <v>2680</v>
      </c>
      <c r="J13" s="285">
        <v>848</v>
      </c>
      <c r="K13" s="285">
        <v>575</v>
      </c>
      <c r="L13" s="285">
        <v>9337</v>
      </c>
      <c r="M13" s="295">
        <v>6177</v>
      </c>
    </row>
    <row r="14" spans="1:17" s="196" customFormat="1" ht="15" customHeight="1">
      <c r="A14" s="41" t="s">
        <v>38</v>
      </c>
      <c r="B14" s="172">
        <v>20</v>
      </c>
      <c r="C14" s="172">
        <v>19</v>
      </c>
      <c r="D14" s="44">
        <v>9575</v>
      </c>
      <c r="E14" s="285">
        <v>6901</v>
      </c>
      <c r="F14" s="285">
        <v>994</v>
      </c>
      <c r="G14" s="285">
        <v>932</v>
      </c>
      <c r="H14" s="285">
        <v>1955</v>
      </c>
      <c r="I14" s="285">
        <v>1534</v>
      </c>
      <c r="J14" s="285">
        <v>438</v>
      </c>
      <c r="K14" s="285">
        <v>279</v>
      </c>
      <c r="L14" s="285">
        <v>6188</v>
      </c>
      <c r="M14" s="295">
        <v>4156</v>
      </c>
    </row>
    <row r="15" spans="1:17" s="196" customFormat="1" ht="15" customHeight="1">
      <c r="A15" s="41" t="s">
        <v>39</v>
      </c>
      <c r="B15" s="172">
        <v>32</v>
      </c>
      <c r="C15" s="172">
        <v>33</v>
      </c>
      <c r="D15" s="44">
        <v>16095</v>
      </c>
      <c r="E15" s="285">
        <v>11164</v>
      </c>
      <c r="F15" s="285">
        <v>2389</v>
      </c>
      <c r="G15" s="285">
        <v>2269</v>
      </c>
      <c r="H15" s="285">
        <v>3177</v>
      </c>
      <c r="I15" s="285">
        <v>2284</v>
      </c>
      <c r="J15" s="285">
        <v>816</v>
      </c>
      <c r="K15" s="285">
        <v>574</v>
      </c>
      <c r="L15" s="285">
        <v>9713</v>
      </c>
      <c r="M15" s="295">
        <v>6037</v>
      </c>
    </row>
    <row r="16" spans="1:17" s="196" customFormat="1" ht="15" customHeight="1">
      <c r="A16" s="41" t="s">
        <v>40</v>
      </c>
      <c r="B16" s="172">
        <v>30</v>
      </c>
      <c r="C16" s="172">
        <v>41</v>
      </c>
      <c r="D16" s="44">
        <v>15149</v>
      </c>
      <c r="E16" s="285">
        <v>10616</v>
      </c>
      <c r="F16" s="285">
        <v>2101</v>
      </c>
      <c r="G16" s="285">
        <v>1994</v>
      </c>
      <c r="H16" s="285">
        <v>2979</v>
      </c>
      <c r="I16" s="285">
        <v>2201</v>
      </c>
      <c r="J16" s="285">
        <v>493</v>
      </c>
      <c r="K16" s="285">
        <v>360</v>
      </c>
      <c r="L16" s="285">
        <v>9576</v>
      </c>
      <c r="M16" s="295">
        <v>6061</v>
      </c>
    </row>
    <row r="17" spans="1:13" s="196" customFormat="1" ht="15" customHeight="1">
      <c r="A17" s="41" t="s">
        <v>41</v>
      </c>
      <c r="B17" s="172">
        <v>24</v>
      </c>
      <c r="C17" s="172">
        <v>28</v>
      </c>
      <c r="D17" s="44">
        <v>11625</v>
      </c>
      <c r="E17" s="285">
        <v>8265</v>
      </c>
      <c r="F17" s="285">
        <v>1306</v>
      </c>
      <c r="G17" s="285">
        <v>1256</v>
      </c>
      <c r="H17" s="285">
        <v>2556</v>
      </c>
      <c r="I17" s="285">
        <v>1955</v>
      </c>
      <c r="J17" s="285">
        <v>367</v>
      </c>
      <c r="K17" s="285">
        <v>247</v>
      </c>
      <c r="L17" s="285">
        <v>7396</v>
      </c>
      <c r="M17" s="295">
        <v>4807</v>
      </c>
    </row>
    <row r="18" spans="1:13" s="196" customFormat="1" ht="15" customHeight="1">
      <c r="A18" s="41" t="s">
        <v>42</v>
      </c>
      <c r="B18" s="172">
        <v>64</v>
      </c>
      <c r="C18" s="172">
        <v>149</v>
      </c>
      <c r="D18" s="44">
        <v>29119</v>
      </c>
      <c r="E18" s="285">
        <v>20545</v>
      </c>
      <c r="F18" s="285">
        <v>4480</v>
      </c>
      <c r="G18" s="285">
        <v>4289</v>
      </c>
      <c r="H18" s="285">
        <v>5028</v>
      </c>
      <c r="I18" s="285">
        <v>3876</v>
      </c>
      <c r="J18" s="285">
        <v>894</v>
      </c>
      <c r="K18" s="285">
        <v>611</v>
      </c>
      <c r="L18" s="285">
        <v>18717</v>
      </c>
      <c r="M18" s="295">
        <v>11769</v>
      </c>
    </row>
    <row r="19" spans="1:13" s="196" customFormat="1" ht="15" customHeight="1">
      <c r="A19" s="41" t="s">
        <v>43</v>
      </c>
      <c r="B19" s="172">
        <v>27</v>
      </c>
      <c r="C19" s="172">
        <v>84</v>
      </c>
      <c r="D19" s="44">
        <v>14386</v>
      </c>
      <c r="E19" s="285">
        <v>10047</v>
      </c>
      <c r="F19" s="285">
        <v>1423</v>
      </c>
      <c r="G19" s="285">
        <v>1370</v>
      </c>
      <c r="H19" s="285">
        <v>2724</v>
      </c>
      <c r="I19" s="285">
        <v>2052</v>
      </c>
      <c r="J19" s="285">
        <v>554</v>
      </c>
      <c r="K19" s="285">
        <v>410</v>
      </c>
      <c r="L19" s="285">
        <v>9685</v>
      </c>
      <c r="M19" s="295">
        <v>6215</v>
      </c>
    </row>
    <row r="20" spans="1:13" s="196" customFormat="1" ht="15" customHeight="1">
      <c r="A20" s="41" t="s">
        <v>44</v>
      </c>
      <c r="B20" s="172">
        <v>29</v>
      </c>
      <c r="C20" s="172">
        <v>120</v>
      </c>
      <c r="D20" s="44">
        <v>19171</v>
      </c>
      <c r="E20" s="285">
        <v>13462</v>
      </c>
      <c r="F20" s="285">
        <v>1795</v>
      </c>
      <c r="G20" s="285">
        <v>1675</v>
      </c>
      <c r="H20" s="285">
        <v>4156</v>
      </c>
      <c r="I20" s="285">
        <v>3161</v>
      </c>
      <c r="J20" s="285">
        <v>881</v>
      </c>
      <c r="K20" s="285">
        <v>602</v>
      </c>
      <c r="L20" s="285">
        <v>12339</v>
      </c>
      <c r="M20" s="295">
        <v>8024</v>
      </c>
    </row>
    <row r="21" spans="1:13" s="196" customFormat="1" ht="15" customHeight="1" thickBot="1">
      <c r="A21" s="46" t="s">
        <v>45</v>
      </c>
      <c r="B21" s="255">
        <v>51</v>
      </c>
      <c r="C21" s="255">
        <v>173</v>
      </c>
      <c r="D21" s="52">
        <v>26781</v>
      </c>
      <c r="E21" s="53">
        <v>18896</v>
      </c>
      <c r="F21" s="53">
        <v>2441</v>
      </c>
      <c r="G21" s="53">
        <v>2347</v>
      </c>
      <c r="H21" s="53">
        <v>5003</v>
      </c>
      <c r="I21" s="53">
        <v>3902</v>
      </c>
      <c r="J21" s="53">
        <v>910</v>
      </c>
      <c r="K21" s="53">
        <v>638</v>
      </c>
      <c r="L21" s="53">
        <v>18427</v>
      </c>
      <c r="M21" s="51">
        <v>12009</v>
      </c>
    </row>
    <row r="22" spans="1:13" s="1549" customFormat="1" ht="18" customHeight="1">
      <c r="A22" s="1298"/>
      <c r="B22" s="1298"/>
      <c r="C22" s="1298"/>
      <c r="D22" s="1298"/>
      <c r="E22" s="1298"/>
      <c r="F22" s="1298"/>
      <c r="G22" s="1298"/>
      <c r="H22" s="1298"/>
      <c r="I22" s="1298"/>
      <c r="J22" s="1298"/>
      <c r="K22" s="1298"/>
      <c r="L22" s="1298"/>
      <c r="M22" s="1298"/>
    </row>
    <row r="23" spans="1:13" s="83" customFormat="1" ht="14.45" customHeight="1">
      <c r="M23" s="256"/>
    </row>
    <row r="24" spans="1:13" s="83" customFormat="1" ht="14.4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s="83" customFormat="1" ht="15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s="83" customFormat="1" ht="15" customHeight="1"/>
    <row r="27" spans="1:13" s="83" customFormat="1" ht="15.75" customHeight="1"/>
    <row r="28" spans="1:13" s="83" customFormat="1" ht="14.45" customHeight="1"/>
    <row r="30" spans="1:13" ht="15" customHeight="1"/>
    <row r="31" spans="1:13" ht="15" customHeight="1"/>
  </sheetData>
  <mergeCells count="15"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pageMargins left="0.44" right="0.70866141732283472" top="0.78740157480314965" bottom="0.78740157480314965" header="0.31496062992125984" footer="0.31496062992125984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1:U23"/>
  <sheetViews>
    <sheetView zoomScaleNormal="100" workbookViewId="0"/>
  </sheetViews>
  <sheetFormatPr defaultRowHeight="15"/>
  <cols>
    <col min="1" max="1" width="12.85546875" customWidth="1"/>
    <col min="2" max="13" width="10.28515625" customWidth="1"/>
  </cols>
  <sheetData>
    <row r="1" spans="1:21" s="70" customFormat="1" ht="12.75">
      <c r="A1" s="1282" t="s">
        <v>827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1" s="3" customFormat="1" ht="12" thickBot="1"/>
    <row r="3" spans="1:21" ht="25.5" customHeight="1">
      <c r="A3" s="1931" t="s">
        <v>62</v>
      </c>
      <c r="B3" s="1931" t="s">
        <v>332</v>
      </c>
      <c r="C3" s="1931" t="s">
        <v>333</v>
      </c>
      <c r="D3" s="1928" t="s">
        <v>334</v>
      </c>
      <c r="E3" s="1929"/>
      <c r="F3" s="1929"/>
      <c r="G3" s="1929"/>
      <c r="H3" s="1929"/>
      <c r="I3" s="1930"/>
      <c r="J3" s="2355" t="s">
        <v>335</v>
      </c>
      <c r="K3" s="2346"/>
      <c r="L3" s="2344" t="s">
        <v>336</v>
      </c>
      <c r="M3" s="2346"/>
    </row>
    <row r="4" spans="1:21" ht="15.75" customHeight="1">
      <c r="A4" s="2343"/>
      <c r="B4" s="2343"/>
      <c r="C4" s="2343"/>
      <c r="D4" s="2357" t="s">
        <v>6</v>
      </c>
      <c r="E4" s="2084" t="s">
        <v>8</v>
      </c>
      <c r="F4" s="2359"/>
      <c r="G4" s="2359"/>
      <c r="H4" s="2359"/>
      <c r="I4" s="2360"/>
      <c r="J4" s="2357" t="s">
        <v>6</v>
      </c>
      <c r="K4" s="2218" t="s">
        <v>83</v>
      </c>
      <c r="L4" s="2347" t="s">
        <v>6</v>
      </c>
      <c r="M4" s="2218" t="s">
        <v>83</v>
      </c>
    </row>
    <row r="5" spans="1:21" ht="15" customHeight="1">
      <c r="A5" s="2343"/>
      <c r="B5" s="2343"/>
      <c r="C5" s="2343"/>
      <c r="D5" s="2357"/>
      <c r="E5" s="2106" t="s">
        <v>12</v>
      </c>
      <c r="F5" s="2106" t="s">
        <v>14</v>
      </c>
      <c r="G5" s="2106" t="s">
        <v>337</v>
      </c>
      <c r="H5" s="1025" t="s">
        <v>8</v>
      </c>
      <c r="I5" s="2218" t="s">
        <v>338</v>
      </c>
      <c r="J5" s="2357"/>
      <c r="K5" s="2218"/>
      <c r="L5" s="2347"/>
      <c r="M5" s="2218"/>
    </row>
    <row r="6" spans="1:21" ht="30.6" customHeight="1" thickBot="1">
      <c r="A6" s="1932"/>
      <c r="B6" s="1932"/>
      <c r="C6" s="1932"/>
      <c r="D6" s="2358"/>
      <c r="E6" s="2259"/>
      <c r="F6" s="2259"/>
      <c r="G6" s="2259"/>
      <c r="H6" s="993" t="s">
        <v>339</v>
      </c>
      <c r="I6" s="2356"/>
      <c r="J6" s="2358"/>
      <c r="K6" s="2356"/>
      <c r="L6" s="2348"/>
      <c r="M6" s="2356"/>
    </row>
    <row r="7" spans="1:21" ht="15" customHeight="1">
      <c r="A7" s="30" t="s">
        <v>16</v>
      </c>
      <c r="B7" s="257">
        <v>4101</v>
      </c>
      <c r="C7" s="258">
        <v>8836</v>
      </c>
      <c r="D7" s="538">
        <v>228135</v>
      </c>
      <c r="E7" s="539">
        <v>111057</v>
      </c>
      <c r="F7" s="539">
        <v>3182</v>
      </c>
      <c r="G7" s="539">
        <v>223274</v>
      </c>
      <c r="H7" s="539">
        <v>131070</v>
      </c>
      <c r="I7" s="540">
        <v>4861</v>
      </c>
      <c r="J7" s="541">
        <v>9430</v>
      </c>
      <c r="K7" s="540">
        <v>9289</v>
      </c>
      <c r="L7" s="542">
        <v>958</v>
      </c>
      <c r="M7" s="540">
        <v>792</v>
      </c>
    </row>
    <row r="8" spans="1:21" ht="15" customHeight="1">
      <c r="A8" s="30" t="s">
        <v>17</v>
      </c>
      <c r="B8" s="257">
        <v>3963</v>
      </c>
      <c r="C8" s="258">
        <v>9109</v>
      </c>
      <c r="D8" s="538">
        <v>234566</v>
      </c>
      <c r="E8" s="539">
        <v>115037</v>
      </c>
      <c r="F8" s="539">
        <v>3535</v>
      </c>
      <c r="G8" s="539">
        <v>230092</v>
      </c>
      <c r="H8" s="539">
        <v>135578</v>
      </c>
      <c r="I8" s="540">
        <v>4474</v>
      </c>
      <c r="J8" s="541">
        <v>9725</v>
      </c>
      <c r="K8" s="540">
        <v>9559</v>
      </c>
      <c r="L8" s="542">
        <v>876</v>
      </c>
      <c r="M8" s="540">
        <v>715</v>
      </c>
    </row>
    <row r="9" spans="1:21" ht="15" customHeight="1">
      <c r="A9" s="30" t="s">
        <v>18</v>
      </c>
      <c r="B9" s="257">
        <v>3976</v>
      </c>
      <c r="C9" s="258">
        <v>9308</v>
      </c>
      <c r="D9" s="538">
        <v>239878</v>
      </c>
      <c r="E9" s="539">
        <v>116931</v>
      </c>
      <c r="F9" s="539">
        <v>3805</v>
      </c>
      <c r="G9" s="539">
        <v>235761</v>
      </c>
      <c r="H9" s="539">
        <v>139765</v>
      </c>
      <c r="I9" s="540">
        <v>4117</v>
      </c>
      <c r="J9" s="541">
        <v>9958</v>
      </c>
      <c r="K9" s="540">
        <v>9772</v>
      </c>
      <c r="L9" s="542">
        <v>893</v>
      </c>
      <c r="M9" s="540">
        <v>729</v>
      </c>
      <c r="N9" s="90"/>
    </row>
    <row r="10" spans="1:21" ht="15" customHeight="1">
      <c r="A10" s="30" t="s">
        <v>19</v>
      </c>
      <c r="B10" s="257">
        <v>3979</v>
      </c>
      <c r="C10" s="258">
        <v>9597</v>
      </c>
      <c r="D10" s="538">
        <v>247093</v>
      </c>
      <c r="E10" s="539">
        <v>120545</v>
      </c>
      <c r="F10" s="539">
        <v>4000</v>
      </c>
      <c r="G10" s="539">
        <v>242881</v>
      </c>
      <c r="H10" s="539">
        <v>144558</v>
      </c>
      <c r="I10" s="540">
        <v>4212</v>
      </c>
      <c r="J10" s="541">
        <v>10308</v>
      </c>
      <c r="K10" s="540">
        <v>10089</v>
      </c>
      <c r="L10" s="542">
        <v>817</v>
      </c>
      <c r="M10" s="540">
        <v>677</v>
      </c>
      <c r="N10" s="90"/>
    </row>
    <row r="11" spans="1:21" ht="15" customHeight="1">
      <c r="A11" s="30" t="s">
        <v>20</v>
      </c>
      <c r="B11" s="257">
        <v>3970</v>
      </c>
      <c r="C11" s="258">
        <v>9942</v>
      </c>
      <c r="D11" s="538">
        <v>258370</v>
      </c>
      <c r="E11" s="539">
        <v>127075</v>
      </c>
      <c r="F11" s="539">
        <v>4218</v>
      </c>
      <c r="G11" s="539">
        <v>252913</v>
      </c>
      <c r="H11" s="539">
        <v>152533</v>
      </c>
      <c r="I11" s="540">
        <v>4040</v>
      </c>
      <c r="J11" s="541">
        <v>10664</v>
      </c>
      <c r="K11" s="540">
        <v>10417</v>
      </c>
      <c r="L11" s="542">
        <v>854</v>
      </c>
      <c r="M11" s="540">
        <v>708</v>
      </c>
    </row>
    <row r="12" spans="1:21" ht="15" customHeight="1">
      <c r="A12" s="30" t="s">
        <v>21</v>
      </c>
      <c r="B12" s="257">
        <v>3974</v>
      </c>
      <c r="C12" s="258">
        <v>10337</v>
      </c>
      <c r="D12" s="538">
        <v>269935</v>
      </c>
      <c r="E12" s="539">
        <v>132454</v>
      </c>
      <c r="F12" s="539">
        <v>4454</v>
      </c>
      <c r="G12" s="539">
        <v>264017</v>
      </c>
      <c r="H12" s="539">
        <v>161499</v>
      </c>
      <c r="I12" s="540">
        <v>4031</v>
      </c>
      <c r="J12" s="541">
        <v>11049</v>
      </c>
      <c r="K12" s="540">
        <v>10773</v>
      </c>
      <c r="L12" s="542">
        <v>827</v>
      </c>
      <c r="M12" s="540">
        <v>690</v>
      </c>
      <c r="N12" s="90"/>
    </row>
    <row r="13" spans="1:21" ht="15" customHeight="1">
      <c r="A13" s="30" t="s">
        <v>22</v>
      </c>
      <c r="B13" s="257">
        <v>3981</v>
      </c>
      <c r="C13" s="258">
        <v>10863</v>
      </c>
      <c r="D13" s="538">
        <v>284177</v>
      </c>
      <c r="E13" s="539">
        <v>139001</v>
      </c>
      <c r="F13" s="539">
        <v>4861</v>
      </c>
      <c r="G13" s="539">
        <v>278280</v>
      </c>
      <c r="H13" s="539">
        <v>171576</v>
      </c>
      <c r="I13" s="540">
        <v>4064</v>
      </c>
      <c r="J13" s="541">
        <v>11650</v>
      </c>
      <c r="K13" s="540">
        <v>11325</v>
      </c>
      <c r="L13" s="542">
        <v>886</v>
      </c>
      <c r="M13" s="540">
        <v>735</v>
      </c>
    </row>
    <row r="14" spans="1:21" ht="15" customHeight="1">
      <c r="A14" s="30" t="s">
        <v>23</v>
      </c>
      <c r="B14" s="257">
        <v>4004</v>
      </c>
      <c r="C14" s="258">
        <v>11560</v>
      </c>
      <c r="D14" s="538">
        <v>301990</v>
      </c>
      <c r="E14" s="539">
        <v>147688</v>
      </c>
      <c r="F14" s="539">
        <v>5383</v>
      </c>
      <c r="G14" s="539">
        <v>295914</v>
      </c>
      <c r="H14" s="539">
        <v>184328</v>
      </c>
      <c r="I14" s="540">
        <v>3981</v>
      </c>
      <c r="J14" s="541">
        <v>12439</v>
      </c>
      <c r="K14" s="540">
        <v>12073</v>
      </c>
      <c r="L14" s="542">
        <v>876</v>
      </c>
      <c r="M14" s="540">
        <v>734</v>
      </c>
    </row>
    <row r="15" spans="1:21" ht="15" customHeight="1">
      <c r="A15" s="30" t="s">
        <v>24</v>
      </c>
      <c r="B15" s="257">
        <v>4020</v>
      </c>
      <c r="C15" s="258">
        <v>12168</v>
      </c>
      <c r="D15" s="538">
        <v>317740</v>
      </c>
      <c r="E15" s="539">
        <v>155529</v>
      </c>
      <c r="F15" s="539">
        <v>6328</v>
      </c>
      <c r="G15" s="539">
        <v>311354</v>
      </c>
      <c r="H15" s="539">
        <v>193383</v>
      </c>
      <c r="I15" s="540">
        <v>3679</v>
      </c>
      <c r="J15" s="541">
        <v>13018</v>
      </c>
      <c r="K15" s="540">
        <v>12608</v>
      </c>
      <c r="L15" s="542">
        <v>944</v>
      </c>
      <c r="M15" s="540">
        <v>789</v>
      </c>
      <c r="Q15" s="90"/>
      <c r="R15" s="90"/>
      <c r="S15" s="90"/>
      <c r="T15" s="90"/>
      <c r="U15" s="90"/>
    </row>
    <row r="16" spans="1:21" ht="15" customHeight="1">
      <c r="A16" s="30" t="s">
        <v>25</v>
      </c>
      <c r="B16" s="257">
        <v>4045</v>
      </c>
      <c r="C16" s="258">
        <v>12703</v>
      </c>
      <c r="D16" s="538">
        <v>330094</v>
      </c>
      <c r="E16" s="539">
        <v>162430</v>
      </c>
      <c r="F16" s="539">
        <v>7238</v>
      </c>
      <c r="G16" s="539">
        <v>323277</v>
      </c>
      <c r="H16" s="539">
        <v>196501</v>
      </c>
      <c r="I16" s="540">
        <v>3866</v>
      </c>
      <c r="J16" s="541">
        <v>13664</v>
      </c>
      <c r="K16" s="540">
        <v>13203</v>
      </c>
      <c r="L16" s="542">
        <v>995</v>
      </c>
      <c r="M16" s="540">
        <v>830</v>
      </c>
      <c r="Q16" s="90"/>
      <c r="R16" s="90"/>
      <c r="S16" s="90"/>
      <c r="T16" s="90"/>
      <c r="U16" s="90"/>
    </row>
    <row r="17" spans="1:21" ht="15" customHeight="1">
      <c r="A17" s="30" t="s">
        <v>372</v>
      </c>
      <c r="B17" s="257">
        <v>4070</v>
      </c>
      <c r="C17" s="258">
        <v>13016</v>
      </c>
      <c r="D17" s="538">
        <v>337192</v>
      </c>
      <c r="E17" s="539">
        <v>165773</v>
      </c>
      <c r="F17" s="539">
        <v>7935</v>
      </c>
      <c r="G17" s="539">
        <v>330679</v>
      </c>
      <c r="H17" s="539">
        <v>195785</v>
      </c>
      <c r="I17" s="540">
        <v>3953</v>
      </c>
      <c r="J17" s="541">
        <v>14169</v>
      </c>
      <c r="K17" s="540">
        <v>13668</v>
      </c>
      <c r="L17" s="542">
        <v>1744</v>
      </c>
      <c r="M17" s="540">
        <v>1549</v>
      </c>
      <c r="Q17" s="90"/>
      <c r="R17" s="90"/>
      <c r="S17" s="90"/>
      <c r="T17" s="90"/>
      <c r="U17" s="90"/>
    </row>
    <row r="18" spans="1:21" s="12" customFormat="1" ht="15" customHeight="1" thickBot="1">
      <c r="A18" s="181" t="s">
        <v>53</v>
      </c>
      <c r="B18" s="259">
        <v>0.99244086808095588</v>
      </c>
      <c r="C18" s="259">
        <v>1.4730647351742869</v>
      </c>
      <c r="D18" s="188">
        <v>1.4780371271396322</v>
      </c>
      <c r="E18" s="183">
        <v>1.4926839370773566</v>
      </c>
      <c r="F18" s="183">
        <v>2.4937146448774357</v>
      </c>
      <c r="G18" s="183">
        <v>1.4810457106514865</v>
      </c>
      <c r="H18" s="183">
        <v>1.4937438010223545</v>
      </c>
      <c r="I18" s="396">
        <v>0.81320715902077767</v>
      </c>
      <c r="J18" s="188">
        <v>1.5025450689289501</v>
      </c>
      <c r="K18" s="184">
        <v>1.4714178060071053</v>
      </c>
      <c r="L18" s="182">
        <v>1.8204592901878915</v>
      </c>
      <c r="M18" s="396">
        <v>1.9558080808080809</v>
      </c>
      <c r="N18"/>
    </row>
    <row r="19" spans="1:21" s="12" customFormat="1" ht="12" customHeight="1">
      <c r="A19" s="13" t="s">
        <v>340</v>
      </c>
    </row>
    <row r="20" spans="1:21" ht="12" customHeight="1">
      <c r="A20" s="13" t="s">
        <v>374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2" spans="1:21">
      <c r="J22" s="90"/>
    </row>
    <row r="23" spans="1:21">
      <c r="G23" s="1176"/>
    </row>
  </sheetData>
  <mergeCells count="16">
    <mergeCell ref="L3:M3"/>
    <mergeCell ref="D4:D6"/>
    <mergeCell ref="E4:I4"/>
    <mergeCell ref="J4:J6"/>
    <mergeCell ref="K4:K6"/>
    <mergeCell ref="L4:L6"/>
    <mergeCell ref="M4:M6"/>
    <mergeCell ref="A3:A6"/>
    <mergeCell ref="B3:B6"/>
    <mergeCell ref="C3:C6"/>
    <mergeCell ref="D3:I3"/>
    <mergeCell ref="J3:K3"/>
    <mergeCell ref="E5:E6"/>
    <mergeCell ref="F5:F6"/>
    <mergeCell ref="G5:G6"/>
    <mergeCell ref="I5:I6"/>
  </mergeCells>
  <pageMargins left="0.36" right="0.36" top="0.78740157499999996" bottom="0.78740157499999996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/>
  <dimension ref="A1:N25"/>
  <sheetViews>
    <sheetView zoomScaleNormal="100" workbookViewId="0">
      <selection activeCell="T39" sqref="T39"/>
    </sheetView>
  </sheetViews>
  <sheetFormatPr defaultRowHeight="15"/>
  <cols>
    <col min="1" max="1" width="22" customWidth="1"/>
    <col min="2" max="13" width="9.85546875" customWidth="1"/>
  </cols>
  <sheetData>
    <row r="1" spans="1:13" s="70" customFormat="1" ht="12.75">
      <c r="A1" s="1282" t="s">
        <v>755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2" thickBot="1"/>
    <row r="3" spans="1:13" ht="30" customHeight="1">
      <c r="A3" s="2361" t="s">
        <v>29</v>
      </c>
      <c r="B3" s="2361" t="s">
        <v>332</v>
      </c>
      <c r="C3" s="2361" t="s">
        <v>333</v>
      </c>
      <c r="D3" s="1929" t="s">
        <v>334</v>
      </c>
      <c r="E3" s="1929"/>
      <c r="F3" s="1929"/>
      <c r="G3" s="1929"/>
      <c r="H3" s="1929"/>
      <c r="I3" s="1929"/>
      <c r="J3" s="2355" t="s">
        <v>335</v>
      </c>
      <c r="K3" s="2346"/>
      <c r="L3" s="2344" t="s">
        <v>336</v>
      </c>
      <c r="M3" s="2346"/>
    </row>
    <row r="4" spans="1:13" ht="12" customHeight="1">
      <c r="A4" s="2362"/>
      <c r="B4" s="2362"/>
      <c r="C4" s="2362"/>
      <c r="D4" s="2357" t="s">
        <v>6</v>
      </c>
      <c r="E4" s="2352" t="s">
        <v>8</v>
      </c>
      <c r="F4" s="2359"/>
      <c r="G4" s="2359"/>
      <c r="H4" s="2359"/>
      <c r="I4" s="2359"/>
      <c r="J4" s="2366" t="s">
        <v>6</v>
      </c>
      <c r="K4" s="2368" t="s">
        <v>83</v>
      </c>
      <c r="L4" s="2370" t="s">
        <v>6</v>
      </c>
      <c r="M4" s="2368" t="s">
        <v>83</v>
      </c>
    </row>
    <row r="5" spans="1:13" ht="25.5" customHeight="1">
      <c r="A5" s="2362"/>
      <c r="B5" s="2362"/>
      <c r="C5" s="2362"/>
      <c r="D5" s="2357"/>
      <c r="E5" s="2232" t="s">
        <v>12</v>
      </c>
      <c r="F5" s="2106" t="s">
        <v>14</v>
      </c>
      <c r="G5" s="2106" t="s">
        <v>337</v>
      </c>
      <c r="H5" s="1025" t="s">
        <v>341</v>
      </c>
      <c r="I5" s="2084" t="s">
        <v>338</v>
      </c>
      <c r="J5" s="2366"/>
      <c r="K5" s="2368"/>
      <c r="L5" s="2370"/>
      <c r="M5" s="2368"/>
    </row>
    <row r="6" spans="1:13" ht="34.5" customHeight="1" thickBot="1">
      <c r="A6" s="2363"/>
      <c r="B6" s="2363"/>
      <c r="C6" s="2363"/>
      <c r="D6" s="2358"/>
      <c r="E6" s="2364"/>
      <c r="F6" s="2259"/>
      <c r="G6" s="2259"/>
      <c r="H6" s="993" t="s">
        <v>339</v>
      </c>
      <c r="I6" s="2365"/>
      <c r="J6" s="2367"/>
      <c r="K6" s="2369"/>
      <c r="L6" s="2371"/>
      <c r="M6" s="2369"/>
    </row>
    <row r="7" spans="1:13" s="63" customFormat="1" ht="15" customHeight="1">
      <c r="A7" s="187" t="s">
        <v>31</v>
      </c>
      <c r="B7" s="436">
        <v>4070</v>
      </c>
      <c r="C7" s="437">
        <v>13016</v>
      </c>
      <c r="D7" s="438">
        <v>337192</v>
      </c>
      <c r="E7" s="402">
        <v>165773</v>
      </c>
      <c r="F7" s="403">
        <v>7935</v>
      </c>
      <c r="G7" s="403">
        <v>330679</v>
      </c>
      <c r="H7" s="403">
        <v>195785</v>
      </c>
      <c r="I7" s="439">
        <v>3953</v>
      </c>
      <c r="J7" s="440">
        <v>14169</v>
      </c>
      <c r="K7" s="439">
        <v>13668</v>
      </c>
      <c r="L7" s="402">
        <v>1744</v>
      </c>
      <c r="M7" s="439">
        <v>1549</v>
      </c>
    </row>
    <row r="8" spans="1:13" s="63" customFormat="1" ht="15" customHeight="1">
      <c r="A8" s="41" t="s">
        <v>32</v>
      </c>
      <c r="B8" s="129">
        <v>261</v>
      </c>
      <c r="C8" s="129">
        <v>1740</v>
      </c>
      <c r="D8" s="43">
        <v>45690</v>
      </c>
      <c r="E8" s="394" t="s">
        <v>84</v>
      </c>
      <c r="F8" s="441" t="s">
        <v>84</v>
      </c>
      <c r="G8" s="294">
        <v>44441</v>
      </c>
      <c r="H8" s="294">
        <v>25790</v>
      </c>
      <c r="I8" s="293">
        <v>357</v>
      </c>
      <c r="J8" s="43">
        <v>1843</v>
      </c>
      <c r="K8" s="297">
        <v>1727</v>
      </c>
      <c r="L8" s="42">
        <v>185</v>
      </c>
      <c r="M8" s="297">
        <v>127</v>
      </c>
    </row>
    <row r="9" spans="1:13" s="63" customFormat="1" ht="15" customHeight="1">
      <c r="A9" s="41" t="s">
        <v>33</v>
      </c>
      <c r="B9" s="129">
        <v>546</v>
      </c>
      <c r="C9" s="129">
        <v>1833</v>
      </c>
      <c r="D9" s="43">
        <v>47725</v>
      </c>
      <c r="E9" s="394" t="s">
        <v>84</v>
      </c>
      <c r="F9" s="441" t="s">
        <v>84</v>
      </c>
      <c r="G9" s="294">
        <v>47015</v>
      </c>
      <c r="H9" s="294">
        <v>28693</v>
      </c>
      <c r="I9" s="293">
        <v>418</v>
      </c>
      <c r="J9" s="43">
        <v>2120</v>
      </c>
      <c r="K9" s="297">
        <v>2066</v>
      </c>
      <c r="L9" s="42">
        <v>197</v>
      </c>
      <c r="M9" s="297">
        <v>181</v>
      </c>
    </row>
    <row r="10" spans="1:13" s="63" customFormat="1" ht="15" customHeight="1">
      <c r="A10" s="41" t="s">
        <v>34</v>
      </c>
      <c r="B10" s="129">
        <v>250</v>
      </c>
      <c r="C10" s="129">
        <v>801</v>
      </c>
      <c r="D10" s="43">
        <v>20945</v>
      </c>
      <c r="E10" s="394" t="s">
        <v>84</v>
      </c>
      <c r="F10" s="441" t="s">
        <v>84</v>
      </c>
      <c r="G10" s="294">
        <v>20531</v>
      </c>
      <c r="H10" s="294">
        <v>11790</v>
      </c>
      <c r="I10" s="293">
        <v>392</v>
      </c>
      <c r="J10" s="43">
        <v>847</v>
      </c>
      <c r="K10" s="297">
        <v>816</v>
      </c>
      <c r="L10" s="42">
        <v>82</v>
      </c>
      <c r="M10" s="297">
        <v>75</v>
      </c>
    </row>
    <row r="11" spans="1:13" s="63" customFormat="1" ht="15" customHeight="1">
      <c r="A11" s="41" t="s">
        <v>35</v>
      </c>
      <c r="B11" s="129">
        <v>215</v>
      </c>
      <c r="C11" s="129">
        <v>699</v>
      </c>
      <c r="D11" s="43">
        <v>18138</v>
      </c>
      <c r="E11" s="394" t="s">
        <v>84</v>
      </c>
      <c r="F11" s="441" t="s">
        <v>84</v>
      </c>
      <c r="G11" s="294">
        <v>17830</v>
      </c>
      <c r="H11" s="294">
        <v>10205</v>
      </c>
      <c r="I11" s="293">
        <v>188</v>
      </c>
      <c r="J11" s="43">
        <v>747</v>
      </c>
      <c r="K11" s="297">
        <v>736</v>
      </c>
      <c r="L11" s="42">
        <v>80</v>
      </c>
      <c r="M11" s="297">
        <v>72</v>
      </c>
    </row>
    <row r="12" spans="1:13" s="63" customFormat="1" ht="15" customHeight="1">
      <c r="A12" s="41" t="s">
        <v>36</v>
      </c>
      <c r="B12" s="129">
        <v>107</v>
      </c>
      <c r="C12" s="129">
        <v>316</v>
      </c>
      <c r="D12" s="43">
        <v>7991</v>
      </c>
      <c r="E12" s="394" t="s">
        <v>84</v>
      </c>
      <c r="F12" s="441" t="s">
        <v>84</v>
      </c>
      <c r="G12" s="294">
        <v>7769</v>
      </c>
      <c r="H12" s="294">
        <v>4691</v>
      </c>
      <c r="I12" s="293">
        <v>91</v>
      </c>
      <c r="J12" s="43">
        <v>334</v>
      </c>
      <c r="K12" s="297">
        <v>326</v>
      </c>
      <c r="L12" s="42">
        <v>33</v>
      </c>
      <c r="M12" s="297">
        <v>33</v>
      </c>
    </row>
    <row r="13" spans="1:13" s="63" customFormat="1" ht="15" customHeight="1">
      <c r="A13" s="41" t="s">
        <v>37</v>
      </c>
      <c r="B13" s="129">
        <v>265</v>
      </c>
      <c r="C13" s="129">
        <v>850</v>
      </c>
      <c r="D13" s="43">
        <v>22574</v>
      </c>
      <c r="E13" s="394" t="s">
        <v>84</v>
      </c>
      <c r="F13" s="441" t="s">
        <v>84</v>
      </c>
      <c r="G13" s="294">
        <v>21934</v>
      </c>
      <c r="H13" s="294">
        <v>13365</v>
      </c>
      <c r="I13" s="293">
        <v>255</v>
      </c>
      <c r="J13" s="43">
        <v>881</v>
      </c>
      <c r="K13" s="297">
        <v>870</v>
      </c>
      <c r="L13" s="42">
        <v>114</v>
      </c>
      <c r="M13" s="297">
        <v>105</v>
      </c>
    </row>
    <row r="14" spans="1:13" s="63" customFormat="1" ht="15" customHeight="1">
      <c r="A14" s="41" t="s">
        <v>38</v>
      </c>
      <c r="B14" s="129">
        <v>195</v>
      </c>
      <c r="C14" s="129">
        <v>500</v>
      </c>
      <c r="D14" s="43">
        <v>12893</v>
      </c>
      <c r="E14" s="394" t="s">
        <v>84</v>
      </c>
      <c r="F14" s="441" t="s">
        <v>84</v>
      </c>
      <c r="G14" s="294">
        <v>12751</v>
      </c>
      <c r="H14" s="294">
        <v>8294</v>
      </c>
      <c r="I14" s="293">
        <v>87</v>
      </c>
      <c r="J14" s="43">
        <v>538</v>
      </c>
      <c r="K14" s="297">
        <v>526</v>
      </c>
      <c r="L14" s="42">
        <v>58</v>
      </c>
      <c r="M14" s="297">
        <v>53</v>
      </c>
    </row>
    <row r="15" spans="1:13" s="63" customFormat="1" ht="15" customHeight="1">
      <c r="A15" s="41" t="s">
        <v>39</v>
      </c>
      <c r="B15" s="129">
        <v>264</v>
      </c>
      <c r="C15" s="129">
        <v>687</v>
      </c>
      <c r="D15" s="43">
        <v>17161</v>
      </c>
      <c r="E15" s="394" t="s">
        <v>84</v>
      </c>
      <c r="F15" s="441" t="s">
        <v>84</v>
      </c>
      <c r="G15" s="294">
        <v>16897</v>
      </c>
      <c r="H15" s="294">
        <v>10301</v>
      </c>
      <c r="I15" s="293">
        <v>250</v>
      </c>
      <c r="J15" s="43">
        <v>745</v>
      </c>
      <c r="K15" s="297">
        <v>723</v>
      </c>
      <c r="L15" s="42">
        <v>77</v>
      </c>
      <c r="M15" s="297">
        <v>73</v>
      </c>
    </row>
    <row r="16" spans="1:13" s="63" customFormat="1" ht="15" customHeight="1">
      <c r="A16" s="41" t="s">
        <v>40</v>
      </c>
      <c r="B16" s="129">
        <v>253</v>
      </c>
      <c r="C16" s="129">
        <v>603</v>
      </c>
      <c r="D16" s="43">
        <v>15573</v>
      </c>
      <c r="E16" s="394" t="s">
        <v>84</v>
      </c>
      <c r="F16" s="441" t="s">
        <v>84</v>
      </c>
      <c r="G16" s="294">
        <v>15346</v>
      </c>
      <c r="H16" s="294">
        <v>9645</v>
      </c>
      <c r="I16" s="293">
        <v>157</v>
      </c>
      <c r="J16" s="43">
        <v>663</v>
      </c>
      <c r="K16" s="297">
        <v>635</v>
      </c>
      <c r="L16" s="42">
        <v>130</v>
      </c>
      <c r="M16" s="297">
        <v>120</v>
      </c>
    </row>
    <row r="17" spans="1:14" s="63" customFormat="1" ht="15" customHeight="1">
      <c r="A17" s="41" t="s">
        <v>41</v>
      </c>
      <c r="B17" s="129">
        <v>257</v>
      </c>
      <c r="C17" s="129">
        <v>618</v>
      </c>
      <c r="D17" s="43">
        <v>15645</v>
      </c>
      <c r="E17" s="394" t="s">
        <v>84</v>
      </c>
      <c r="F17" s="441" t="s">
        <v>84</v>
      </c>
      <c r="G17" s="294">
        <v>15284</v>
      </c>
      <c r="H17" s="294">
        <v>8865</v>
      </c>
      <c r="I17" s="293">
        <v>266</v>
      </c>
      <c r="J17" s="43">
        <v>720</v>
      </c>
      <c r="K17" s="297">
        <v>696</v>
      </c>
      <c r="L17" s="42">
        <v>127</v>
      </c>
      <c r="M17" s="297">
        <v>110</v>
      </c>
    </row>
    <row r="18" spans="1:14" s="63" customFormat="1" ht="15" customHeight="1">
      <c r="A18" s="41" t="s">
        <v>42</v>
      </c>
      <c r="B18" s="129">
        <v>474</v>
      </c>
      <c r="C18" s="129">
        <v>1475</v>
      </c>
      <c r="D18" s="43">
        <v>38128</v>
      </c>
      <c r="E18" s="394" t="s">
        <v>84</v>
      </c>
      <c r="F18" s="441" t="s">
        <v>84</v>
      </c>
      <c r="G18" s="294">
        <v>37435</v>
      </c>
      <c r="H18" s="294">
        <v>22257</v>
      </c>
      <c r="I18" s="293">
        <v>434</v>
      </c>
      <c r="J18" s="43">
        <v>1616</v>
      </c>
      <c r="K18" s="297">
        <v>1549</v>
      </c>
      <c r="L18" s="44">
        <v>146</v>
      </c>
      <c r="M18" s="295">
        <v>135</v>
      </c>
    </row>
    <row r="19" spans="1:14" s="63" customFormat="1" ht="15" customHeight="1">
      <c r="A19" s="41" t="s">
        <v>43</v>
      </c>
      <c r="B19" s="129">
        <v>291</v>
      </c>
      <c r="C19" s="129">
        <v>817</v>
      </c>
      <c r="D19" s="43">
        <v>21337</v>
      </c>
      <c r="E19" s="394" t="s">
        <v>84</v>
      </c>
      <c r="F19" s="441" t="s">
        <v>84</v>
      </c>
      <c r="G19" s="294">
        <v>20951</v>
      </c>
      <c r="H19" s="294">
        <v>11714</v>
      </c>
      <c r="I19" s="293">
        <v>334</v>
      </c>
      <c r="J19" s="43">
        <v>877</v>
      </c>
      <c r="K19" s="297">
        <v>844</v>
      </c>
      <c r="L19" s="42">
        <v>93</v>
      </c>
      <c r="M19" s="295">
        <v>85</v>
      </c>
    </row>
    <row r="20" spans="1:14" s="63" customFormat="1" ht="15" customHeight="1">
      <c r="A20" s="41" t="s">
        <v>44</v>
      </c>
      <c r="B20" s="129">
        <v>257</v>
      </c>
      <c r="C20" s="129">
        <v>654</v>
      </c>
      <c r="D20" s="43">
        <v>16923</v>
      </c>
      <c r="E20" s="394" t="s">
        <v>84</v>
      </c>
      <c r="F20" s="441" t="s">
        <v>84</v>
      </c>
      <c r="G20" s="294">
        <v>16703</v>
      </c>
      <c r="H20" s="294">
        <v>10403</v>
      </c>
      <c r="I20" s="293">
        <v>197</v>
      </c>
      <c r="J20" s="43">
        <v>707</v>
      </c>
      <c r="K20" s="297">
        <v>683</v>
      </c>
      <c r="L20" s="44">
        <v>141</v>
      </c>
      <c r="M20" s="295">
        <v>127</v>
      </c>
    </row>
    <row r="21" spans="1:14" s="63" customFormat="1" ht="15" customHeight="1" thickBot="1">
      <c r="A21" s="46" t="s">
        <v>45</v>
      </c>
      <c r="B21" s="130">
        <v>435</v>
      </c>
      <c r="C21" s="130">
        <v>1423</v>
      </c>
      <c r="D21" s="49">
        <v>36469</v>
      </c>
      <c r="E21" s="442" t="s">
        <v>84</v>
      </c>
      <c r="F21" s="260" t="s">
        <v>84</v>
      </c>
      <c r="G21" s="50">
        <v>35792</v>
      </c>
      <c r="H21" s="50">
        <v>19772</v>
      </c>
      <c r="I21" s="48">
        <v>527</v>
      </c>
      <c r="J21" s="49">
        <v>1531</v>
      </c>
      <c r="K21" s="57">
        <v>1471</v>
      </c>
      <c r="L21" s="47">
        <v>281</v>
      </c>
      <c r="M21" s="51">
        <v>253</v>
      </c>
    </row>
    <row r="22" spans="1:14" s="12" customFormat="1" ht="15" customHeight="1">
      <c r="A22" s="13" t="s">
        <v>340</v>
      </c>
    </row>
    <row r="24" spans="1:14">
      <c r="B24" s="29"/>
      <c r="C24" s="29"/>
      <c r="D24" s="29"/>
      <c r="E24" s="29"/>
      <c r="F24" s="29"/>
      <c r="G24" s="29"/>
      <c r="H24" s="1176"/>
      <c r="I24" s="1176"/>
      <c r="J24" s="29"/>
      <c r="K24" s="29"/>
      <c r="L24" s="29"/>
      <c r="M24" s="29"/>
    </row>
    <row r="25" spans="1:14" ht="14.45" customHeight="1">
      <c r="B25" s="1176"/>
      <c r="C25" s="1176"/>
      <c r="D25" s="1176"/>
      <c r="E25" s="1176"/>
      <c r="F25" s="1176"/>
      <c r="G25" s="1176"/>
      <c r="H25" s="1176"/>
      <c r="I25" s="1176"/>
      <c r="J25" s="1176"/>
      <c r="K25" s="1176"/>
      <c r="L25" s="1176"/>
      <c r="M25" s="1176"/>
      <c r="N25" s="1176"/>
    </row>
  </sheetData>
  <mergeCells count="16">
    <mergeCell ref="L3:M3"/>
    <mergeCell ref="D4:D6"/>
    <mergeCell ref="E4:I4"/>
    <mergeCell ref="J4:J6"/>
    <mergeCell ref="K4:K6"/>
    <mergeCell ref="L4:L6"/>
    <mergeCell ref="M4:M6"/>
    <mergeCell ref="A3:A6"/>
    <mergeCell ref="B3:B6"/>
    <mergeCell ref="C3:C6"/>
    <mergeCell ref="D3:I3"/>
    <mergeCell ref="J3:K3"/>
    <mergeCell ref="E5:E6"/>
    <mergeCell ref="F5:F6"/>
    <mergeCell ref="G5:G6"/>
    <mergeCell ref="I5:I6"/>
  </mergeCells>
  <pageMargins left="0.35" right="0.34" top="0.78740157499999996" bottom="0.78740157499999996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9"/>
  <dimension ref="A1:M19"/>
  <sheetViews>
    <sheetView zoomScaleNormal="100" workbookViewId="0">
      <selection sqref="A1:XFD1"/>
    </sheetView>
  </sheetViews>
  <sheetFormatPr defaultRowHeight="15"/>
  <cols>
    <col min="1" max="1" width="15.28515625" customWidth="1"/>
    <col min="2" max="12" width="10.7109375" customWidth="1"/>
  </cols>
  <sheetData>
    <row r="1" spans="1:13" s="70" customFormat="1" ht="14.25">
      <c r="A1" s="1282" t="s">
        <v>828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2" thickBot="1"/>
    <row r="3" spans="1:13" ht="24" customHeight="1">
      <c r="A3" s="2382" t="s">
        <v>62</v>
      </c>
      <c r="B3" s="2382" t="s">
        <v>342</v>
      </c>
      <c r="C3" s="2385" t="s">
        <v>343</v>
      </c>
      <c r="D3" s="2380"/>
      <c r="E3" s="2380"/>
      <c r="F3" s="2381"/>
      <c r="G3" s="2382" t="s">
        <v>344</v>
      </c>
      <c r="H3" s="2382" t="s">
        <v>345</v>
      </c>
      <c r="I3" s="2379" t="s">
        <v>346</v>
      </c>
      <c r="J3" s="2380"/>
      <c r="K3" s="2381"/>
      <c r="L3" s="2372" t="s">
        <v>347</v>
      </c>
      <c r="M3" s="123"/>
    </row>
    <row r="4" spans="1:13">
      <c r="A4" s="2383"/>
      <c r="B4" s="2383"/>
      <c r="C4" s="2375" t="s">
        <v>6</v>
      </c>
      <c r="D4" s="1906" t="s">
        <v>63</v>
      </c>
      <c r="E4" s="1906"/>
      <c r="F4" s="1907"/>
      <c r="G4" s="2383"/>
      <c r="H4" s="2383"/>
      <c r="I4" s="2377" t="s">
        <v>6</v>
      </c>
      <c r="J4" s="1906" t="s">
        <v>63</v>
      </c>
      <c r="K4" s="1907"/>
      <c r="L4" s="2373"/>
      <c r="M4" s="123"/>
    </row>
    <row r="5" spans="1:13" ht="45" customHeight="1" thickBot="1">
      <c r="A5" s="2384"/>
      <c r="B5" s="2384"/>
      <c r="C5" s="2376"/>
      <c r="D5" s="1369" t="s">
        <v>348</v>
      </c>
      <c r="E5" s="1369" t="s">
        <v>349</v>
      </c>
      <c r="F5" s="1376" t="s">
        <v>350</v>
      </c>
      <c r="G5" s="2384"/>
      <c r="H5" s="2384"/>
      <c r="I5" s="2378"/>
      <c r="J5" s="1369" t="s">
        <v>351</v>
      </c>
      <c r="K5" s="1376" t="s">
        <v>352</v>
      </c>
      <c r="L5" s="2374"/>
      <c r="M5" s="443"/>
    </row>
    <row r="6" spans="1:13" s="63" customFormat="1" ht="15" customHeight="1">
      <c r="A6" s="126" t="s">
        <v>16</v>
      </c>
      <c r="B6" s="129">
        <v>4149</v>
      </c>
      <c r="C6" s="468">
        <v>14448102</v>
      </c>
      <c r="D6" s="507">
        <v>13935487</v>
      </c>
      <c r="E6" s="507">
        <v>272366</v>
      </c>
      <c r="F6" s="472">
        <v>240249</v>
      </c>
      <c r="G6" s="261" t="s">
        <v>84</v>
      </c>
      <c r="H6" s="129">
        <v>48329892</v>
      </c>
      <c r="I6" s="471">
        <v>1414856</v>
      </c>
      <c r="J6" s="527" t="s">
        <v>84</v>
      </c>
      <c r="K6" s="526" t="s">
        <v>84</v>
      </c>
      <c r="L6" s="301">
        <v>2864986</v>
      </c>
      <c r="M6" s="444"/>
    </row>
    <row r="7" spans="1:13" s="63" customFormat="1" ht="15" customHeight="1">
      <c r="A7" s="126" t="s">
        <v>17</v>
      </c>
      <c r="B7" s="129">
        <v>4087</v>
      </c>
      <c r="C7" s="468">
        <v>14389949</v>
      </c>
      <c r="D7" s="507">
        <v>13833497</v>
      </c>
      <c r="E7" s="507">
        <v>316439</v>
      </c>
      <c r="F7" s="472">
        <v>240013</v>
      </c>
      <c r="G7" s="261" t="s">
        <v>84</v>
      </c>
      <c r="H7" s="129">
        <v>47023926</v>
      </c>
      <c r="I7" s="543">
        <v>1261859</v>
      </c>
      <c r="J7" s="527" t="s">
        <v>84</v>
      </c>
      <c r="K7" s="526" t="s">
        <v>84</v>
      </c>
      <c r="L7" s="301">
        <v>2801361</v>
      </c>
      <c r="M7" s="444"/>
    </row>
    <row r="8" spans="1:13" s="63" customFormat="1" ht="15" customHeight="1">
      <c r="A8" s="126" t="s">
        <v>18</v>
      </c>
      <c r="B8" s="129">
        <v>4045</v>
      </c>
      <c r="C8" s="468">
        <v>14686112</v>
      </c>
      <c r="D8" s="507">
        <v>14130207</v>
      </c>
      <c r="E8" s="507">
        <v>304867</v>
      </c>
      <c r="F8" s="472">
        <v>251038</v>
      </c>
      <c r="G8" s="261" t="s">
        <v>84</v>
      </c>
      <c r="H8" s="172">
        <v>45259536</v>
      </c>
      <c r="I8" s="471">
        <v>1238109</v>
      </c>
      <c r="J8" s="527" t="s">
        <v>84</v>
      </c>
      <c r="K8" s="526" t="s">
        <v>84</v>
      </c>
      <c r="L8" s="81">
        <v>2688415</v>
      </c>
      <c r="M8" s="445"/>
    </row>
    <row r="9" spans="1:13" s="63" customFormat="1" ht="15" customHeight="1">
      <c r="A9" s="126" t="s">
        <v>19</v>
      </c>
      <c r="B9" s="129">
        <v>3973</v>
      </c>
      <c r="C9" s="468">
        <v>14322378</v>
      </c>
      <c r="D9" s="507">
        <v>13744945</v>
      </c>
      <c r="E9" s="507">
        <v>311731</v>
      </c>
      <c r="F9" s="472">
        <v>265702</v>
      </c>
      <c r="G9" s="261" t="s">
        <v>84</v>
      </c>
      <c r="H9" s="172">
        <v>43263559</v>
      </c>
      <c r="I9" s="543">
        <v>1242570</v>
      </c>
      <c r="J9" s="527" t="s">
        <v>84</v>
      </c>
      <c r="K9" s="526" t="s">
        <v>84</v>
      </c>
      <c r="L9" s="301">
        <v>2745476</v>
      </c>
      <c r="M9" s="444"/>
    </row>
    <row r="10" spans="1:13" s="63" customFormat="1" ht="15" customHeight="1">
      <c r="A10" s="126" t="s">
        <v>20</v>
      </c>
      <c r="B10" s="129">
        <v>3896</v>
      </c>
      <c r="C10" s="468">
        <v>14355006</v>
      </c>
      <c r="D10" s="507">
        <v>13768817</v>
      </c>
      <c r="E10" s="507">
        <v>321444</v>
      </c>
      <c r="F10" s="472">
        <v>264745</v>
      </c>
      <c r="G10" s="261" t="s">
        <v>84</v>
      </c>
      <c r="H10" s="172">
        <v>34556172</v>
      </c>
      <c r="I10" s="471">
        <v>1196555</v>
      </c>
      <c r="J10" s="527" t="s">
        <v>84</v>
      </c>
      <c r="K10" s="526" t="s">
        <v>84</v>
      </c>
      <c r="L10" s="81">
        <v>2483742</v>
      </c>
      <c r="M10" s="445"/>
    </row>
    <row r="11" spans="1:13" s="63" customFormat="1" ht="15" customHeight="1">
      <c r="A11" s="126" t="s">
        <v>21</v>
      </c>
      <c r="B11" s="129">
        <v>3851</v>
      </c>
      <c r="C11" s="468">
        <v>14306546</v>
      </c>
      <c r="D11" s="507">
        <v>13738998</v>
      </c>
      <c r="E11" s="507">
        <v>316637</v>
      </c>
      <c r="F11" s="472">
        <v>250911</v>
      </c>
      <c r="G11" s="261" t="s">
        <v>84</v>
      </c>
      <c r="H11" s="172">
        <v>32924762</v>
      </c>
      <c r="I11" s="471">
        <v>1040686</v>
      </c>
      <c r="J11" s="507">
        <v>1034508</v>
      </c>
      <c r="K11" s="472">
        <v>6178</v>
      </c>
      <c r="L11" s="81">
        <v>2400803</v>
      </c>
      <c r="M11" s="445"/>
    </row>
    <row r="12" spans="1:13" s="63" customFormat="1" ht="15" customHeight="1">
      <c r="A12" s="126" t="s">
        <v>22</v>
      </c>
      <c r="B12" s="129">
        <v>8481</v>
      </c>
      <c r="C12" s="468">
        <v>13990611</v>
      </c>
      <c r="D12" s="507">
        <v>13370115</v>
      </c>
      <c r="E12" s="507">
        <v>333276</v>
      </c>
      <c r="F12" s="472">
        <v>287220</v>
      </c>
      <c r="G12" s="129">
        <v>13516</v>
      </c>
      <c r="H12" s="261" t="s">
        <v>84</v>
      </c>
      <c r="I12" s="471">
        <v>1021992</v>
      </c>
      <c r="J12" s="507">
        <v>1016845</v>
      </c>
      <c r="K12" s="472">
        <v>5147</v>
      </c>
      <c r="L12" s="81">
        <v>2292206</v>
      </c>
      <c r="M12" s="445"/>
    </row>
    <row r="13" spans="1:13" s="63" customFormat="1" ht="15" customHeight="1">
      <c r="A13" s="126" t="s">
        <v>23</v>
      </c>
      <c r="B13" s="129">
        <v>3717</v>
      </c>
      <c r="C13" s="468">
        <v>13715482</v>
      </c>
      <c r="D13" s="507">
        <v>13026529</v>
      </c>
      <c r="E13" s="507">
        <v>303193</v>
      </c>
      <c r="F13" s="472">
        <v>385760</v>
      </c>
      <c r="G13" s="129">
        <v>12699</v>
      </c>
      <c r="H13" s="261" t="s">
        <v>84</v>
      </c>
      <c r="I13" s="471">
        <v>1018996</v>
      </c>
      <c r="J13" s="507">
        <v>1014124</v>
      </c>
      <c r="K13" s="472">
        <v>4872</v>
      </c>
      <c r="L13" s="81">
        <v>2323776</v>
      </c>
      <c r="M13" s="445"/>
    </row>
    <row r="14" spans="1:13" s="63" customFormat="1" ht="15" customHeight="1">
      <c r="A14" s="126" t="s">
        <v>24</v>
      </c>
      <c r="B14" s="129">
        <v>3708</v>
      </c>
      <c r="C14" s="468">
        <v>14120330</v>
      </c>
      <c r="D14" s="507">
        <v>13428738</v>
      </c>
      <c r="E14" s="507">
        <v>309238</v>
      </c>
      <c r="F14" s="472">
        <v>382354</v>
      </c>
      <c r="G14" s="129">
        <v>12982</v>
      </c>
      <c r="H14" s="261" t="s">
        <v>84</v>
      </c>
      <c r="I14" s="471">
        <v>1028427</v>
      </c>
      <c r="J14" s="468">
        <v>1023570</v>
      </c>
      <c r="K14" s="472">
        <v>4857</v>
      </c>
      <c r="L14" s="81">
        <v>2439636</v>
      </c>
      <c r="M14" s="150"/>
    </row>
    <row r="15" spans="1:13" s="63" customFormat="1" ht="15" customHeight="1">
      <c r="A15" s="127" t="s">
        <v>25</v>
      </c>
      <c r="B15" s="129">
        <v>3779</v>
      </c>
      <c r="C15" s="468">
        <v>14451637</v>
      </c>
      <c r="D15" s="507">
        <v>13722662</v>
      </c>
      <c r="E15" s="507">
        <v>308997</v>
      </c>
      <c r="F15" s="472">
        <v>419978</v>
      </c>
      <c r="G15" s="129">
        <v>12318</v>
      </c>
      <c r="H15" s="261" t="s">
        <v>84</v>
      </c>
      <c r="I15" s="465">
        <v>1041889</v>
      </c>
      <c r="J15" s="463">
        <v>1037780</v>
      </c>
      <c r="K15" s="544">
        <v>4109</v>
      </c>
      <c r="L15" s="81">
        <v>2400657</v>
      </c>
      <c r="M15" s="150"/>
    </row>
    <row r="16" spans="1:13" s="63" customFormat="1" ht="15" customHeight="1">
      <c r="A16" s="127" t="s">
        <v>372</v>
      </c>
      <c r="B16" s="129">
        <v>3778</v>
      </c>
      <c r="C16" s="468">
        <v>14271755</v>
      </c>
      <c r="D16" s="507">
        <v>13560181</v>
      </c>
      <c r="E16" s="507">
        <v>305569</v>
      </c>
      <c r="F16" s="472">
        <v>406005</v>
      </c>
      <c r="G16" s="129">
        <v>12033</v>
      </c>
      <c r="H16" s="261" t="s">
        <v>84</v>
      </c>
      <c r="I16" s="545" t="s">
        <v>84</v>
      </c>
      <c r="J16" s="546" t="s">
        <v>84</v>
      </c>
      <c r="K16" s="524" t="s">
        <v>84</v>
      </c>
      <c r="L16" s="345" t="s">
        <v>84</v>
      </c>
      <c r="M16" s="150"/>
    </row>
    <row r="17" spans="1:13" s="12" customFormat="1" ht="15" customHeight="1" thickBot="1">
      <c r="A17" s="34" t="s">
        <v>53</v>
      </c>
      <c r="B17" s="137">
        <v>0.91058086285852013</v>
      </c>
      <c r="C17" s="82">
        <v>0.98779445217094952</v>
      </c>
      <c r="D17" s="65">
        <v>0.97306832549160283</v>
      </c>
      <c r="E17" s="65">
        <v>1.1219058179067871</v>
      </c>
      <c r="F17" s="272">
        <v>1.6899341932744778</v>
      </c>
      <c r="G17" s="262" t="s">
        <v>85</v>
      </c>
      <c r="H17" s="262" t="s">
        <v>85</v>
      </c>
      <c r="I17" s="446" t="s">
        <v>85</v>
      </c>
      <c r="J17" s="263" t="s">
        <v>85</v>
      </c>
      <c r="K17" s="447" t="s">
        <v>85</v>
      </c>
      <c r="L17" s="448" t="s">
        <v>85</v>
      </c>
      <c r="M17" s="150"/>
    </row>
    <row r="18" spans="1:13" s="12" customFormat="1" ht="12" customHeight="1">
      <c r="A18" s="13" t="s">
        <v>353</v>
      </c>
    </row>
    <row r="19" spans="1:13" s="12" customFormat="1" ht="12" customHeight="1">
      <c r="A19" s="13" t="s">
        <v>374</v>
      </c>
    </row>
  </sheetData>
  <mergeCells count="11">
    <mergeCell ref="A3:A5"/>
    <mergeCell ref="B3:B5"/>
    <mergeCell ref="C3:F3"/>
    <mergeCell ref="G3:G5"/>
    <mergeCell ref="H3:H5"/>
    <mergeCell ref="L3:L5"/>
    <mergeCell ref="C4:C5"/>
    <mergeCell ref="D4:F4"/>
    <mergeCell ref="I4:I5"/>
    <mergeCell ref="J4:K4"/>
    <mergeCell ref="I3:K3"/>
  </mergeCells>
  <pageMargins left="0.39" right="0.44" top="0.78740157499999996" bottom="0.78740157499999996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0"/>
  <dimension ref="A1:M27"/>
  <sheetViews>
    <sheetView zoomScaleNormal="100" workbookViewId="0"/>
  </sheetViews>
  <sheetFormatPr defaultColWidth="9.140625" defaultRowHeight="11.25"/>
  <cols>
    <col min="1" max="1" width="18.28515625" style="4" customWidth="1"/>
    <col min="2" max="11" width="11.7109375" style="4" customWidth="1"/>
    <col min="12" max="16384" width="9.140625" style="4"/>
  </cols>
  <sheetData>
    <row r="1" spans="1:13" s="70" customFormat="1" ht="14.25">
      <c r="A1" s="1282" t="s">
        <v>756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2" thickBot="1"/>
    <row r="3" spans="1:13" ht="24" customHeight="1">
      <c r="A3" s="1986" t="s">
        <v>29</v>
      </c>
      <c r="B3" s="2386" t="s">
        <v>342</v>
      </c>
      <c r="C3" s="2030" t="s">
        <v>343</v>
      </c>
      <c r="D3" s="2019"/>
      <c r="E3" s="2019"/>
      <c r="F3" s="2015"/>
      <c r="G3" s="2387" t="s">
        <v>344</v>
      </c>
      <c r="H3" s="2030" t="s">
        <v>390</v>
      </c>
      <c r="I3" s="2019"/>
      <c r="J3" s="2015"/>
      <c r="K3" s="2322" t="s">
        <v>391</v>
      </c>
      <c r="L3" s="78"/>
    </row>
    <row r="4" spans="1:13" ht="15" customHeight="1">
      <c r="A4" s="1987"/>
      <c r="B4" s="2095"/>
      <c r="C4" s="1949" t="s">
        <v>6</v>
      </c>
      <c r="D4" s="1925" t="s">
        <v>63</v>
      </c>
      <c r="E4" s="1996"/>
      <c r="F4" s="1926"/>
      <c r="G4" s="2096"/>
      <c r="H4" s="1949" t="s">
        <v>6</v>
      </c>
      <c r="I4" s="1925" t="s">
        <v>63</v>
      </c>
      <c r="J4" s="1926"/>
      <c r="K4" s="2388"/>
      <c r="L4" s="78"/>
    </row>
    <row r="5" spans="1:13" ht="45.75" customHeight="1" thickBot="1">
      <c r="A5" s="1988"/>
      <c r="B5" s="1993"/>
      <c r="C5" s="1950"/>
      <c r="D5" s="1023" t="s">
        <v>348</v>
      </c>
      <c r="E5" s="1023" t="s">
        <v>349</v>
      </c>
      <c r="F5" s="1023" t="s">
        <v>350</v>
      </c>
      <c r="G5" s="1950"/>
      <c r="H5" s="1950"/>
      <c r="I5" s="1023" t="s">
        <v>351</v>
      </c>
      <c r="J5" s="1023" t="s">
        <v>352</v>
      </c>
      <c r="K5" s="1952"/>
      <c r="L5" s="78"/>
    </row>
    <row r="6" spans="1:13" ht="15" customHeight="1">
      <c r="A6" s="264" t="s">
        <v>31</v>
      </c>
      <c r="B6" s="449">
        <v>3778</v>
      </c>
      <c r="C6" s="450">
        <v>14271755</v>
      </c>
      <c r="D6" s="450">
        <v>13560181</v>
      </c>
      <c r="E6" s="450">
        <v>305569</v>
      </c>
      <c r="F6" s="450">
        <v>406005</v>
      </c>
      <c r="G6" s="450">
        <v>12033</v>
      </c>
      <c r="H6" s="450">
        <v>1041889</v>
      </c>
      <c r="I6" s="450">
        <v>1037780</v>
      </c>
      <c r="J6" s="450">
        <v>4109</v>
      </c>
      <c r="K6" s="451">
        <v>2400657</v>
      </c>
      <c r="L6" s="78"/>
    </row>
    <row r="7" spans="1:13" ht="15" customHeight="1">
      <c r="A7" s="265" t="s">
        <v>32</v>
      </c>
      <c r="B7" s="397">
        <v>336</v>
      </c>
      <c r="C7" s="398">
        <v>1878094</v>
      </c>
      <c r="D7" s="398">
        <v>1686295</v>
      </c>
      <c r="E7" s="398">
        <v>59188</v>
      </c>
      <c r="F7" s="398">
        <v>132611</v>
      </c>
      <c r="G7" s="398">
        <v>1400</v>
      </c>
      <c r="H7" s="398">
        <v>136612</v>
      </c>
      <c r="I7" s="398">
        <v>135689</v>
      </c>
      <c r="J7" s="398">
        <v>923</v>
      </c>
      <c r="K7" s="452">
        <v>348833</v>
      </c>
      <c r="L7" s="78"/>
    </row>
    <row r="8" spans="1:13" ht="15" customHeight="1">
      <c r="A8" s="265" t="s">
        <v>33</v>
      </c>
      <c r="B8" s="397">
        <v>430</v>
      </c>
      <c r="C8" s="398">
        <v>1411589</v>
      </c>
      <c r="D8" s="398">
        <v>1374354</v>
      </c>
      <c r="E8" s="398">
        <v>26994</v>
      </c>
      <c r="F8" s="398">
        <v>10241</v>
      </c>
      <c r="G8" s="398">
        <v>1355</v>
      </c>
      <c r="H8" s="398">
        <v>106552</v>
      </c>
      <c r="I8" s="398">
        <v>105882</v>
      </c>
      <c r="J8" s="398">
        <v>670</v>
      </c>
      <c r="K8" s="452">
        <v>210590</v>
      </c>
      <c r="L8" s="78"/>
    </row>
    <row r="9" spans="1:13" ht="15" customHeight="1">
      <c r="A9" s="265" t="s">
        <v>34</v>
      </c>
      <c r="B9" s="397">
        <v>283</v>
      </c>
      <c r="C9" s="398">
        <v>1233793</v>
      </c>
      <c r="D9" s="398">
        <v>1202627</v>
      </c>
      <c r="E9" s="398">
        <v>22967</v>
      </c>
      <c r="F9" s="398">
        <v>8199</v>
      </c>
      <c r="G9" s="398">
        <v>1198</v>
      </c>
      <c r="H9" s="398">
        <v>72603</v>
      </c>
      <c r="I9" s="398">
        <v>72393</v>
      </c>
      <c r="J9" s="398">
        <v>210</v>
      </c>
      <c r="K9" s="452">
        <v>193107</v>
      </c>
      <c r="L9" s="78"/>
    </row>
    <row r="10" spans="1:13" ht="15" customHeight="1">
      <c r="A10" s="265" t="s">
        <v>35</v>
      </c>
      <c r="B10" s="397">
        <v>192</v>
      </c>
      <c r="C10" s="398">
        <v>624260</v>
      </c>
      <c r="D10" s="398">
        <v>601629</v>
      </c>
      <c r="E10" s="398">
        <v>11304</v>
      </c>
      <c r="F10" s="398">
        <v>11327</v>
      </c>
      <c r="G10" s="398">
        <v>647</v>
      </c>
      <c r="H10" s="398">
        <v>60032</v>
      </c>
      <c r="I10" s="398">
        <v>59965</v>
      </c>
      <c r="J10" s="398">
        <v>67</v>
      </c>
      <c r="K10" s="452">
        <v>107483</v>
      </c>
      <c r="L10" s="78"/>
    </row>
    <row r="11" spans="1:13" ht="15" customHeight="1">
      <c r="A11" s="265" t="s">
        <v>36</v>
      </c>
      <c r="B11" s="397">
        <v>99</v>
      </c>
      <c r="C11" s="398">
        <v>361219</v>
      </c>
      <c r="D11" s="398">
        <v>354064</v>
      </c>
      <c r="E11" s="398">
        <v>6596</v>
      </c>
      <c r="F11" s="398">
        <v>559</v>
      </c>
      <c r="G11" s="398">
        <v>223</v>
      </c>
      <c r="H11" s="398">
        <v>28746</v>
      </c>
      <c r="I11" s="398">
        <v>28704</v>
      </c>
      <c r="J11" s="398">
        <v>42</v>
      </c>
      <c r="K11" s="452">
        <v>84379</v>
      </c>
      <c r="L11" s="78"/>
    </row>
    <row r="12" spans="1:13" ht="15" customHeight="1">
      <c r="A12" s="265" t="s">
        <v>37</v>
      </c>
      <c r="B12" s="397">
        <v>256</v>
      </c>
      <c r="C12" s="398">
        <v>923302</v>
      </c>
      <c r="D12" s="398">
        <v>889423</v>
      </c>
      <c r="E12" s="398">
        <v>21634</v>
      </c>
      <c r="F12" s="398">
        <v>12245</v>
      </c>
      <c r="G12" s="398">
        <v>828</v>
      </c>
      <c r="H12" s="398">
        <v>76884</v>
      </c>
      <c r="I12" s="398">
        <v>76506</v>
      </c>
      <c r="J12" s="398">
        <v>378</v>
      </c>
      <c r="K12" s="452">
        <v>153314</v>
      </c>
      <c r="L12" s="78"/>
    </row>
    <row r="13" spans="1:13" ht="15" customHeight="1">
      <c r="A13" s="265" t="s">
        <v>38</v>
      </c>
      <c r="B13" s="397">
        <v>169</v>
      </c>
      <c r="C13" s="398">
        <v>607444</v>
      </c>
      <c r="D13" s="398">
        <v>593162</v>
      </c>
      <c r="E13" s="398">
        <v>13127</v>
      </c>
      <c r="F13" s="398">
        <v>1155</v>
      </c>
      <c r="G13" s="398">
        <v>373</v>
      </c>
      <c r="H13" s="398">
        <v>39942</v>
      </c>
      <c r="I13" s="398">
        <v>39877</v>
      </c>
      <c r="J13" s="398">
        <v>65</v>
      </c>
      <c r="K13" s="452">
        <v>70891</v>
      </c>
      <c r="L13" s="78"/>
    </row>
    <row r="14" spans="1:13" ht="15" customHeight="1">
      <c r="A14" s="265" t="s">
        <v>39</v>
      </c>
      <c r="B14" s="397">
        <v>218</v>
      </c>
      <c r="C14" s="398">
        <v>680865</v>
      </c>
      <c r="D14" s="398">
        <v>660097</v>
      </c>
      <c r="E14" s="398">
        <v>16029</v>
      </c>
      <c r="F14" s="398">
        <v>4739</v>
      </c>
      <c r="G14" s="398">
        <v>643</v>
      </c>
      <c r="H14" s="398">
        <v>48446</v>
      </c>
      <c r="I14" s="398">
        <v>48248</v>
      </c>
      <c r="J14" s="398">
        <v>198</v>
      </c>
      <c r="K14" s="452">
        <v>85737</v>
      </c>
      <c r="L14" s="78"/>
    </row>
    <row r="15" spans="1:13" ht="15" customHeight="1">
      <c r="A15" s="265" t="s">
        <v>40</v>
      </c>
      <c r="B15" s="397">
        <v>258</v>
      </c>
      <c r="C15" s="398">
        <v>757653</v>
      </c>
      <c r="D15" s="398">
        <v>742205</v>
      </c>
      <c r="E15" s="398">
        <v>14214</v>
      </c>
      <c r="F15" s="398">
        <v>1234</v>
      </c>
      <c r="G15" s="398">
        <v>660</v>
      </c>
      <c r="H15" s="398">
        <v>58501</v>
      </c>
      <c r="I15" s="398">
        <v>58408</v>
      </c>
      <c r="J15" s="398">
        <v>93</v>
      </c>
      <c r="K15" s="452">
        <v>156805</v>
      </c>
      <c r="L15" s="78"/>
    </row>
    <row r="16" spans="1:13" ht="15" customHeight="1">
      <c r="A16" s="265" t="s">
        <v>41</v>
      </c>
      <c r="B16" s="397">
        <v>261</v>
      </c>
      <c r="C16" s="398">
        <v>932591</v>
      </c>
      <c r="D16" s="398">
        <v>908515</v>
      </c>
      <c r="E16" s="398">
        <v>15564</v>
      </c>
      <c r="F16" s="398">
        <v>8512</v>
      </c>
      <c r="G16" s="398">
        <v>791</v>
      </c>
      <c r="H16" s="398">
        <v>61112</v>
      </c>
      <c r="I16" s="398">
        <v>60872</v>
      </c>
      <c r="J16" s="398">
        <v>240</v>
      </c>
      <c r="K16" s="452">
        <v>156706</v>
      </c>
      <c r="L16" s="78"/>
    </row>
    <row r="17" spans="1:12" ht="15" customHeight="1">
      <c r="A17" s="265" t="s">
        <v>42</v>
      </c>
      <c r="B17" s="397">
        <v>356</v>
      </c>
      <c r="C17" s="398">
        <v>1118345</v>
      </c>
      <c r="D17" s="398">
        <v>1048714</v>
      </c>
      <c r="E17" s="398">
        <v>27908</v>
      </c>
      <c r="F17" s="398">
        <v>41723</v>
      </c>
      <c r="G17" s="398">
        <v>1042</v>
      </c>
      <c r="H17" s="398">
        <v>104603</v>
      </c>
      <c r="I17" s="398">
        <v>104354</v>
      </c>
      <c r="J17" s="398">
        <v>249</v>
      </c>
      <c r="K17" s="452">
        <v>256336</v>
      </c>
      <c r="L17" s="78"/>
    </row>
    <row r="18" spans="1:12" ht="15" customHeight="1">
      <c r="A18" s="265" t="s">
        <v>43</v>
      </c>
      <c r="B18" s="397">
        <v>263</v>
      </c>
      <c r="C18" s="398">
        <v>942137</v>
      </c>
      <c r="D18" s="398">
        <v>919903</v>
      </c>
      <c r="E18" s="398">
        <v>11540</v>
      </c>
      <c r="F18" s="398">
        <v>10694</v>
      </c>
      <c r="G18" s="398">
        <v>642</v>
      </c>
      <c r="H18" s="398">
        <v>65485</v>
      </c>
      <c r="I18" s="398">
        <v>65349</v>
      </c>
      <c r="J18" s="398">
        <v>136</v>
      </c>
      <c r="K18" s="452">
        <v>109315</v>
      </c>
      <c r="L18" s="78"/>
    </row>
    <row r="19" spans="1:12" ht="15" customHeight="1">
      <c r="A19" s="265" t="s">
        <v>44</v>
      </c>
      <c r="B19" s="397">
        <v>223</v>
      </c>
      <c r="C19" s="398">
        <v>935068</v>
      </c>
      <c r="D19" s="398">
        <v>786806</v>
      </c>
      <c r="E19" s="398">
        <v>16294</v>
      </c>
      <c r="F19" s="398">
        <v>131968</v>
      </c>
      <c r="G19" s="398">
        <v>632</v>
      </c>
      <c r="H19" s="398">
        <v>57541</v>
      </c>
      <c r="I19" s="398">
        <v>57226</v>
      </c>
      <c r="J19" s="398">
        <v>315</v>
      </c>
      <c r="K19" s="452">
        <v>196768</v>
      </c>
      <c r="L19" s="78"/>
    </row>
    <row r="20" spans="1:12" ht="15" customHeight="1" thickBot="1">
      <c r="A20" s="267" t="s">
        <v>45</v>
      </c>
      <c r="B20" s="268">
        <v>434</v>
      </c>
      <c r="C20" s="269">
        <v>1865395</v>
      </c>
      <c r="D20" s="269">
        <v>1792387</v>
      </c>
      <c r="E20" s="269">
        <v>42210</v>
      </c>
      <c r="F20" s="269">
        <v>30798</v>
      </c>
      <c r="G20" s="269">
        <v>1599</v>
      </c>
      <c r="H20" s="269">
        <v>124830</v>
      </c>
      <c r="I20" s="269">
        <v>124307</v>
      </c>
      <c r="J20" s="269">
        <v>523</v>
      </c>
      <c r="K20" s="270">
        <v>270393</v>
      </c>
      <c r="L20" s="78"/>
    </row>
    <row r="21" spans="1:12" s="12" customFormat="1" ht="15" customHeight="1">
      <c r="A21" s="13" t="s">
        <v>353</v>
      </c>
    </row>
    <row r="24" spans="1:12">
      <c r="B24" s="278"/>
      <c r="C24" s="278"/>
      <c r="D24" s="278"/>
      <c r="E24" s="278"/>
      <c r="F24" s="278"/>
      <c r="G24" s="278"/>
      <c r="H24" s="278"/>
      <c r="I24" s="278"/>
      <c r="J24" s="278"/>
      <c r="K24" s="278"/>
    </row>
    <row r="27" spans="1:12"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</sheetData>
  <mergeCells count="10">
    <mergeCell ref="K3:K5"/>
    <mergeCell ref="C4:C5"/>
    <mergeCell ref="D4:F4"/>
    <mergeCell ref="H4:H5"/>
    <mergeCell ref="I4:J4"/>
    <mergeCell ref="A3:A5"/>
    <mergeCell ref="B3:B5"/>
    <mergeCell ref="C3:F3"/>
    <mergeCell ref="G3:G5"/>
    <mergeCell ref="H3:J3"/>
  </mergeCells>
  <pageMargins left="0.44" right="0.5" top="0.78740157480314965" bottom="0.78740157480314965" header="0.31496062992125984" footer="0.31496062992125984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/>
  <dimension ref="A1:O19"/>
  <sheetViews>
    <sheetView zoomScaleNormal="100" workbookViewId="0">
      <selection sqref="A1:XFD1"/>
    </sheetView>
  </sheetViews>
  <sheetFormatPr defaultColWidth="8.85546875" defaultRowHeight="11.25"/>
  <cols>
    <col min="1" max="1" width="13.140625" style="4" customWidth="1"/>
    <col min="2" max="15" width="9" style="4" customWidth="1"/>
    <col min="16" max="16384" width="8.85546875" style="4"/>
  </cols>
  <sheetData>
    <row r="1" spans="1:15" s="1282" customFormat="1" ht="12.75">
      <c r="A1" s="1547" t="s">
        <v>829</v>
      </c>
    </row>
    <row r="2" spans="1:15" s="3" customFormat="1" ht="12" thickBot="1"/>
    <row r="3" spans="1:15" s="3" customFormat="1" ht="20.25" customHeight="1">
      <c r="A3" s="2008" t="s">
        <v>62</v>
      </c>
      <c r="B3" s="2386" t="s">
        <v>354</v>
      </c>
      <c r="C3" s="2322" t="s">
        <v>355</v>
      </c>
      <c r="D3" s="2019" t="s">
        <v>63</v>
      </c>
      <c r="E3" s="2019"/>
      <c r="F3" s="2019"/>
      <c r="G3" s="1943"/>
      <c r="H3" s="1943"/>
      <c r="I3" s="1943"/>
      <c r="J3" s="1943"/>
      <c r="K3" s="1943"/>
      <c r="L3" s="1943"/>
      <c r="M3" s="2019"/>
      <c r="N3" s="2019"/>
      <c r="O3" s="2023"/>
    </row>
    <row r="4" spans="1:15" ht="20.45" customHeight="1">
      <c r="A4" s="2010"/>
      <c r="B4" s="2095"/>
      <c r="C4" s="2388"/>
      <c r="D4" s="2077" t="s">
        <v>356</v>
      </c>
      <c r="E4" s="2077"/>
      <c r="F4" s="1966"/>
      <c r="G4" s="1977" t="s">
        <v>357</v>
      </c>
      <c r="H4" s="1978"/>
      <c r="I4" s="1979"/>
      <c r="J4" s="1977" t="s">
        <v>358</v>
      </c>
      <c r="K4" s="1978"/>
      <c r="L4" s="1979"/>
      <c r="M4" s="1978" t="s">
        <v>359</v>
      </c>
      <c r="N4" s="1978"/>
      <c r="O4" s="1979"/>
    </row>
    <row r="5" spans="1:15" ht="20.45" customHeight="1">
      <c r="A5" s="2010"/>
      <c r="B5" s="2095"/>
      <c r="C5" s="2388"/>
      <c r="D5" s="2061" t="s">
        <v>360</v>
      </c>
      <c r="E5" s="1949" t="s">
        <v>361</v>
      </c>
      <c r="F5" s="2087" t="s">
        <v>362</v>
      </c>
      <c r="G5" s="2061" t="s">
        <v>360</v>
      </c>
      <c r="H5" s="1949" t="s">
        <v>361</v>
      </c>
      <c r="I5" s="2087" t="s">
        <v>362</v>
      </c>
      <c r="J5" s="2061" t="s">
        <v>360</v>
      </c>
      <c r="K5" s="1949" t="s">
        <v>361</v>
      </c>
      <c r="L5" s="2087" t="s">
        <v>362</v>
      </c>
      <c r="M5" s="2017" t="s">
        <v>360</v>
      </c>
      <c r="N5" s="1949" t="s">
        <v>361</v>
      </c>
      <c r="O5" s="2087" t="s">
        <v>362</v>
      </c>
    </row>
    <row r="6" spans="1:15" ht="24" customHeight="1" thickBot="1">
      <c r="A6" s="2261"/>
      <c r="B6" s="1993"/>
      <c r="C6" s="1952"/>
      <c r="D6" s="2062"/>
      <c r="E6" s="1950"/>
      <c r="F6" s="2389"/>
      <c r="G6" s="2062"/>
      <c r="H6" s="1950"/>
      <c r="I6" s="2389"/>
      <c r="J6" s="2062"/>
      <c r="K6" s="1950"/>
      <c r="L6" s="2389"/>
      <c r="M6" s="2271"/>
      <c r="N6" s="1950"/>
      <c r="O6" s="2389"/>
    </row>
    <row r="7" spans="1:15" s="7" customFormat="1" ht="15" customHeight="1">
      <c r="A7" s="126" t="s">
        <v>16</v>
      </c>
      <c r="B7" s="114">
        <v>230</v>
      </c>
      <c r="C7" s="453">
        <v>7427</v>
      </c>
      <c r="D7" s="43">
        <v>155</v>
      </c>
      <c r="E7" s="294">
        <v>5356</v>
      </c>
      <c r="F7" s="297">
        <v>4618</v>
      </c>
      <c r="G7" s="43">
        <v>28</v>
      </c>
      <c r="H7" s="294">
        <v>949</v>
      </c>
      <c r="I7" s="81">
        <v>674</v>
      </c>
      <c r="J7" s="43">
        <v>33</v>
      </c>
      <c r="K7" s="294">
        <v>1424</v>
      </c>
      <c r="L7" s="81">
        <v>1430</v>
      </c>
      <c r="M7" s="42">
        <v>14</v>
      </c>
      <c r="N7" s="293">
        <v>548</v>
      </c>
      <c r="O7" s="297">
        <v>705</v>
      </c>
    </row>
    <row r="8" spans="1:15" s="7" customFormat="1" ht="15" customHeight="1">
      <c r="A8" s="126" t="s">
        <v>17</v>
      </c>
      <c r="B8" s="114">
        <v>232</v>
      </c>
      <c r="C8" s="453">
        <v>7820</v>
      </c>
      <c r="D8" s="43">
        <v>155</v>
      </c>
      <c r="E8" s="294">
        <v>5262</v>
      </c>
      <c r="F8" s="297">
        <v>4739</v>
      </c>
      <c r="G8" s="43">
        <v>29</v>
      </c>
      <c r="H8" s="294">
        <v>981</v>
      </c>
      <c r="I8" s="81">
        <v>742</v>
      </c>
      <c r="J8" s="43">
        <v>34</v>
      </c>
      <c r="K8" s="294">
        <v>1467</v>
      </c>
      <c r="L8" s="81">
        <v>1546</v>
      </c>
      <c r="M8" s="42">
        <v>14</v>
      </c>
      <c r="N8" s="293">
        <v>565</v>
      </c>
      <c r="O8" s="297">
        <v>793</v>
      </c>
    </row>
    <row r="9" spans="1:15" s="7" customFormat="1" ht="15" customHeight="1">
      <c r="A9" s="126" t="s">
        <v>18</v>
      </c>
      <c r="B9" s="114">
        <v>229</v>
      </c>
      <c r="C9" s="453">
        <v>7878</v>
      </c>
      <c r="D9" s="43">
        <v>151</v>
      </c>
      <c r="E9" s="294">
        <v>5188</v>
      </c>
      <c r="F9" s="297">
        <v>4704</v>
      </c>
      <c r="G9" s="43">
        <v>31</v>
      </c>
      <c r="H9" s="294">
        <v>1080</v>
      </c>
      <c r="I9" s="81">
        <v>787</v>
      </c>
      <c r="J9" s="43">
        <v>33</v>
      </c>
      <c r="K9" s="294">
        <v>1424</v>
      </c>
      <c r="L9" s="81">
        <v>1534</v>
      </c>
      <c r="M9" s="42">
        <v>14</v>
      </c>
      <c r="N9" s="293">
        <v>212</v>
      </c>
      <c r="O9" s="297">
        <v>853</v>
      </c>
    </row>
    <row r="10" spans="1:15" s="7" customFormat="1" ht="15" customHeight="1">
      <c r="A10" s="126" t="s">
        <v>19</v>
      </c>
      <c r="B10" s="114">
        <v>228</v>
      </c>
      <c r="C10" s="453">
        <v>7397</v>
      </c>
      <c r="D10" s="43">
        <v>150</v>
      </c>
      <c r="E10" s="294">
        <v>5181</v>
      </c>
      <c r="F10" s="297">
        <v>4628</v>
      </c>
      <c r="G10" s="43">
        <v>31</v>
      </c>
      <c r="H10" s="294">
        <v>1078</v>
      </c>
      <c r="I10" s="81">
        <v>760</v>
      </c>
      <c r="J10" s="43">
        <v>33</v>
      </c>
      <c r="K10" s="294">
        <v>1429</v>
      </c>
      <c r="L10" s="81">
        <v>1445</v>
      </c>
      <c r="M10" s="42">
        <v>14</v>
      </c>
      <c r="N10" s="293">
        <v>588</v>
      </c>
      <c r="O10" s="297">
        <v>564</v>
      </c>
    </row>
    <row r="11" spans="1:15" s="7" customFormat="1" ht="15" customHeight="1">
      <c r="A11" s="126" t="s">
        <v>20</v>
      </c>
      <c r="B11" s="114">
        <v>227</v>
      </c>
      <c r="C11" s="453">
        <v>7150</v>
      </c>
      <c r="D11" s="43">
        <v>149</v>
      </c>
      <c r="E11" s="294">
        <v>5162</v>
      </c>
      <c r="F11" s="297">
        <v>4451</v>
      </c>
      <c r="G11" s="43">
        <v>31</v>
      </c>
      <c r="H11" s="294">
        <v>1074</v>
      </c>
      <c r="I11" s="81">
        <v>761</v>
      </c>
      <c r="J11" s="43">
        <v>33</v>
      </c>
      <c r="K11" s="294">
        <v>1439</v>
      </c>
      <c r="L11" s="81">
        <v>1395</v>
      </c>
      <c r="M11" s="42">
        <v>14</v>
      </c>
      <c r="N11" s="293">
        <v>589</v>
      </c>
      <c r="O11" s="297">
        <v>543</v>
      </c>
    </row>
    <row r="12" spans="1:15" s="7" customFormat="1" ht="15" customHeight="1">
      <c r="A12" s="126" t="s">
        <v>21</v>
      </c>
      <c r="B12" s="114">
        <v>220</v>
      </c>
      <c r="C12" s="453">
        <v>6941</v>
      </c>
      <c r="D12" s="43">
        <v>147</v>
      </c>
      <c r="E12" s="294">
        <v>5086</v>
      </c>
      <c r="F12" s="297">
        <v>4442</v>
      </c>
      <c r="G12" s="43">
        <v>30</v>
      </c>
      <c r="H12" s="294">
        <v>1070</v>
      </c>
      <c r="I12" s="81">
        <v>713</v>
      </c>
      <c r="J12" s="43">
        <v>29</v>
      </c>
      <c r="K12" s="294">
        <v>1311</v>
      </c>
      <c r="L12" s="81">
        <v>1269</v>
      </c>
      <c r="M12" s="42">
        <v>14</v>
      </c>
      <c r="N12" s="293">
        <v>576</v>
      </c>
      <c r="O12" s="297">
        <v>517</v>
      </c>
    </row>
    <row r="13" spans="1:15" s="7" customFormat="1" ht="15" customHeight="1">
      <c r="A13" s="126" t="s">
        <v>22</v>
      </c>
      <c r="B13" s="114">
        <v>219</v>
      </c>
      <c r="C13" s="453">
        <v>6549</v>
      </c>
      <c r="D13" s="43">
        <v>146</v>
      </c>
      <c r="E13" s="294">
        <v>5056</v>
      </c>
      <c r="F13" s="297">
        <v>4253</v>
      </c>
      <c r="G13" s="43">
        <v>30</v>
      </c>
      <c r="H13" s="294">
        <v>1067</v>
      </c>
      <c r="I13" s="81">
        <v>697</v>
      </c>
      <c r="J13" s="43">
        <v>29</v>
      </c>
      <c r="K13" s="294">
        <v>1297</v>
      </c>
      <c r="L13" s="81">
        <v>1146</v>
      </c>
      <c r="M13" s="42">
        <v>14</v>
      </c>
      <c r="N13" s="293">
        <v>546</v>
      </c>
      <c r="O13" s="297">
        <v>453</v>
      </c>
    </row>
    <row r="14" spans="1:15" s="7" customFormat="1" ht="15" customHeight="1">
      <c r="A14" s="126" t="s">
        <v>23</v>
      </c>
      <c r="B14" s="114">
        <v>214</v>
      </c>
      <c r="C14" s="453">
        <v>6495</v>
      </c>
      <c r="D14" s="43">
        <v>144</v>
      </c>
      <c r="E14" s="294">
        <v>5004</v>
      </c>
      <c r="F14" s="295">
        <v>4314</v>
      </c>
      <c r="G14" s="43">
        <v>29</v>
      </c>
      <c r="H14" s="294">
        <v>1039</v>
      </c>
      <c r="I14" s="81">
        <v>679</v>
      </c>
      <c r="J14" s="43">
        <v>28</v>
      </c>
      <c r="K14" s="294">
        <v>1307</v>
      </c>
      <c r="L14" s="81">
        <v>1081</v>
      </c>
      <c r="M14" s="42">
        <v>13</v>
      </c>
      <c r="N14" s="293">
        <v>503</v>
      </c>
      <c r="O14" s="297">
        <v>421</v>
      </c>
    </row>
    <row r="15" spans="1:15" s="7" customFormat="1" ht="15" customHeight="1">
      <c r="A15" s="126" t="s">
        <v>24</v>
      </c>
      <c r="B15" s="114">
        <v>213</v>
      </c>
      <c r="C15" s="453">
        <v>6482</v>
      </c>
      <c r="D15" s="43">
        <v>144</v>
      </c>
      <c r="E15" s="294">
        <v>4987</v>
      </c>
      <c r="F15" s="297">
        <v>4260</v>
      </c>
      <c r="G15" s="43">
        <v>28</v>
      </c>
      <c r="H15" s="294">
        <v>959</v>
      </c>
      <c r="I15" s="81">
        <v>741</v>
      </c>
      <c r="J15" s="43">
        <v>28</v>
      </c>
      <c r="K15" s="294">
        <v>1237</v>
      </c>
      <c r="L15" s="81">
        <v>1089</v>
      </c>
      <c r="M15" s="42">
        <v>13</v>
      </c>
      <c r="N15" s="293">
        <v>504</v>
      </c>
      <c r="O15" s="297">
        <v>392</v>
      </c>
    </row>
    <row r="16" spans="1:15" s="7" customFormat="1" ht="15" customHeight="1">
      <c r="A16" s="127" t="s">
        <v>25</v>
      </c>
      <c r="B16" s="114">
        <v>211</v>
      </c>
      <c r="C16" s="453">
        <v>6500</v>
      </c>
      <c r="D16" s="43">
        <v>143</v>
      </c>
      <c r="E16" s="294">
        <v>4998</v>
      </c>
      <c r="F16" s="297">
        <v>4270</v>
      </c>
      <c r="G16" s="43">
        <v>28</v>
      </c>
      <c r="H16" s="294">
        <v>906</v>
      </c>
      <c r="I16" s="81">
        <v>730</v>
      </c>
      <c r="J16" s="43">
        <v>27</v>
      </c>
      <c r="K16" s="294">
        <v>1168</v>
      </c>
      <c r="L16" s="81">
        <v>1096</v>
      </c>
      <c r="M16" s="42">
        <v>13</v>
      </c>
      <c r="N16" s="293">
        <v>478</v>
      </c>
      <c r="O16" s="297">
        <v>404</v>
      </c>
    </row>
    <row r="17" spans="1:15" s="63" customFormat="1" ht="15" customHeight="1">
      <c r="A17" s="127" t="s">
        <v>372</v>
      </c>
      <c r="B17" s="114">
        <v>209</v>
      </c>
      <c r="C17" s="453">
        <v>6345</v>
      </c>
      <c r="D17" s="43">
        <v>142</v>
      </c>
      <c r="E17" s="294">
        <v>4987</v>
      </c>
      <c r="F17" s="297">
        <v>4262</v>
      </c>
      <c r="G17" s="43">
        <v>28</v>
      </c>
      <c r="H17" s="294">
        <v>919</v>
      </c>
      <c r="I17" s="81">
        <v>696</v>
      </c>
      <c r="J17" s="43">
        <v>26</v>
      </c>
      <c r="K17" s="294">
        <v>1118</v>
      </c>
      <c r="L17" s="81">
        <v>1004</v>
      </c>
      <c r="M17" s="42">
        <v>13</v>
      </c>
      <c r="N17" s="293">
        <v>478</v>
      </c>
      <c r="O17" s="297">
        <v>383</v>
      </c>
    </row>
    <row r="18" spans="1:15" s="12" customFormat="1" ht="15" customHeight="1" thickBot="1">
      <c r="A18" s="34" t="s">
        <v>69</v>
      </c>
      <c r="B18" s="273">
        <v>0.90869565217391302</v>
      </c>
      <c r="C18" s="454">
        <v>0.85431533593644815</v>
      </c>
      <c r="D18" s="273">
        <v>0.91612903225806452</v>
      </c>
      <c r="E18" s="455">
        <v>0.93110530246452572</v>
      </c>
      <c r="F18" s="454">
        <v>0.92291035080121264</v>
      </c>
      <c r="G18" s="273">
        <v>1</v>
      </c>
      <c r="H18" s="454">
        <v>0.96838777660695474</v>
      </c>
      <c r="I18" s="454">
        <v>1.032640949554896</v>
      </c>
      <c r="J18" s="273">
        <v>0.78787878787878785</v>
      </c>
      <c r="K18" s="455">
        <v>0.7851123595505618</v>
      </c>
      <c r="L18" s="454">
        <v>0.70209790209790213</v>
      </c>
      <c r="M18" s="273">
        <v>0.9285714285714286</v>
      </c>
      <c r="N18" s="455">
        <v>0.87226277372262773</v>
      </c>
      <c r="O18" s="456">
        <v>0.54326241134751774</v>
      </c>
    </row>
    <row r="19" spans="1:15">
      <c r="A19" s="1550" t="s">
        <v>647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mergeCells count="20">
    <mergeCell ref="A3:A6"/>
    <mergeCell ref="B3:B6"/>
    <mergeCell ref="C3:C6"/>
    <mergeCell ref="D3:O3"/>
    <mergeCell ref="D4:F4"/>
    <mergeCell ref="G4:I4"/>
    <mergeCell ref="J4:L4"/>
    <mergeCell ref="M4:O4"/>
    <mergeCell ref="D5:D6"/>
    <mergeCell ref="E5:E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K5:K6"/>
  </mergeCells>
  <pageMargins left="0.33" right="0.34" top="0.78740157499999996" bottom="0.78740157499999996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2"/>
  <dimension ref="A1:J23"/>
  <sheetViews>
    <sheetView zoomScaleNormal="100" workbookViewId="0"/>
  </sheetViews>
  <sheetFormatPr defaultRowHeight="15"/>
  <cols>
    <col min="1" max="10" width="13" customWidth="1"/>
  </cols>
  <sheetData>
    <row r="1" spans="1:10" s="1282" customFormat="1" ht="12.75">
      <c r="A1" s="1282" t="s">
        <v>830</v>
      </c>
    </row>
    <row r="2" spans="1:10" s="3" customFormat="1" ht="12" thickBot="1">
      <c r="J2" s="3" t="s">
        <v>0</v>
      </c>
    </row>
    <row r="3" spans="1:10" s="4" customFormat="1" ht="14.45" customHeight="1">
      <c r="A3" s="2008" t="s">
        <v>62</v>
      </c>
      <c r="B3" s="2015" t="s">
        <v>363</v>
      </c>
      <c r="C3" s="2013"/>
      <c r="D3" s="2013"/>
      <c r="E3" s="2013"/>
      <c r="F3" s="2013"/>
      <c r="G3" s="2013"/>
      <c r="H3" s="2013"/>
      <c r="I3" s="2013"/>
      <c r="J3" s="2014"/>
    </row>
    <row r="4" spans="1:10" s="4" customFormat="1" ht="14.45" customHeight="1">
      <c r="A4" s="2010"/>
      <c r="B4" s="1926" t="s">
        <v>6</v>
      </c>
      <c r="C4" s="1925" t="s">
        <v>8</v>
      </c>
      <c r="D4" s="1996"/>
      <c r="E4" s="1996"/>
      <c r="F4" s="2017"/>
      <c r="G4" s="2017"/>
      <c r="H4" s="1996"/>
      <c r="I4" s="1996"/>
      <c r="J4" s="1997"/>
    </row>
    <row r="5" spans="1:10" s="4" customFormat="1" ht="14.45" customHeight="1">
      <c r="A5" s="2010"/>
      <c r="B5" s="1926"/>
      <c r="C5" s="1923" t="s">
        <v>12</v>
      </c>
      <c r="D5" s="1923" t="s">
        <v>14</v>
      </c>
      <c r="E5" s="1925"/>
      <c r="F5" s="2016" t="s">
        <v>364</v>
      </c>
      <c r="G5" s="1924" t="s">
        <v>365</v>
      </c>
      <c r="H5" s="2002" t="s">
        <v>366</v>
      </c>
      <c r="I5" s="1925" t="s">
        <v>8</v>
      </c>
      <c r="J5" s="2087"/>
    </row>
    <row r="6" spans="1:10" s="4" customFormat="1" ht="40.9" customHeight="1" thickBot="1">
      <c r="A6" s="2261"/>
      <c r="B6" s="2034"/>
      <c r="C6" s="2033"/>
      <c r="D6" s="1026" t="s">
        <v>6</v>
      </c>
      <c r="E6" s="1061" t="s">
        <v>367</v>
      </c>
      <c r="F6" s="2032"/>
      <c r="G6" s="2333"/>
      <c r="H6" s="2003"/>
      <c r="I6" s="1061" t="s">
        <v>368</v>
      </c>
      <c r="J6" s="1068" t="s">
        <v>369</v>
      </c>
    </row>
    <row r="7" spans="1:10" s="123" customFormat="1" ht="15" customHeight="1">
      <c r="A7" s="126" t="s">
        <v>16</v>
      </c>
      <c r="B7" s="87">
        <v>4618</v>
      </c>
      <c r="C7" s="398">
        <v>2123</v>
      </c>
      <c r="D7" s="398">
        <v>24</v>
      </c>
      <c r="E7" s="399">
        <v>14</v>
      </c>
      <c r="F7" s="87">
        <v>343</v>
      </c>
      <c r="G7" s="452">
        <v>3000</v>
      </c>
      <c r="H7" s="397">
        <v>1275</v>
      </c>
      <c r="I7" s="399">
        <v>1063</v>
      </c>
      <c r="J7" s="266">
        <v>40</v>
      </c>
    </row>
    <row r="8" spans="1:10" ht="15" customHeight="1">
      <c r="A8" s="126" t="s">
        <v>17</v>
      </c>
      <c r="B8" s="87">
        <v>4739</v>
      </c>
      <c r="C8" s="398">
        <v>2178</v>
      </c>
      <c r="D8" s="398">
        <v>33</v>
      </c>
      <c r="E8" s="399">
        <v>18</v>
      </c>
      <c r="F8" s="87">
        <v>409</v>
      </c>
      <c r="G8" s="452">
        <v>2985</v>
      </c>
      <c r="H8" s="397">
        <v>1345</v>
      </c>
      <c r="I8" s="399">
        <v>1152</v>
      </c>
      <c r="J8" s="266">
        <v>40</v>
      </c>
    </row>
    <row r="9" spans="1:10" ht="15" customHeight="1">
      <c r="A9" s="126" t="s">
        <v>18</v>
      </c>
      <c r="B9" s="87">
        <v>4704</v>
      </c>
      <c r="C9" s="398">
        <v>2183</v>
      </c>
      <c r="D9" s="398">
        <v>24</v>
      </c>
      <c r="E9" s="399">
        <v>15</v>
      </c>
      <c r="F9" s="87">
        <v>426</v>
      </c>
      <c r="G9" s="452">
        <v>2920</v>
      </c>
      <c r="H9" s="397">
        <v>1358</v>
      </c>
      <c r="I9" s="399">
        <v>1150</v>
      </c>
      <c r="J9" s="266">
        <v>43</v>
      </c>
    </row>
    <row r="10" spans="1:10" ht="15" customHeight="1">
      <c r="A10" s="126" t="s">
        <v>19</v>
      </c>
      <c r="B10" s="87">
        <v>4628</v>
      </c>
      <c r="C10" s="398">
        <v>2205</v>
      </c>
      <c r="D10" s="398">
        <v>34</v>
      </c>
      <c r="E10" s="399">
        <v>21</v>
      </c>
      <c r="F10" s="87">
        <v>408</v>
      </c>
      <c r="G10" s="452">
        <v>2789</v>
      </c>
      <c r="H10" s="397">
        <v>1431</v>
      </c>
      <c r="I10" s="399">
        <v>1211</v>
      </c>
      <c r="J10" s="266">
        <v>57</v>
      </c>
    </row>
    <row r="11" spans="1:10" ht="15" customHeight="1">
      <c r="A11" s="126" t="s">
        <v>20</v>
      </c>
      <c r="B11" s="87">
        <v>4451</v>
      </c>
      <c r="C11" s="398">
        <v>2097</v>
      </c>
      <c r="D11" s="398">
        <v>27</v>
      </c>
      <c r="E11" s="399">
        <v>18</v>
      </c>
      <c r="F11" s="87">
        <v>396</v>
      </c>
      <c r="G11" s="452">
        <v>2642</v>
      </c>
      <c r="H11" s="397">
        <v>1413</v>
      </c>
      <c r="I11" s="399">
        <v>1232</v>
      </c>
      <c r="J11" s="266">
        <v>49</v>
      </c>
    </row>
    <row r="12" spans="1:10" ht="15" customHeight="1">
      <c r="A12" s="126" t="s">
        <v>21</v>
      </c>
      <c r="B12" s="87">
        <v>4442</v>
      </c>
      <c r="C12" s="398">
        <v>2077</v>
      </c>
      <c r="D12" s="398">
        <v>33</v>
      </c>
      <c r="E12" s="399">
        <v>23</v>
      </c>
      <c r="F12" s="87">
        <v>443</v>
      </c>
      <c r="G12" s="452">
        <v>2611</v>
      </c>
      <c r="H12" s="397">
        <v>1388</v>
      </c>
      <c r="I12" s="399">
        <v>1224</v>
      </c>
      <c r="J12" s="266">
        <v>62</v>
      </c>
    </row>
    <row r="13" spans="1:10" ht="15" customHeight="1">
      <c r="A13" s="126" t="s">
        <v>22</v>
      </c>
      <c r="B13" s="87">
        <v>4253</v>
      </c>
      <c r="C13" s="398">
        <v>1989</v>
      </c>
      <c r="D13" s="398">
        <v>35</v>
      </c>
      <c r="E13" s="399">
        <v>25</v>
      </c>
      <c r="F13" s="87">
        <v>378</v>
      </c>
      <c r="G13" s="452">
        <v>2444</v>
      </c>
      <c r="H13" s="397">
        <v>1431</v>
      </c>
      <c r="I13" s="399">
        <v>1302</v>
      </c>
      <c r="J13" s="266">
        <v>64</v>
      </c>
    </row>
    <row r="14" spans="1:10" ht="15" customHeight="1">
      <c r="A14" s="126" t="s">
        <v>23</v>
      </c>
      <c r="B14" s="87">
        <v>4314</v>
      </c>
      <c r="C14" s="398">
        <v>2002</v>
      </c>
      <c r="D14" s="398">
        <v>44</v>
      </c>
      <c r="E14" s="399">
        <v>31</v>
      </c>
      <c r="F14" s="87">
        <v>417</v>
      </c>
      <c r="G14" s="452">
        <v>2455</v>
      </c>
      <c r="H14" s="397">
        <v>1442</v>
      </c>
      <c r="I14" s="399">
        <v>1279</v>
      </c>
      <c r="J14" s="266">
        <v>70</v>
      </c>
    </row>
    <row r="15" spans="1:10" ht="15" customHeight="1">
      <c r="A15" s="126" t="s">
        <v>24</v>
      </c>
      <c r="B15" s="87">
        <v>4260</v>
      </c>
      <c r="C15" s="398">
        <v>2011</v>
      </c>
      <c r="D15" s="398">
        <v>44</v>
      </c>
      <c r="E15" s="399">
        <v>42</v>
      </c>
      <c r="F15" s="87">
        <v>458</v>
      </c>
      <c r="G15" s="452">
        <v>2486</v>
      </c>
      <c r="H15" s="397">
        <v>1316</v>
      </c>
      <c r="I15" s="399">
        <v>1153</v>
      </c>
      <c r="J15" s="266">
        <v>63</v>
      </c>
    </row>
    <row r="16" spans="1:10" ht="15" customHeight="1">
      <c r="A16" s="127" t="s">
        <v>25</v>
      </c>
      <c r="B16" s="87">
        <v>4270</v>
      </c>
      <c r="C16" s="398">
        <v>2006</v>
      </c>
      <c r="D16" s="398">
        <v>57</v>
      </c>
      <c r="E16" s="399">
        <v>45</v>
      </c>
      <c r="F16" s="87">
        <v>471</v>
      </c>
      <c r="G16" s="452">
        <v>2531</v>
      </c>
      <c r="H16" s="397">
        <v>1268</v>
      </c>
      <c r="I16" s="399">
        <v>1101</v>
      </c>
      <c r="J16" s="266">
        <v>66</v>
      </c>
    </row>
    <row r="17" spans="1:10" s="63" customFormat="1" ht="15" customHeight="1">
      <c r="A17" s="127" t="s">
        <v>372</v>
      </c>
      <c r="B17" s="87">
        <v>4262</v>
      </c>
      <c r="C17" s="398">
        <v>1987</v>
      </c>
      <c r="D17" s="398">
        <v>43</v>
      </c>
      <c r="E17" s="399">
        <v>30</v>
      </c>
      <c r="F17" s="87">
        <v>450</v>
      </c>
      <c r="G17" s="452">
        <v>2646</v>
      </c>
      <c r="H17" s="397">
        <v>1166</v>
      </c>
      <c r="I17" s="399">
        <v>994</v>
      </c>
      <c r="J17" s="266">
        <v>65</v>
      </c>
    </row>
    <row r="18" spans="1:10" s="12" customFormat="1" ht="15" customHeight="1" thickBot="1">
      <c r="A18" s="34" t="s">
        <v>69</v>
      </c>
      <c r="B18" s="82">
        <v>0.92291035080121264</v>
      </c>
      <c r="C18" s="65">
        <v>0.93593970796043335</v>
      </c>
      <c r="D18" s="65">
        <v>1.7916666666666667</v>
      </c>
      <c r="E18" s="67">
        <v>2.1428571428571428</v>
      </c>
      <c r="F18" s="82">
        <v>1.3119533527696794</v>
      </c>
      <c r="G18" s="67">
        <v>0.88200000000000001</v>
      </c>
      <c r="H18" s="82">
        <v>0.91450980392156866</v>
      </c>
      <c r="I18" s="67">
        <v>0.93508936970837253</v>
      </c>
      <c r="J18" s="137">
        <v>1.625</v>
      </c>
    </row>
    <row r="19" spans="1:10" s="12" customFormat="1" ht="12" customHeight="1">
      <c r="A19" s="13" t="s">
        <v>392</v>
      </c>
    </row>
    <row r="20" spans="1:10" s="12" customFormat="1" ht="12" customHeight="1">
      <c r="A20" s="13" t="s">
        <v>70</v>
      </c>
    </row>
    <row r="21" spans="1:10" s="12" customFormat="1" ht="12" customHeight="1">
      <c r="A21" s="13" t="s">
        <v>370</v>
      </c>
    </row>
    <row r="22" spans="1:10" s="12" customFormat="1" ht="12" customHeight="1">
      <c r="A22" s="13" t="s">
        <v>371</v>
      </c>
    </row>
    <row r="23" spans="1:10">
      <c r="A23" s="13" t="s">
        <v>230</v>
      </c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10">
    <mergeCell ref="A3:A6"/>
    <mergeCell ref="B3:J3"/>
    <mergeCell ref="B4:B6"/>
    <mergeCell ref="C4:J4"/>
    <mergeCell ref="C5:C6"/>
    <mergeCell ref="D5:E5"/>
    <mergeCell ref="F5:F6"/>
    <mergeCell ref="G5:G6"/>
    <mergeCell ref="H5:H6"/>
    <mergeCell ref="I5:J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99</vt:i4>
      </vt:variant>
    </vt:vector>
  </HeadingPairs>
  <TitlesOfParts>
    <vt:vector size="99" baseType="lpstr">
      <vt:lpstr>OBSAH</vt:lpstr>
      <vt:lpstr>2300421801</vt:lpstr>
      <vt:lpstr>2300421802</vt:lpstr>
      <vt:lpstr>2300421803</vt:lpstr>
      <vt:lpstr>2300421804</vt:lpstr>
      <vt:lpstr>2300421805</vt:lpstr>
      <vt:lpstr>2300421806</vt:lpstr>
      <vt:lpstr>2300421807</vt:lpstr>
      <vt:lpstr>2300421808</vt:lpstr>
      <vt:lpstr>2300421809</vt:lpstr>
      <vt:lpstr>2300421810</vt:lpstr>
      <vt:lpstr>2300421811</vt:lpstr>
      <vt:lpstr>2300421812</vt:lpstr>
      <vt:lpstr>2300421813</vt:lpstr>
      <vt:lpstr>2300421814</vt:lpstr>
      <vt:lpstr>2300421815</vt:lpstr>
      <vt:lpstr>2300421816</vt:lpstr>
      <vt:lpstr>2300421817</vt:lpstr>
      <vt:lpstr>2300421818</vt:lpstr>
      <vt:lpstr>2300421819</vt:lpstr>
      <vt:lpstr>2300421820</vt:lpstr>
      <vt:lpstr>2300421821</vt:lpstr>
      <vt:lpstr>2300421822</vt:lpstr>
      <vt:lpstr>2300421823</vt:lpstr>
      <vt:lpstr>2300421824</vt:lpstr>
      <vt:lpstr>2300421825</vt:lpstr>
      <vt:lpstr>2300421826</vt:lpstr>
      <vt:lpstr>2300421827</vt:lpstr>
      <vt:lpstr>2300421828</vt:lpstr>
      <vt:lpstr>2300421829</vt:lpstr>
      <vt:lpstr>2300421830</vt:lpstr>
      <vt:lpstr>2300421831</vt:lpstr>
      <vt:lpstr>2300421832</vt:lpstr>
      <vt:lpstr>2300421833</vt:lpstr>
      <vt:lpstr>2300421834</vt:lpstr>
      <vt:lpstr>2300421835</vt:lpstr>
      <vt:lpstr>2300421836</vt:lpstr>
      <vt:lpstr>2300421837</vt:lpstr>
      <vt:lpstr>2300421838</vt:lpstr>
      <vt:lpstr>2300421839</vt:lpstr>
      <vt:lpstr>2300421840</vt:lpstr>
      <vt:lpstr>2300421841</vt:lpstr>
      <vt:lpstr>2300421842</vt:lpstr>
      <vt:lpstr>2300421843</vt:lpstr>
      <vt:lpstr>2300421844</vt:lpstr>
      <vt:lpstr>2300421845</vt:lpstr>
      <vt:lpstr>2300421846</vt:lpstr>
      <vt:lpstr>2300421847</vt:lpstr>
      <vt:lpstr>2300421848</vt:lpstr>
      <vt:lpstr>2300421849</vt:lpstr>
      <vt:lpstr>2300421850</vt:lpstr>
      <vt:lpstr>2300421851</vt:lpstr>
      <vt:lpstr>2300421852</vt:lpstr>
      <vt:lpstr>2300421853</vt:lpstr>
      <vt:lpstr>2300421854</vt:lpstr>
      <vt:lpstr>2300421855</vt:lpstr>
      <vt:lpstr>2300421856</vt:lpstr>
      <vt:lpstr>2300421857</vt:lpstr>
      <vt:lpstr>2300421858</vt:lpstr>
      <vt:lpstr>2300421859</vt:lpstr>
      <vt:lpstr>2300421860</vt:lpstr>
      <vt:lpstr>2300421861</vt:lpstr>
      <vt:lpstr>2300421862</vt:lpstr>
      <vt:lpstr>2300421863</vt:lpstr>
      <vt:lpstr>2300421864</vt:lpstr>
      <vt:lpstr>2300421865</vt:lpstr>
      <vt:lpstr>2300421866</vt:lpstr>
      <vt:lpstr>2300421867</vt:lpstr>
      <vt:lpstr>2300421868</vt:lpstr>
      <vt:lpstr>2300421869</vt:lpstr>
      <vt:lpstr>2300421870</vt:lpstr>
      <vt:lpstr>2300421871</vt:lpstr>
      <vt:lpstr>2300421872</vt:lpstr>
      <vt:lpstr>2300421873</vt:lpstr>
      <vt:lpstr>2300421874</vt:lpstr>
      <vt:lpstr>2300421875</vt:lpstr>
      <vt:lpstr>2300421876</vt:lpstr>
      <vt:lpstr>2300421877</vt:lpstr>
      <vt:lpstr>2300421878</vt:lpstr>
      <vt:lpstr>2300421879</vt:lpstr>
      <vt:lpstr>2300421880</vt:lpstr>
      <vt:lpstr>2300421881</vt:lpstr>
      <vt:lpstr>2300421882</vt:lpstr>
      <vt:lpstr>2300421883</vt:lpstr>
      <vt:lpstr>2300421884</vt:lpstr>
      <vt:lpstr>2300421885</vt:lpstr>
      <vt:lpstr>2300421886</vt:lpstr>
      <vt:lpstr>2300421887</vt:lpstr>
      <vt:lpstr>2300421888</vt:lpstr>
      <vt:lpstr>2300421889</vt:lpstr>
      <vt:lpstr>2300421890</vt:lpstr>
      <vt:lpstr>2300421891</vt:lpstr>
      <vt:lpstr>2300421892</vt:lpstr>
      <vt:lpstr>2300421893</vt:lpstr>
      <vt:lpstr>2300421894</vt:lpstr>
      <vt:lpstr>2300421895</vt:lpstr>
      <vt:lpstr>2300421896</vt:lpstr>
      <vt:lpstr>2300421897</vt:lpstr>
      <vt:lpstr>2300421898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Adriana Ondrušová</cp:lastModifiedBy>
  <dcterms:created xsi:type="dcterms:W3CDTF">2017-08-18T09:41:49Z</dcterms:created>
  <dcterms:modified xsi:type="dcterms:W3CDTF">2018-12-13T07:31:50Z</dcterms:modified>
</cp:coreProperties>
</file>