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2995" windowHeight="6465"/>
  </bookViews>
  <sheets>
    <sheet name="2300421872" sheetId="1" r:id="rId1"/>
  </sheets>
  <calcPr calcId="125725"/>
</workbook>
</file>

<file path=xl/calcChain.xml><?xml version="1.0" encoding="utf-8"?>
<calcChain xmlns="http://schemas.openxmlformats.org/spreadsheetml/2006/main">
  <c r="B21" i="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<sst xmlns="http://schemas.openxmlformats.org/spreadsheetml/2006/main" count="80" uniqueCount="39">
  <si>
    <r>
      <rPr>
        <b/>
        <sz val="10"/>
        <color theme="1"/>
        <rFont val="Arial"/>
        <family val="2"/>
        <charset val="238"/>
      </rPr>
      <t>Střední školy v krajském srovnání</t>
    </r>
    <r>
      <rPr>
        <sz val="10"/>
        <color theme="1"/>
        <rFont val="Arial"/>
        <family val="2"/>
        <charset val="238"/>
      </rPr>
      <t xml:space="preserve"> - speciální vzdělávání - školy, třídy, žáci, učitelé ve školním roce 2017/18</t>
    </r>
  </si>
  <si>
    <t xml:space="preserve"> </t>
  </si>
  <si>
    <t>území</t>
  </si>
  <si>
    <r>
      <t>školy se žáky se SVP</t>
    </r>
    <r>
      <rPr>
        <vertAlign val="superscript"/>
        <sz val="8"/>
        <rFont val="Arial"/>
        <family val="2"/>
        <charset val="238"/>
      </rPr>
      <t>1)</t>
    </r>
  </si>
  <si>
    <t>speciální třídy</t>
  </si>
  <si>
    <t>žáci se SVP</t>
  </si>
  <si>
    <r>
      <t>učitelé ve
speciálních třídách</t>
    </r>
    <r>
      <rPr>
        <vertAlign val="superscript"/>
        <sz val="8"/>
        <rFont val="Arial"/>
        <family val="2"/>
        <charset val="238"/>
      </rPr>
      <t>2)</t>
    </r>
  </si>
  <si>
    <t>celkem</t>
  </si>
  <si>
    <t>v tom</t>
  </si>
  <si>
    <t>z toho
dívky</t>
  </si>
  <si>
    <t>z toho
ženy</t>
  </si>
  <si>
    <r>
      <t>školy pro žáky se SVP</t>
    </r>
    <r>
      <rPr>
        <vertAlign val="superscript"/>
        <sz val="8"/>
        <rFont val="Arial"/>
        <family val="2"/>
        <charset val="238"/>
      </rPr>
      <t>3)</t>
    </r>
  </si>
  <si>
    <t>běžné
školy</t>
  </si>
  <si>
    <t>ve školách pro žáky se SVP</t>
  </si>
  <si>
    <t>v běžných školách</t>
  </si>
  <si>
    <t>ve speciálních
třídách škol pro
žáky se SVP</t>
  </si>
  <si>
    <t>ve speciálních
třídách běžných
škol</t>
  </si>
  <si>
    <t>v běžných třídách běžných škol</t>
  </si>
  <si>
    <t>Česká republika</t>
  </si>
  <si>
    <t>.</t>
  </si>
  <si>
    <t>Hlavní město Praha</t>
  </si>
  <si>
    <t>Středočeský kraj</t>
  </si>
  <si>
    <t>Jihočeský kraj</t>
  </si>
  <si>
    <t>Plzeňský kraj</t>
  </si>
  <si>
    <t>-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</si>
  <si>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</si>
  <si>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</si>
  <si>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</si>
  <si>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</si>
  <si>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</si>
  <si>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</si>
  <si>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</si>
  <si>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</si>
  <si>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</si>
  <si>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</si>
  <si>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</si>
  <si>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zaměstnané, působící ve speciálních třídách běžných škol i škol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</si>
  <si>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</si>
  <si>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t>SVP - speciální vzdělávací potřeby</t>
  </si>
</sst>
</file>

<file path=xl/styles.xml><?xml version="1.0" encoding="utf-8"?>
<styleSheet xmlns="http://schemas.openxmlformats.org/spreadsheetml/2006/main">
  <numFmts count="8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_ ;\-#,##0.0\ "/>
    <numFmt numFmtId="166" formatCode="#,##0\ &quot;Kč&quot;;\-#,##0\ &quot;Kč&quot;"/>
    <numFmt numFmtId="167" formatCode="_-* #,##0.00\ _K_č_-;\-* #,##0.00\ _K_č_-;_-* &quot;-&quot;??\ _K_č_-;_-@_-"/>
    <numFmt numFmtId="168" formatCode="#,##0.00\ &quot;Kč&quot;;\-#,##0.00\ &quot;Kč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77">
    <xf numFmtId="0" fontId="0" fillId="0" borderId="0"/>
    <xf numFmtId="3" fontId="5" fillId="0" borderId="0"/>
    <xf numFmtId="0" fontId="5" fillId="0" borderId="0" applyBorder="0" applyProtection="0"/>
    <xf numFmtId="10" fontId="5" fillId="3" borderId="0" applyFont="0" applyFill="0" applyBorder="0" applyAlignment="0" applyProtection="0"/>
    <xf numFmtId="0" fontId="5" fillId="3" borderId="30" applyNumberFormat="0" applyFont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3" borderId="0" applyFont="0" applyFill="0" applyBorder="0" applyAlignment="0" applyProtection="0"/>
    <xf numFmtId="4" fontId="5" fillId="3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5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168" fontId="5" fillId="3" borderId="0" applyFont="0" applyFill="0" applyBorder="0" applyAlignment="0" applyProtection="0"/>
    <xf numFmtId="168" fontId="5" fillId="3" borderId="0" applyFont="0" applyFill="0" applyBorder="0" applyAlignment="0" applyProtection="0"/>
    <xf numFmtId="7" fontId="5" fillId="3" borderId="0" applyFont="0" applyFill="0" applyBorder="0" applyAlignment="0" applyProtection="0"/>
    <xf numFmtId="168" fontId="5" fillId="3" borderId="0" applyFont="0" applyFill="0" applyBorder="0" applyAlignment="0" applyProtection="0"/>
    <xf numFmtId="7" fontId="5" fillId="3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3" borderId="0" applyFont="0" applyFill="0" applyBorder="0" applyAlignment="0" applyProtection="0"/>
    <xf numFmtId="166" fontId="5" fillId="3" borderId="0" applyFont="0" applyFill="0" applyBorder="0" applyAlignment="0" applyProtection="0"/>
    <xf numFmtId="5" fontId="5" fillId="3" borderId="0" applyFont="0" applyFill="0" applyBorder="0" applyAlignment="0" applyProtection="0"/>
    <xf numFmtId="166" fontId="5" fillId="3" borderId="0" applyFont="0" applyFill="0" applyBorder="0" applyAlignment="0" applyProtection="0"/>
    <xf numFmtId="5" fontId="5" fillId="3" borderId="0" applyFont="0" applyFill="0" applyBorder="0" applyAlignment="0" applyProtection="0"/>
    <xf numFmtId="166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6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0" fontId="17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5" fillId="0" borderId="0" applyBorder="0" applyProtection="0"/>
    <xf numFmtId="0" fontId="17" fillId="0" borderId="0"/>
    <xf numFmtId="0" fontId="16" fillId="0" borderId="0"/>
    <xf numFmtId="0" fontId="16" fillId="0" borderId="0"/>
    <xf numFmtId="0" fontId="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30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center"/>
    </xf>
    <xf numFmtId="0" fontId="0" fillId="2" borderId="14" xfId="0" applyFill="1" applyBorder="1"/>
    <xf numFmtId="0" fontId="8" fillId="2" borderId="15" xfId="0" applyFont="1" applyFill="1" applyBorder="1" applyAlignment="1">
      <alignment horizontal="center" vertical="center"/>
    </xf>
    <xf numFmtId="3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>
      <alignment horizontal="center" vertical="center"/>
    </xf>
    <xf numFmtId="0" fontId="0" fillId="2" borderId="22" xfId="0" applyFill="1" applyBorder="1"/>
    <xf numFmtId="3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4" fontId="10" fillId="0" borderId="14" xfId="2" applyNumberFormat="1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 applyProtection="1">
      <alignment horizontal="center" vertical="center"/>
      <protection locked="0"/>
    </xf>
    <xf numFmtId="164" fontId="10" fillId="0" borderId="14" xfId="1" applyNumberFormat="1" applyFont="1" applyFill="1" applyBorder="1" applyAlignment="1" applyProtection="1">
      <alignment horizontal="right" vertical="center"/>
      <protection locked="0"/>
    </xf>
    <xf numFmtId="164" fontId="10" fillId="0" borderId="15" xfId="1" applyNumberFormat="1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Fill="1" applyBorder="1" applyAlignment="1"/>
    <xf numFmtId="164" fontId="10" fillId="0" borderId="15" xfId="1" applyNumberFormat="1" applyFont="1" applyFill="1" applyBorder="1" applyAlignment="1" applyProtection="1">
      <alignment horizontal="right" vertical="center"/>
      <protection locked="0"/>
    </xf>
    <xf numFmtId="165" fontId="10" fillId="0" borderId="24" xfId="1" applyNumberFormat="1" applyFont="1" applyFill="1" applyBorder="1" applyAlignment="1" applyProtection="1">
      <alignment horizontal="right" vertical="center"/>
      <protection locked="0"/>
    </xf>
    <xf numFmtId="165" fontId="9" fillId="0" borderId="1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 indent="1"/>
    </xf>
    <xf numFmtId="164" fontId="6" fillId="0" borderId="14" xfId="2" applyNumberFormat="1" applyFont="1" applyFill="1" applyBorder="1" applyAlignment="1" applyProtection="1">
      <alignment horizontal="right" vertical="center"/>
      <protection locked="0"/>
    </xf>
    <xf numFmtId="164" fontId="6" fillId="0" borderId="25" xfId="2" applyNumberFormat="1" applyFont="1" applyFill="1" applyBorder="1" applyAlignment="1" applyProtection="1">
      <alignment horizontal="right" vertical="center"/>
      <protection locked="0"/>
    </xf>
    <xf numFmtId="164" fontId="6" fillId="0" borderId="15" xfId="2" applyNumberFormat="1" applyFont="1" applyFill="1" applyBorder="1" applyAlignment="1" applyProtection="1">
      <alignment horizontal="right" vertical="center"/>
      <protection locked="0"/>
    </xf>
    <xf numFmtId="164" fontId="6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/>
    <xf numFmtId="164" fontId="8" fillId="0" borderId="14" xfId="0" applyNumberFormat="1" applyFont="1" applyBorder="1" applyAlignment="1"/>
    <xf numFmtId="165" fontId="8" fillId="0" borderId="24" xfId="0" applyNumberFormat="1" applyFont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164" fontId="6" fillId="0" borderId="25" xfId="2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 wrapText="1" indent="1"/>
    </xf>
    <xf numFmtId="164" fontId="6" fillId="0" borderId="22" xfId="2" applyNumberFormat="1" applyFont="1" applyFill="1" applyBorder="1" applyAlignment="1" applyProtection="1">
      <alignment horizontal="right" vertical="center"/>
      <protection locked="0"/>
    </xf>
    <xf numFmtId="164" fontId="6" fillId="0" borderId="26" xfId="2" applyNumberFormat="1" applyFont="1" applyFill="1" applyBorder="1" applyAlignment="1" applyProtection="1">
      <alignment horizontal="right" vertical="center"/>
      <protection locked="0"/>
    </xf>
    <xf numFmtId="164" fontId="6" fillId="0" borderId="19" xfId="2" applyNumberFormat="1" applyFont="1" applyFill="1" applyBorder="1" applyAlignment="1" applyProtection="1">
      <alignment horizontal="right" vertical="center"/>
      <protection locked="0"/>
    </xf>
    <xf numFmtId="164" fontId="6" fillId="0" borderId="20" xfId="1" applyNumberFormat="1" applyFont="1" applyFill="1" applyBorder="1" applyAlignment="1" applyProtection="1">
      <alignment horizontal="center" vertical="center"/>
      <protection locked="0"/>
    </xf>
    <xf numFmtId="164" fontId="6" fillId="0" borderId="19" xfId="1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Border="1" applyAlignment="1"/>
    <xf numFmtId="164" fontId="8" fillId="0" borderId="22" xfId="0" applyNumberFormat="1" applyFont="1" applyBorder="1" applyAlignment="1"/>
    <xf numFmtId="165" fontId="8" fillId="0" borderId="28" xfId="0" applyNumberFormat="1" applyFont="1" applyBorder="1" applyAlignment="1">
      <alignment horizontal="right" vertical="center"/>
    </xf>
    <xf numFmtId="165" fontId="8" fillId="0" borderId="29" xfId="0" applyNumberFormat="1" applyFont="1" applyBorder="1" applyAlignment="1">
      <alignment horizontal="right" vertical="center"/>
    </xf>
    <xf numFmtId="0" fontId="11" fillId="0" borderId="0" xfId="2" applyFont="1" applyBorder="1" applyProtection="1">
      <protection locked="0"/>
    </xf>
    <xf numFmtId="0" fontId="11" fillId="0" borderId="0" xfId="2" applyFont="1"/>
    <xf numFmtId="0" fontId="4" fillId="0" borderId="0" xfId="2" applyFont="1" applyBorder="1" applyProtection="1">
      <protection locked="0"/>
    </xf>
    <xf numFmtId="164" fontId="11" fillId="0" borderId="0" xfId="2" applyNumberFormat="1" applyFont="1"/>
    <xf numFmtId="0" fontId="4" fillId="0" borderId="0" xfId="2" applyFont="1"/>
    <xf numFmtId="164" fontId="0" fillId="0" borderId="0" xfId="0" applyNumberFormat="1"/>
  </cellXfs>
  <cellStyles count="77">
    <cellStyle name="% procenta" xfId="3"/>
    <cellStyle name="Celkem 2" xfId="4"/>
    <cellStyle name="Comma0" xfId="5"/>
    <cellStyle name="Currency0" xfId="6"/>
    <cellStyle name="Currency0 2" xfId="7"/>
    <cellStyle name="Currency0 2 2" xfId="8"/>
    <cellStyle name="Currency0 2 2 2" xfId="9"/>
    <cellStyle name="Currency0 2 3" xfId="10"/>
    <cellStyle name="Čárka 2" xfId="11"/>
    <cellStyle name="Čárka 2 2" xfId="12"/>
    <cellStyle name="Čárka 2 2 2" xfId="13"/>
    <cellStyle name="Čárka 2 2 2 2" xfId="14"/>
    <cellStyle name="Čárka 2 2 3" xfId="15"/>
    <cellStyle name="Date" xfId="16"/>
    <cellStyle name="Datum" xfId="17"/>
    <cellStyle name="Datum 2" xfId="18"/>
    <cellStyle name="Finanční" xfId="19"/>
    <cellStyle name="Finanční0" xfId="20"/>
    <cellStyle name="Finanční0 2" xfId="21"/>
    <cellStyle name="Fixed" xfId="22"/>
    <cellStyle name="Heading 1" xfId="23"/>
    <cellStyle name="Heading 2" xfId="24"/>
    <cellStyle name="Měna" xfId="25"/>
    <cellStyle name="Měna 2" xfId="26"/>
    <cellStyle name="Měna 2 2" xfId="27"/>
    <cellStyle name="Měna 2 2 2" xfId="28"/>
    <cellStyle name="Měna 2 3" xfId="29"/>
    <cellStyle name="Měna0" xfId="30"/>
    <cellStyle name="Měna0 2" xfId="31"/>
    <cellStyle name="Měna0 2 2" xfId="32"/>
    <cellStyle name="Měna0 2 2 2" xfId="33"/>
    <cellStyle name="Měna0 2 2 2 2" xfId="34"/>
    <cellStyle name="Měna0 2 2 3" xfId="35"/>
    <cellStyle name="Měna0 3" xfId="36"/>
    <cellStyle name="Měna0 3 2" xfId="37"/>
    <cellStyle name="Měna0 3 2 2" xfId="38"/>
    <cellStyle name="Měna0 3 3" xfId="39"/>
    <cellStyle name="normální" xfId="0" builtinId="0"/>
    <cellStyle name="normální 10" xfId="40"/>
    <cellStyle name="normální 11" xfId="41"/>
    <cellStyle name="normální 12" xfId="42"/>
    <cellStyle name="normální 12 2" xfId="43"/>
    <cellStyle name="normální 13" xfId="44"/>
    <cellStyle name="normální 14" xfId="45"/>
    <cellStyle name="normální 15" xfId="46"/>
    <cellStyle name="normální 16" xfId="47"/>
    <cellStyle name="normální 16 2" xfId="48"/>
    <cellStyle name="normální 17" xfId="49"/>
    <cellStyle name="normální 17 2" xfId="50"/>
    <cellStyle name="normální 18" xfId="51"/>
    <cellStyle name="normální 2" xfId="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3" xfId="57"/>
    <cellStyle name="normální 3 2" xfId="58"/>
    <cellStyle name="normální 3 3" xfId="59"/>
    <cellStyle name="normální 4" xfId="60"/>
    <cellStyle name="normální 5" xfId="61"/>
    <cellStyle name="normální 6" xfId="62"/>
    <cellStyle name="normální 6 2" xfId="63"/>
    <cellStyle name="normální 7" xfId="2"/>
    <cellStyle name="normální 7 2" xfId="64"/>
    <cellStyle name="normální 8" xfId="65"/>
    <cellStyle name="normální 8 2" xfId="66"/>
    <cellStyle name="normální 9" xfId="67"/>
    <cellStyle name="Pevný" xfId="68"/>
    <cellStyle name="Pevný 2" xfId="69"/>
    <cellStyle name="procent 2" xfId="70"/>
    <cellStyle name="Procenta 2" xfId="71"/>
    <cellStyle name="Total" xfId="72"/>
    <cellStyle name="Záhlaví 1" xfId="73"/>
    <cellStyle name="Záhlaví 1 2" xfId="74"/>
    <cellStyle name="Záhlaví 2" xfId="75"/>
    <cellStyle name="Záhlaví 2 2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Normal="100" workbookViewId="0"/>
  </sheetViews>
  <sheetFormatPr defaultRowHeight="15"/>
  <cols>
    <col min="1" max="1" width="18.425781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</row>
    <row r="3" spans="1:17" ht="24.75" customHeight="1">
      <c r="A3" s="3" t="s">
        <v>2</v>
      </c>
      <c r="B3" s="4" t="s">
        <v>3</v>
      </c>
      <c r="C3" s="5"/>
      <c r="D3" s="6"/>
      <c r="E3" s="7" t="s">
        <v>4</v>
      </c>
      <c r="F3" s="5"/>
      <c r="G3" s="6"/>
      <c r="H3" s="7" t="s">
        <v>5</v>
      </c>
      <c r="I3" s="5"/>
      <c r="J3" s="5"/>
      <c r="K3" s="5"/>
      <c r="L3" s="5"/>
      <c r="M3" s="5"/>
      <c r="N3" s="5"/>
      <c r="O3" s="6"/>
      <c r="P3" s="4" t="s">
        <v>6</v>
      </c>
      <c r="Q3" s="6"/>
    </row>
    <row r="4" spans="1:17">
      <c r="A4" s="8"/>
      <c r="B4" s="9" t="s">
        <v>7</v>
      </c>
      <c r="C4" s="10" t="s">
        <v>8</v>
      </c>
      <c r="D4" s="11"/>
      <c r="E4" s="12" t="s">
        <v>7</v>
      </c>
      <c r="F4" s="10" t="s">
        <v>8</v>
      </c>
      <c r="G4" s="11"/>
      <c r="H4" s="13" t="s">
        <v>7</v>
      </c>
      <c r="I4" s="14" t="s">
        <v>9</v>
      </c>
      <c r="J4" s="15" t="s">
        <v>8</v>
      </c>
      <c r="K4" s="15"/>
      <c r="L4" s="15"/>
      <c r="M4" s="15"/>
      <c r="N4" s="15"/>
      <c r="O4" s="16"/>
      <c r="P4" s="9" t="s">
        <v>7</v>
      </c>
      <c r="Q4" s="17" t="s">
        <v>10</v>
      </c>
    </row>
    <row r="5" spans="1:17" ht="38.25" customHeight="1">
      <c r="A5" s="8"/>
      <c r="B5" s="9"/>
      <c r="C5" s="10" t="s">
        <v>11</v>
      </c>
      <c r="D5" s="16" t="s">
        <v>12</v>
      </c>
      <c r="E5" s="18"/>
      <c r="F5" s="10" t="s">
        <v>13</v>
      </c>
      <c r="G5" s="11" t="s">
        <v>14</v>
      </c>
      <c r="H5" s="19"/>
      <c r="I5" s="20"/>
      <c r="J5" s="10" t="s">
        <v>15</v>
      </c>
      <c r="K5" s="10"/>
      <c r="L5" s="10" t="s">
        <v>16</v>
      </c>
      <c r="M5" s="10"/>
      <c r="N5" s="10" t="s">
        <v>17</v>
      </c>
      <c r="O5" s="11"/>
      <c r="P5" s="9"/>
      <c r="Q5" s="21"/>
    </row>
    <row r="6" spans="1:17" ht="23.25" thickBot="1">
      <c r="A6" s="22"/>
      <c r="B6" s="23"/>
      <c r="C6" s="24"/>
      <c r="D6" s="25"/>
      <c r="E6" s="26"/>
      <c r="F6" s="24"/>
      <c r="G6" s="27"/>
      <c r="H6" s="28"/>
      <c r="I6" s="29"/>
      <c r="J6" s="30" t="s">
        <v>7</v>
      </c>
      <c r="K6" s="30" t="s">
        <v>9</v>
      </c>
      <c r="L6" s="30" t="s">
        <v>7</v>
      </c>
      <c r="M6" s="30" t="s">
        <v>9</v>
      </c>
      <c r="N6" s="30" t="s">
        <v>7</v>
      </c>
      <c r="O6" s="31" t="s">
        <v>9</v>
      </c>
      <c r="P6" s="23"/>
      <c r="Q6" s="32"/>
    </row>
    <row r="7" spans="1:17">
      <c r="A7" s="33" t="s">
        <v>18</v>
      </c>
      <c r="B7" s="34">
        <f>C7+D7</f>
        <v>1122</v>
      </c>
      <c r="C7" s="34">
        <v>142</v>
      </c>
      <c r="D7" s="35">
        <v>980</v>
      </c>
      <c r="E7" s="36" t="s">
        <v>19</v>
      </c>
      <c r="F7" s="37">
        <v>784</v>
      </c>
      <c r="G7" s="38" t="s">
        <v>19</v>
      </c>
      <c r="H7" s="39">
        <v>22316</v>
      </c>
      <c r="I7" s="39">
        <v>8103</v>
      </c>
      <c r="J7" s="37">
        <v>5660</v>
      </c>
      <c r="K7" s="37">
        <v>2523</v>
      </c>
      <c r="L7" s="37">
        <v>3671</v>
      </c>
      <c r="M7" s="37">
        <v>1472</v>
      </c>
      <c r="N7" s="37">
        <v>12985</v>
      </c>
      <c r="O7" s="40">
        <v>4108</v>
      </c>
      <c r="P7" s="41">
        <v>1936.7</v>
      </c>
      <c r="Q7" s="42">
        <v>1343.1</v>
      </c>
    </row>
    <row r="8" spans="1:17">
      <c r="A8" s="43" t="s">
        <v>20</v>
      </c>
      <c r="B8" s="44">
        <f t="shared" ref="B8:B21" si="0">C8+D8</f>
        <v>136</v>
      </c>
      <c r="C8" s="45">
        <v>17</v>
      </c>
      <c r="D8" s="46">
        <v>119</v>
      </c>
      <c r="E8" s="47" t="s">
        <v>19</v>
      </c>
      <c r="F8" s="45">
        <v>160</v>
      </c>
      <c r="G8" s="48" t="s">
        <v>19</v>
      </c>
      <c r="H8" s="49">
        <v>2923</v>
      </c>
      <c r="I8" s="50">
        <v>1075</v>
      </c>
      <c r="J8" s="45">
        <v>1046</v>
      </c>
      <c r="K8" s="45">
        <v>478</v>
      </c>
      <c r="L8" s="45">
        <v>392</v>
      </c>
      <c r="M8" s="45">
        <v>112</v>
      </c>
      <c r="N8" s="45">
        <v>1485</v>
      </c>
      <c r="O8" s="46">
        <v>485</v>
      </c>
      <c r="P8" s="51">
        <v>282.3</v>
      </c>
      <c r="Q8" s="52">
        <v>197.6</v>
      </c>
    </row>
    <row r="9" spans="1:17">
      <c r="A9" s="43" t="s">
        <v>21</v>
      </c>
      <c r="B9" s="44">
        <f t="shared" si="0"/>
        <v>133</v>
      </c>
      <c r="C9" s="45">
        <v>17</v>
      </c>
      <c r="D9" s="46">
        <v>116</v>
      </c>
      <c r="E9" s="47" t="s">
        <v>19</v>
      </c>
      <c r="F9" s="45">
        <v>63</v>
      </c>
      <c r="G9" s="48" t="s">
        <v>19</v>
      </c>
      <c r="H9" s="49">
        <v>2347</v>
      </c>
      <c r="I9" s="50">
        <v>755</v>
      </c>
      <c r="J9" s="45">
        <v>472</v>
      </c>
      <c r="K9" s="45">
        <v>227</v>
      </c>
      <c r="L9" s="45">
        <v>421</v>
      </c>
      <c r="M9" s="45">
        <v>131</v>
      </c>
      <c r="N9" s="45">
        <v>1454</v>
      </c>
      <c r="O9" s="46">
        <v>397</v>
      </c>
      <c r="P9" s="51">
        <v>196.2</v>
      </c>
      <c r="Q9" s="52">
        <v>131.80000000000001</v>
      </c>
    </row>
    <row r="10" spans="1:17">
      <c r="A10" s="43" t="s">
        <v>22</v>
      </c>
      <c r="B10" s="44">
        <f t="shared" si="0"/>
        <v>63</v>
      </c>
      <c r="C10" s="45">
        <v>8</v>
      </c>
      <c r="D10" s="46">
        <v>55</v>
      </c>
      <c r="E10" s="47" t="s">
        <v>19</v>
      </c>
      <c r="F10" s="45">
        <v>15</v>
      </c>
      <c r="G10" s="48" t="s">
        <v>19</v>
      </c>
      <c r="H10" s="49">
        <v>830</v>
      </c>
      <c r="I10" s="50">
        <v>263</v>
      </c>
      <c r="J10" s="45">
        <v>112</v>
      </c>
      <c r="K10" s="45">
        <v>41</v>
      </c>
      <c r="L10" s="45">
        <v>117</v>
      </c>
      <c r="M10" s="45">
        <v>53</v>
      </c>
      <c r="N10" s="45">
        <v>601</v>
      </c>
      <c r="O10" s="46">
        <v>169</v>
      </c>
      <c r="P10" s="51">
        <v>43.2</v>
      </c>
      <c r="Q10" s="52">
        <v>28.1</v>
      </c>
    </row>
    <row r="11" spans="1:17">
      <c r="A11" s="43" t="s">
        <v>23</v>
      </c>
      <c r="B11" s="44">
        <f t="shared" si="0"/>
        <v>45</v>
      </c>
      <c r="C11" s="45">
        <v>3</v>
      </c>
      <c r="D11" s="46">
        <v>42</v>
      </c>
      <c r="E11" s="47" t="s">
        <v>19</v>
      </c>
      <c r="F11" s="45">
        <v>27</v>
      </c>
      <c r="G11" s="48" t="s">
        <v>19</v>
      </c>
      <c r="H11" s="49">
        <v>657</v>
      </c>
      <c r="I11" s="50">
        <v>218</v>
      </c>
      <c r="J11" s="45">
        <v>144</v>
      </c>
      <c r="K11" s="45">
        <v>60</v>
      </c>
      <c r="L11" s="53" t="s">
        <v>24</v>
      </c>
      <c r="M11" s="53" t="s">
        <v>24</v>
      </c>
      <c r="N11" s="45">
        <v>513</v>
      </c>
      <c r="O11" s="46">
        <v>158</v>
      </c>
      <c r="P11" s="51">
        <v>26.5</v>
      </c>
      <c r="Q11" s="52">
        <v>21.5</v>
      </c>
    </row>
    <row r="12" spans="1:17">
      <c r="A12" s="43" t="s">
        <v>25</v>
      </c>
      <c r="B12" s="44">
        <f t="shared" si="0"/>
        <v>36</v>
      </c>
      <c r="C12" s="45">
        <v>3</v>
      </c>
      <c r="D12" s="46">
        <v>33</v>
      </c>
      <c r="E12" s="47" t="s">
        <v>19</v>
      </c>
      <c r="F12" s="45">
        <v>19</v>
      </c>
      <c r="G12" s="48" t="s">
        <v>19</v>
      </c>
      <c r="H12" s="49">
        <v>728</v>
      </c>
      <c r="I12" s="50">
        <v>268</v>
      </c>
      <c r="J12" s="45">
        <v>140</v>
      </c>
      <c r="K12" s="45">
        <v>87</v>
      </c>
      <c r="L12" s="45">
        <v>90</v>
      </c>
      <c r="M12" s="45">
        <v>21</v>
      </c>
      <c r="N12" s="45">
        <v>498</v>
      </c>
      <c r="O12" s="46">
        <v>160</v>
      </c>
      <c r="P12" s="51">
        <v>28.2</v>
      </c>
      <c r="Q12" s="52">
        <v>17.100000000000001</v>
      </c>
    </row>
    <row r="13" spans="1:17">
      <c r="A13" s="43" t="s">
        <v>26</v>
      </c>
      <c r="B13" s="44">
        <f t="shared" si="0"/>
        <v>80</v>
      </c>
      <c r="C13" s="45">
        <v>14</v>
      </c>
      <c r="D13" s="46">
        <v>66</v>
      </c>
      <c r="E13" s="47" t="s">
        <v>19</v>
      </c>
      <c r="F13" s="45">
        <v>44</v>
      </c>
      <c r="G13" s="48" t="s">
        <v>19</v>
      </c>
      <c r="H13" s="49">
        <v>1567</v>
      </c>
      <c r="I13" s="50">
        <v>573</v>
      </c>
      <c r="J13" s="45">
        <v>342</v>
      </c>
      <c r="K13" s="45">
        <v>134</v>
      </c>
      <c r="L13" s="45">
        <v>276</v>
      </c>
      <c r="M13" s="45">
        <v>124</v>
      </c>
      <c r="N13" s="45">
        <v>949</v>
      </c>
      <c r="O13" s="46">
        <v>315</v>
      </c>
      <c r="P13" s="51">
        <v>130.19999999999999</v>
      </c>
      <c r="Q13" s="52">
        <v>80.900000000000006</v>
      </c>
    </row>
    <row r="14" spans="1:17">
      <c r="A14" s="43" t="s">
        <v>27</v>
      </c>
      <c r="B14" s="44">
        <f t="shared" si="0"/>
        <v>41</v>
      </c>
      <c r="C14" s="45">
        <v>2</v>
      </c>
      <c r="D14" s="46">
        <v>39</v>
      </c>
      <c r="E14" s="47" t="s">
        <v>19</v>
      </c>
      <c r="F14" s="45">
        <v>29</v>
      </c>
      <c r="G14" s="48" t="s">
        <v>19</v>
      </c>
      <c r="H14" s="49">
        <v>769</v>
      </c>
      <c r="I14" s="50">
        <v>286</v>
      </c>
      <c r="J14" s="45">
        <v>274</v>
      </c>
      <c r="K14" s="45">
        <v>108</v>
      </c>
      <c r="L14" s="45">
        <v>110</v>
      </c>
      <c r="M14" s="45">
        <v>43</v>
      </c>
      <c r="N14" s="45">
        <v>385</v>
      </c>
      <c r="O14" s="46">
        <v>135</v>
      </c>
      <c r="P14" s="51">
        <v>59.1</v>
      </c>
      <c r="Q14" s="52">
        <v>36.5</v>
      </c>
    </row>
    <row r="15" spans="1:17">
      <c r="A15" s="43" t="s">
        <v>28</v>
      </c>
      <c r="B15" s="44">
        <f t="shared" si="0"/>
        <v>74</v>
      </c>
      <c r="C15" s="45">
        <v>14</v>
      </c>
      <c r="D15" s="46">
        <v>60</v>
      </c>
      <c r="E15" s="47" t="s">
        <v>19</v>
      </c>
      <c r="F15" s="45">
        <v>64</v>
      </c>
      <c r="G15" s="48" t="s">
        <v>19</v>
      </c>
      <c r="H15" s="49">
        <v>1588</v>
      </c>
      <c r="I15" s="50">
        <v>586</v>
      </c>
      <c r="J15" s="45">
        <v>428</v>
      </c>
      <c r="K15" s="45">
        <v>160</v>
      </c>
      <c r="L15" s="45">
        <v>422</v>
      </c>
      <c r="M15" s="45">
        <v>166</v>
      </c>
      <c r="N15" s="45">
        <v>738</v>
      </c>
      <c r="O15" s="46">
        <v>260</v>
      </c>
      <c r="P15" s="51">
        <v>169.4</v>
      </c>
      <c r="Q15" s="52">
        <v>111.1</v>
      </c>
    </row>
    <row r="16" spans="1:17">
      <c r="A16" s="43" t="s">
        <v>29</v>
      </c>
      <c r="B16" s="44">
        <f t="shared" si="0"/>
        <v>70</v>
      </c>
      <c r="C16" s="45">
        <v>7</v>
      </c>
      <c r="D16" s="46">
        <v>63</v>
      </c>
      <c r="E16" s="47" t="s">
        <v>19</v>
      </c>
      <c r="F16" s="45">
        <v>17</v>
      </c>
      <c r="G16" s="48" t="s">
        <v>19</v>
      </c>
      <c r="H16" s="49">
        <v>1228</v>
      </c>
      <c r="I16" s="50">
        <v>395</v>
      </c>
      <c r="J16" s="45">
        <v>103</v>
      </c>
      <c r="K16" s="45">
        <v>42</v>
      </c>
      <c r="L16" s="45">
        <v>267</v>
      </c>
      <c r="M16" s="45">
        <v>103</v>
      </c>
      <c r="N16" s="45">
        <v>858</v>
      </c>
      <c r="O16" s="46">
        <v>250</v>
      </c>
      <c r="P16" s="51">
        <v>87.8</v>
      </c>
      <c r="Q16" s="52">
        <v>57.5</v>
      </c>
    </row>
    <row r="17" spans="1:17">
      <c r="A17" s="43" t="s">
        <v>30</v>
      </c>
      <c r="B17" s="44">
        <f t="shared" si="0"/>
        <v>54</v>
      </c>
      <c r="C17" s="45">
        <v>8</v>
      </c>
      <c r="D17" s="46">
        <v>46</v>
      </c>
      <c r="E17" s="47" t="s">
        <v>19</v>
      </c>
      <c r="F17" s="45">
        <v>22</v>
      </c>
      <c r="G17" s="48" t="s">
        <v>19</v>
      </c>
      <c r="H17" s="49">
        <v>1012</v>
      </c>
      <c r="I17" s="50">
        <v>361</v>
      </c>
      <c r="J17" s="45">
        <v>175</v>
      </c>
      <c r="K17" s="45">
        <v>71</v>
      </c>
      <c r="L17" s="45">
        <v>141</v>
      </c>
      <c r="M17" s="45">
        <v>58</v>
      </c>
      <c r="N17" s="45">
        <v>696</v>
      </c>
      <c r="O17" s="46">
        <v>232</v>
      </c>
      <c r="P17" s="51">
        <v>35.200000000000003</v>
      </c>
      <c r="Q17" s="52">
        <v>27.1</v>
      </c>
    </row>
    <row r="18" spans="1:17">
      <c r="A18" s="43" t="s">
        <v>31</v>
      </c>
      <c r="B18" s="44">
        <f t="shared" si="0"/>
        <v>116</v>
      </c>
      <c r="C18" s="45">
        <v>17</v>
      </c>
      <c r="D18" s="46">
        <v>99</v>
      </c>
      <c r="E18" s="47" t="s">
        <v>19</v>
      </c>
      <c r="F18" s="45">
        <v>97</v>
      </c>
      <c r="G18" s="48" t="s">
        <v>19</v>
      </c>
      <c r="H18" s="49">
        <v>2996</v>
      </c>
      <c r="I18" s="50">
        <v>1152</v>
      </c>
      <c r="J18" s="45">
        <v>771</v>
      </c>
      <c r="K18" s="45">
        <v>348</v>
      </c>
      <c r="L18" s="45">
        <v>363</v>
      </c>
      <c r="M18" s="45">
        <v>187</v>
      </c>
      <c r="N18" s="45">
        <v>1862</v>
      </c>
      <c r="O18" s="46">
        <v>617</v>
      </c>
      <c r="P18" s="51">
        <v>352</v>
      </c>
      <c r="Q18" s="52">
        <v>263.7</v>
      </c>
    </row>
    <row r="19" spans="1:17">
      <c r="A19" s="43" t="s">
        <v>32</v>
      </c>
      <c r="B19" s="44">
        <f t="shared" si="0"/>
        <v>86</v>
      </c>
      <c r="C19" s="45">
        <v>16</v>
      </c>
      <c r="D19" s="46">
        <v>70</v>
      </c>
      <c r="E19" s="47" t="s">
        <v>19</v>
      </c>
      <c r="F19" s="45">
        <v>119</v>
      </c>
      <c r="G19" s="48" t="s">
        <v>19</v>
      </c>
      <c r="H19" s="49">
        <v>1769</v>
      </c>
      <c r="I19" s="50">
        <v>735</v>
      </c>
      <c r="J19" s="45">
        <v>748</v>
      </c>
      <c r="K19" s="45">
        <v>389</v>
      </c>
      <c r="L19" s="45">
        <v>192</v>
      </c>
      <c r="M19" s="45">
        <v>84</v>
      </c>
      <c r="N19" s="45">
        <v>829</v>
      </c>
      <c r="O19" s="46">
        <v>262</v>
      </c>
      <c r="P19" s="51">
        <v>209.9</v>
      </c>
      <c r="Q19" s="52">
        <v>156.9</v>
      </c>
    </row>
    <row r="20" spans="1:17">
      <c r="A20" s="43" t="s">
        <v>33</v>
      </c>
      <c r="B20" s="44">
        <f t="shared" si="0"/>
        <v>64</v>
      </c>
      <c r="C20" s="45">
        <v>6</v>
      </c>
      <c r="D20" s="46">
        <v>58</v>
      </c>
      <c r="E20" s="47" t="s">
        <v>19</v>
      </c>
      <c r="F20" s="45">
        <v>39</v>
      </c>
      <c r="G20" s="48" t="s">
        <v>19</v>
      </c>
      <c r="H20" s="49">
        <v>1064</v>
      </c>
      <c r="I20" s="50">
        <v>395</v>
      </c>
      <c r="J20" s="45">
        <v>244</v>
      </c>
      <c r="K20" s="45">
        <v>98</v>
      </c>
      <c r="L20" s="45">
        <v>214</v>
      </c>
      <c r="M20" s="45">
        <v>88</v>
      </c>
      <c r="N20" s="45">
        <v>606</v>
      </c>
      <c r="O20" s="46">
        <v>209</v>
      </c>
      <c r="P20" s="51">
        <v>89.6</v>
      </c>
      <c r="Q20" s="52">
        <v>50.2</v>
      </c>
    </row>
    <row r="21" spans="1:17" ht="15.75" thickBot="1">
      <c r="A21" s="54" t="s">
        <v>34</v>
      </c>
      <c r="B21" s="55">
        <f t="shared" si="0"/>
        <v>124</v>
      </c>
      <c r="C21" s="56">
        <v>10</v>
      </c>
      <c r="D21" s="57">
        <v>114</v>
      </c>
      <c r="E21" s="58" t="s">
        <v>19</v>
      </c>
      <c r="F21" s="56">
        <v>69</v>
      </c>
      <c r="G21" s="59" t="s">
        <v>19</v>
      </c>
      <c r="H21" s="60">
        <v>2838</v>
      </c>
      <c r="I21" s="61">
        <v>1041</v>
      </c>
      <c r="J21" s="56">
        <v>661</v>
      </c>
      <c r="K21" s="56">
        <v>280</v>
      </c>
      <c r="L21" s="56">
        <v>666</v>
      </c>
      <c r="M21" s="56">
        <v>302</v>
      </c>
      <c r="N21" s="56">
        <v>1511</v>
      </c>
      <c r="O21" s="57">
        <v>459</v>
      </c>
      <c r="P21" s="62">
        <v>227.1</v>
      </c>
      <c r="Q21" s="63">
        <v>163.1</v>
      </c>
    </row>
    <row r="22" spans="1:17">
      <c r="A22" s="64" t="s">
        <v>35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>
      <c r="A23" s="66" t="s">
        <v>36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7"/>
      <c r="O23" s="65"/>
      <c r="P23" s="65"/>
      <c r="Q23" s="65"/>
    </row>
    <row r="24" spans="1:17">
      <c r="A24" s="68" t="s">
        <v>37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>
      <c r="A25" s="64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>
      <c r="B26" s="69"/>
    </row>
    <row r="28" spans="1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</sheetData>
  <mergeCells count="21">
    <mergeCell ref="N5:O5"/>
    <mergeCell ref="I4:I6"/>
    <mergeCell ref="J4:O4"/>
    <mergeCell ref="P4:P6"/>
    <mergeCell ref="Q4:Q6"/>
    <mergeCell ref="C5:C6"/>
    <mergeCell ref="D5:D6"/>
    <mergeCell ref="F5:F6"/>
    <mergeCell ref="G5:G6"/>
    <mergeCell ref="J5:K5"/>
    <mergeCell ref="L5:M5"/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</mergeCells>
  <pageMargins left="0.7" right="0.7" top="0.78740157499999996" bottom="0.78740157499999996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2300421872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2018-08-28T12:07:52Z</dcterms:created>
  <dcterms:modified xsi:type="dcterms:W3CDTF">2018-08-28T12:07:52Z</dcterms:modified>
</cp:coreProperties>
</file>