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celé\"/>
    </mc:Choice>
  </mc:AlternateContent>
  <bookViews>
    <workbookView xWindow="0" yWindow="0" windowWidth="23040" windowHeight="8928"/>
  </bookViews>
  <sheets>
    <sheet name="88,,73,,74" sheetId="1" r:id="rId1"/>
  </sheets>
  <definedNames>
    <definedName name="_xlnm.Print_Area" localSheetId="0">'88,,73,,74'!$A$1:$I$56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<sst xmlns="http://schemas.openxmlformats.org/spreadsheetml/2006/main" count="71" uniqueCount="48">
  <si>
    <t>Kraje ČR</t>
  </si>
  <si>
    <t>Tabulka 88: Jednotlivci v krajích ČR nakupující na internetu, 2017*</t>
  </si>
  <si>
    <t xml:space="preserve"> v posledních 3 měsících</t>
  </si>
  <si>
    <t xml:space="preserve"> mezi 3 a 12 měsíci</t>
  </si>
  <si>
    <t xml:space="preserve"> před více než 12 měsíci</t>
  </si>
  <si>
    <t xml:space="preserve"> Nakoupili v posledních
 3 měsících</t>
  </si>
  <si>
    <t xml:space="preserve"> Nakoupili v posledních 12 měsících</t>
  </si>
  <si>
    <t xml:space="preserve"> Nakoupili alespoň jednou v životě</t>
  </si>
  <si>
    <t>Nikdy nenakoupili</t>
  </si>
  <si>
    <t xml:space="preserve">  Praha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</si>
  <si>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</si>
  <si>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</si>
  <si>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t xml:space="preserve">  Středočeský</t>
  </si>
  <si>
    <t>Průměr ČR</t>
  </si>
  <si>
    <t xml:space="preserve">  Plzeňský</t>
  </si>
  <si>
    <t xml:space="preserve">  Jihočeský</t>
  </si>
  <si>
    <t xml:space="preserve">  Jihomoravský</t>
  </si>
  <si>
    <t xml:space="preserve">  Karlovarský</t>
  </si>
  <si>
    <t xml:space="preserve">  Pardubický</t>
  </si>
  <si>
    <t xml:space="preserve">  Ústecký</t>
  </si>
  <si>
    <t xml:space="preserve">  Moravskoslezský</t>
  </si>
  <si>
    <t xml:space="preserve">  Liberecký</t>
  </si>
  <si>
    <t xml:space="preserve">  Královéhradecký</t>
  </si>
  <si>
    <t xml:space="preserve">  Vysočina</t>
  </si>
  <si>
    <t xml:space="preserve">  Zlínský</t>
  </si>
  <si>
    <t xml:space="preserve">  Olomoucký</t>
  </si>
  <si>
    <t xml:space="preserve"> 16-54 let</t>
  </si>
  <si>
    <t xml:space="preserve"> 55 let a více</t>
  </si>
  <si>
    <t>Graf 73:  Jednotlivci v krajích ČR podle toho, kdy naposledy nakoupili na internetu, 2017*</t>
  </si>
  <si>
    <t>Pardubický</t>
  </si>
  <si>
    <r>
      <t>%</t>
    </r>
    <r>
      <rPr>
        <vertAlign val="superscript"/>
        <sz val="8"/>
        <rFont val="Arial"/>
        <family val="2"/>
      </rPr>
      <t>1)</t>
    </r>
  </si>
  <si>
    <t>Praha</t>
  </si>
  <si>
    <t>Plzeňský</t>
  </si>
  <si>
    <t>Karlovarský</t>
  </si>
  <si>
    <t>Královéhradecký</t>
  </si>
  <si>
    <t>Středočeský</t>
  </si>
  <si>
    <t>Jihomoravský</t>
  </si>
  <si>
    <t>Vysočina</t>
  </si>
  <si>
    <t>Jihočeský</t>
  </si>
  <si>
    <t>Moravskoslezský</t>
  </si>
  <si>
    <t>Zlínský</t>
  </si>
  <si>
    <t>Liberecký</t>
  </si>
  <si>
    <t>Olomoucký</t>
  </si>
  <si>
    <t>Ústecký</t>
  </si>
  <si>
    <t>Graf 74: Jednotlivci v krajích ČR, kteří nakoupili na internetu v posledních 12 měsících, 2017*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</si>
  <si>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starších 16 let v daném kraji</t>
    </r>
  </si>
  <si>
    <t>* Pro vyšší reprezentativnost jsou údaje v krajském členění počítány jako tříleté klouzavé průměry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</si>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</sst>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4" fillId="3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1" fillId="0" borderId="0" xfId="0" applyFont="1"/>
    <xf numFmtId="0" fontId="6" fillId="0" borderId="1" xfId="0" applyFont="1" applyBorder="1" applyAlignment="1"/>
    <xf numFmtId="0" fontId="7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left"/>
    </xf>
    <xf numFmtId="164" fontId="9" fillId="0" borderId="9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5" fontId="4" fillId="3" borderId="0" xfId="0" applyNumberFormat="1" applyFont="1" applyFill="1" applyBorder="1"/>
    <xf numFmtId="0" fontId="3" fillId="0" borderId="8" xfId="0" applyFont="1" applyBorder="1" applyAlignment="1">
      <alignment horizontal="left"/>
    </xf>
    <xf numFmtId="164" fontId="10" fillId="0" borderId="9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0" fontId="3" fillId="0" borderId="8" xfId="0" applyFont="1" applyBorder="1"/>
    <xf numFmtId="0" fontId="3" fillId="0" borderId="0" xfId="0" applyFont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BACC6"/>
      <color rgb="FF2159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363746605711979E-2"/>
          <c:y val="4.4498396051014209E-2"/>
          <c:w val="0.95201752967332998"/>
          <c:h val="0.54513264838177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'88,,73,,74'!$N$4</c:f>
              <c:strCache>
                <c:ptCount val="1"/>
                <c:pt idx="0">
                  <c:v> v posledních 3 měsících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4AD-4725-840F-8D0DAA622724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'88,,73,,74'!$M$5:$M$19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Plzeňský</c:v>
                </c:pt>
                <c:pt idx="3">
                  <c:v>  Jihočeský</c:v>
                </c:pt>
                <c:pt idx="4">
                  <c:v>  Jihomoravský</c:v>
                </c:pt>
                <c:pt idx="5">
                  <c:v>  Karlovarský</c:v>
                </c:pt>
                <c:pt idx="6">
                  <c:v>  Pardubický</c:v>
                </c:pt>
                <c:pt idx="7">
                  <c:v>Průměr ČR</c:v>
                </c:pt>
                <c:pt idx="8">
                  <c:v>  Moravskoslezský</c:v>
                </c:pt>
                <c:pt idx="9">
                  <c:v>  Liberecký</c:v>
                </c:pt>
                <c:pt idx="10">
                  <c:v>  Vysočina</c:v>
                </c:pt>
                <c:pt idx="11">
                  <c:v>  Zlínský</c:v>
                </c:pt>
                <c:pt idx="12">
                  <c:v>  Olomoucký</c:v>
                </c:pt>
                <c:pt idx="13">
                  <c:v>  Královéhradecký</c:v>
                </c:pt>
                <c:pt idx="14">
                  <c:v>  Ústecký</c:v>
                </c:pt>
              </c:strCache>
            </c:strRef>
          </c:cat>
          <c:val>
            <c:numRef>
              <c:f>'88,,73,,74'!$N$5:$N$19</c:f>
              <c:numCache>
                <c:formatCode>General</c:formatCode>
                <c:ptCount val="15"/>
                <c:pt idx="0">
                  <c:v>37.1</c:v>
                </c:pt>
                <c:pt idx="1">
                  <c:v>31.5</c:v>
                </c:pt>
                <c:pt idx="2">
                  <c:v>22.900000000000002</c:v>
                </c:pt>
                <c:pt idx="3">
                  <c:v>29.2</c:v>
                </c:pt>
                <c:pt idx="4">
                  <c:v>30.2</c:v>
                </c:pt>
                <c:pt idx="5">
                  <c:v>31.8</c:v>
                </c:pt>
                <c:pt idx="6">
                  <c:v>30</c:v>
                </c:pt>
                <c:pt idx="7">
                  <c:v>30.8</c:v>
                </c:pt>
                <c:pt idx="8">
                  <c:v>34.4</c:v>
                </c:pt>
                <c:pt idx="9">
                  <c:v>27.700000000000003</c:v>
                </c:pt>
                <c:pt idx="10">
                  <c:v>31.5</c:v>
                </c:pt>
                <c:pt idx="11">
                  <c:v>29.2</c:v>
                </c:pt>
                <c:pt idx="12">
                  <c:v>31.1</c:v>
                </c:pt>
                <c:pt idx="13">
                  <c:v>33.900000000000006</c:v>
                </c:pt>
                <c:pt idx="1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AD-4725-840F-8D0DAA622724}"/>
            </c:ext>
          </c:extLst>
        </c:ser>
        <c:ser>
          <c:idx val="1"/>
          <c:order val="1"/>
          <c:tx>
            <c:strRef>
              <c:f>'88,,73,,74'!$O$4</c:f>
              <c:strCache>
                <c:ptCount val="1"/>
                <c:pt idx="0">
                  <c:v> mezi 3 a 12 měsíci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4BACC6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A4AD-4725-840F-8D0DAA622724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'88,,73,,74'!$M$5:$M$19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Plzeňský</c:v>
                </c:pt>
                <c:pt idx="3">
                  <c:v>  Jihočeský</c:v>
                </c:pt>
                <c:pt idx="4">
                  <c:v>  Jihomoravský</c:v>
                </c:pt>
                <c:pt idx="5">
                  <c:v>  Karlovarský</c:v>
                </c:pt>
                <c:pt idx="6">
                  <c:v>  Pardubický</c:v>
                </c:pt>
                <c:pt idx="7">
                  <c:v>Průměr ČR</c:v>
                </c:pt>
                <c:pt idx="8">
                  <c:v>  Moravskoslezský</c:v>
                </c:pt>
                <c:pt idx="9">
                  <c:v>  Liberecký</c:v>
                </c:pt>
                <c:pt idx="10">
                  <c:v>  Vysočina</c:v>
                </c:pt>
                <c:pt idx="11">
                  <c:v>  Zlínský</c:v>
                </c:pt>
                <c:pt idx="12">
                  <c:v>  Olomoucký</c:v>
                </c:pt>
                <c:pt idx="13">
                  <c:v>  Královéhradecký</c:v>
                </c:pt>
                <c:pt idx="14">
                  <c:v>  Ústecký</c:v>
                </c:pt>
              </c:strCache>
            </c:strRef>
          </c:cat>
          <c:val>
            <c:numRef>
              <c:f>'88,,73,,74'!$O$5:$O$19</c:f>
              <c:numCache>
                <c:formatCode>General</c:formatCode>
                <c:ptCount val="15"/>
                <c:pt idx="0">
                  <c:v>16.300000000000004</c:v>
                </c:pt>
                <c:pt idx="1">
                  <c:v>20.399999999999999</c:v>
                </c:pt>
                <c:pt idx="2">
                  <c:v>26.999999999999996</c:v>
                </c:pt>
                <c:pt idx="3">
                  <c:v>22.2</c:v>
                </c:pt>
                <c:pt idx="4">
                  <c:v>20.500000000000004</c:v>
                </c:pt>
                <c:pt idx="5">
                  <c:v>19.8</c:v>
                </c:pt>
                <c:pt idx="6">
                  <c:v>23.5</c:v>
                </c:pt>
                <c:pt idx="7">
                  <c:v>18.8</c:v>
                </c:pt>
                <c:pt idx="8">
                  <c:v>14.899999999999999</c:v>
                </c:pt>
                <c:pt idx="9">
                  <c:v>17.299999999999997</c:v>
                </c:pt>
                <c:pt idx="10">
                  <c:v>17.100000000000001</c:v>
                </c:pt>
                <c:pt idx="11">
                  <c:v>18.8</c:v>
                </c:pt>
                <c:pt idx="12">
                  <c:v>13.799999999999997</c:v>
                </c:pt>
                <c:pt idx="13">
                  <c:v>16.399999999999991</c:v>
                </c:pt>
                <c:pt idx="14">
                  <c:v>18.799999999999997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AD-4725-840F-8D0DAA622724}"/>
            </c:ext>
          </c:extLst>
        </c:ser>
        <c:ser>
          <c:idx val="2"/>
          <c:order val="2"/>
          <c:tx>
            <c:strRef>
              <c:f>'88,,73,,74'!$P$4</c:f>
              <c:strCache>
                <c:ptCount val="1"/>
                <c:pt idx="0">
                  <c:v> před více než 12 měsíci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A9CEDC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4AD-4725-840F-8D0DAA622724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'88,,73,,74'!$M$5:$M$19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Plzeňský</c:v>
                </c:pt>
                <c:pt idx="3">
                  <c:v>  Jihočeský</c:v>
                </c:pt>
                <c:pt idx="4">
                  <c:v>  Jihomoravský</c:v>
                </c:pt>
                <c:pt idx="5">
                  <c:v>  Karlovarský</c:v>
                </c:pt>
                <c:pt idx="6">
                  <c:v>  Pardubický</c:v>
                </c:pt>
                <c:pt idx="7">
                  <c:v>Průměr ČR</c:v>
                </c:pt>
                <c:pt idx="8">
                  <c:v>  Moravskoslezský</c:v>
                </c:pt>
                <c:pt idx="9">
                  <c:v>  Liberecký</c:v>
                </c:pt>
                <c:pt idx="10">
                  <c:v>  Vysočina</c:v>
                </c:pt>
                <c:pt idx="11">
                  <c:v>  Zlínský</c:v>
                </c:pt>
                <c:pt idx="12">
                  <c:v>  Olomoucký</c:v>
                </c:pt>
                <c:pt idx="13">
                  <c:v>  Královéhradecký</c:v>
                </c:pt>
                <c:pt idx="14">
                  <c:v>  Ústecký</c:v>
                </c:pt>
              </c:strCache>
            </c:strRef>
          </c:cat>
          <c:val>
            <c:numRef>
              <c:f>'88,,73,,74'!$P$5:$P$19</c:f>
              <c:numCache>
                <c:formatCode>General</c:formatCode>
                <c:ptCount val="15"/>
                <c:pt idx="0">
                  <c:v>14.799999999999997</c:v>
                </c:pt>
                <c:pt idx="1">
                  <c:v>14.899999999999999</c:v>
                </c:pt>
                <c:pt idx="2">
                  <c:v>15.500000000000007</c:v>
                </c:pt>
                <c:pt idx="3">
                  <c:v>12.400000000000006</c:v>
                </c:pt>
                <c:pt idx="4">
                  <c:v>12</c:v>
                </c:pt>
                <c:pt idx="5">
                  <c:v>10.899999999999999</c:v>
                </c:pt>
                <c:pt idx="6">
                  <c:v>8.3999999999999986</c:v>
                </c:pt>
                <c:pt idx="7">
                  <c:v>12.199999999999996</c:v>
                </c:pt>
                <c:pt idx="8">
                  <c:v>12.300000000000004</c:v>
                </c:pt>
                <c:pt idx="9">
                  <c:v>15.5</c:v>
                </c:pt>
                <c:pt idx="10">
                  <c:v>9.2999999999999972</c:v>
                </c:pt>
                <c:pt idx="11">
                  <c:v>8.8999999999999915</c:v>
                </c:pt>
                <c:pt idx="12">
                  <c:v>11.20000000000001</c:v>
                </c:pt>
                <c:pt idx="13">
                  <c:v>5.1000000000000085</c:v>
                </c:pt>
                <c:pt idx="14">
                  <c:v>13.300000000000004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AD-4725-840F-8D0DAA622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8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545789923861323E-2"/>
          <c:y val="0.88822859406725108"/>
          <c:w val="0.9225655673295331"/>
          <c:h val="8.74992041089203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87802044711133E-2"/>
          <c:y val="3.0023389213445092E-2"/>
          <c:w val="0.92146183222059863"/>
          <c:h val="0.54722685211793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'88,,73,,74'!$Q$22</c:f>
              <c:strCache>
                <c:ptCount val="1"/>
                <c:pt idx="0">
                  <c:v> 16-54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912A-4710-9940-C3A9ADD929DE}"/>
              </c:ext>
            </c:extLst>
          </c:dPt>
          <c:dPt>
            <c:idx val="8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912A-4710-9940-C3A9ADD929DE}"/>
              </c:ext>
            </c:extLst>
          </c:dPt>
          <c:dPt>
            <c:idx val="9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2A-4710-9940-C3A9ADD929DE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'88,,73,,74'!$P$23:$P$37</c:f>
              <c:strCache>
                <c:ptCount val="15"/>
                <c:pt idx="0">
                  <c:v>Pardubický</c:v>
                </c:pt>
                <c:pt idx="1">
                  <c:v>Praha</c:v>
                </c:pt>
                <c:pt idx="2">
                  <c:v>Plzeňský</c:v>
                </c:pt>
                <c:pt idx="3">
                  <c:v>Karlovarský</c:v>
                </c:pt>
                <c:pt idx="4">
                  <c:v>Královéhradecký</c:v>
                </c:pt>
                <c:pt idx="5">
                  <c:v>Středočeský</c:v>
                </c:pt>
                <c:pt idx="6">
                  <c:v>Jihomoravský</c:v>
                </c:pt>
                <c:pt idx="7">
                  <c:v>Vysočina</c:v>
                </c:pt>
                <c:pt idx="8">
                  <c:v>Jihočeský</c:v>
                </c:pt>
                <c:pt idx="9">
                  <c:v>Průměr ČR</c:v>
                </c:pt>
                <c:pt idx="10">
                  <c:v>Moravskoslezský</c:v>
                </c:pt>
                <c:pt idx="11">
                  <c:v>Zlínský</c:v>
                </c:pt>
                <c:pt idx="12">
                  <c:v>Liberecký</c:v>
                </c:pt>
                <c:pt idx="13">
                  <c:v>Olomoucký</c:v>
                </c:pt>
                <c:pt idx="14">
                  <c:v>Ústecký</c:v>
                </c:pt>
              </c:strCache>
            </c:strRef>
          </c:cat>
          <c:val>
            <c:numRef>
              <c:f>'88,,73,,74'!$Q$23:$Q$37</c:f>
              <c:numCache>
                <c:formatCode>General</c:formatCode>
                <c:ptCount val="15"/>
                <c:pt idx="0">
                  <c:v>73</c:v>
                </c:pt>
                <c:pt idx="1">
                  <c:v>71</c:v>
                </c:pt>
                <c:pt idx="2">
                  <c:v>70</c:v>
                </c:pt>
                <c:pt idx="3">
                  <c:v>69.399999999999991</c:v>
                </c:pt>
                <c:pt idx="4">
                  <c:v>69.199999999999989</c:v>
                </c:pt>
                <c:pt idx="5">
                  <c:v>69.099999999999994</c:v>
                </c:pt>
                <c:pt idx="6">
                  <c:v>68.8</c:v>
                </c:pt>
                <c:pt idx="7">
                  <c:v>67.900000000000006</c:v>
                </c:pt>
                <c:pt idx="8">
                  <c:v>67.800000000000011</c:v>
                </c:pt>
                <c:pt idx="9">
                  <c:v>66.8</c:v>
                </c:pt>
                <c:pt idx="10">
                  <c:v>65.400000000000006</c:v>
                </c:pt>
                <c:pt idx="11">
                  <c:v>64.5</c:v>
                </c:pt>
                <c:pt idx="12">
                  <c:v>62.9</c:v>
                </c:pt>
                <c:pt idx="13">
                  <c:v>62.7</c:v>
                </c:pt>
                <c:pt idx="14">
                  <c:v>53.300000000000004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2A-4710-9940-C3A9ADD929DE}"/>
            </c:ext>
          </c:extLst>
        </c:ser>
        <c:ser>
          <c:idx val="1"/>
          <c:order val="1"/>
          <c:tx>
            <c:strRef>
              <c:f>'88,,73,,74'!$R$22</c:f>
              <c:strCache>
                <c:ptCount val="1"/>
                <c:pt idx="0">
                  <c:v> 55 let a více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4BACC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912A-4710-9940-C3A9ADD929DE}"/>
              </c:ext>
            </c:extLst>
          </c:dPt>
          <c:dPt>
            <c:idx val="8"/>
            <c:invertIfNegative val="0"/>
            <c:bubble3D val="0"/>
            <c:spPr>
              <a:solidFill>
                <a:srgbClr val="4BACC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A-912A-4710-9940-C3A9ADD929DE}"/>
              </c:ext>
            </c:extLst>
          </c:dPt>
          <c:dPt>
            <c:idx val="9"/>
            <c:invertIfNegative val="0"/>
            <c:bubble3D val="0"/>
            <c:spPr>
              <a:solidFill>
                <a:srgbClr val="4BACC6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912A-4710-9940-C3A9ADD929DE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'88,,73,,74'!$P$23:$P$37</c:f>
              <c:strCache>
                <c:ptCount val="15"/>
                <c:pt idx="0">
                  <c:v>Pardubický</c:v>
                </c:pt>
                <c:pt idx="1">
                  <c:v>Praha</c:v>
                </c:pt>
                <c:pt idx="2">
                  <c:v>Plzeňský</c:v>
                </c:pt>
                <c:pt idx="3">
                  <c:v>Karlovarský</c:v>
                </c:pt>
                <c:pt idx="4">
                  <c:v>Královéhradecký</c:v>
                </c:pt>
                <c:pt idx="5">
                  <c:v>Středočeský</c:v>
                </c:pt>
                <c:pt idx="6">
                  <c:v>Jihomoravský</c:v>
                </c:pt>
                <c:pt idx="7">
                  <c:v>Vysočina</c:v>
                </c:pt>
                <c:pt idx="8">
                  <c:v>Jihočeský</c:v>
                </c:pt>
                <c:pt idx="9">
                  <c:v>Průměr ČR</c:v>
                </c:pt>
                <c:pt idx="10">
                  <c:v>Moravskoslezský</c:v>
                </c:pt>
                <c:pt idx="11">
                  <c:v>Zlínský</c:v>
                </c:pt>
                <c:pt idx="12">
                  <c:v>Liberecký</c:v>
                </c:pt>
                <c:pt idx="13">
                  <c:v>Olomoucký</c:v>
                </c:pt>
                <c:pt idx="14">
                  <c:v>Ústecký</c:v>
                </c:pt>
              </c:strCache>
            </c:strRef>
          </c:cat>
          <c:val>
            <c:numRef>
              <c:f>'88,,73,,74'!$R$23:$R$37</c:f>
              <c:numCache>
                <c:formatCode>General</c:formatCode>
                <c:ptCount val="15"/>
                <c:pt idx="0">
                  <c:v>25.4</c:v>
                </c:pt>
                <c:pt idx="1">
                  <c:v>26.400000000000002</c:v>
                </c:pt>
                <c:pt idx="2">
                  <c:v>17.299999999999997</c:v>
                </c:pt>
                <c:pt idx="3">
                  <c:v>25</c:v>
                </c:pt>
                <c:pt idx="4">
                  <c:v>23.200000000000003</c:v>
                </c:pt>
                <c:pt idx="5">
                  <c:v>22.1</c:v>
                </c:pt>
                <c:pt idx="6">
                  <c:v>19.600000000000001</c:v>
                </c:pt>
                <c:pt idx="7">
                  <c:v>19.900000000000002</c:v>
                </c:pt>
                <c:pt idx="8">
                  <c:v>23.3</c:v>
                </c:pt>
                <c:pt idx="9">
                  <c:v>21.7</c:v>
                </c:pt>
                <c:pt idx="10">
                  <c:v>21.9</c:v>
                </c:pt>
                <c:pt idx="11">
                  <c:v>20.599999999999998</c:v>
                </c:pt>
                <c:pt idx="12">
                  <c:v>18.899999999999999</c:v>
                </c:pt>
                <c:pt idx="13">
                  <c:v>19.900000000000002</c:v>
                </c:pt>
                <c:pt idx="14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2A-4710-9940-C3A9ADD92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99068160"/>
        <c:axId val="199208896"/>
      </c:barChart>
      <c:catAx>
        <c:axId val="19906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9208896"/>
        <c:crosses val="autoZero"/>
        <c:auto val="1"/>
        <c:lblAlgn val="ctr"/>
        <c:lblOffset val="100"/>
        <c:noMultiLvlLbl val="0"/>
      </c:catAx>
      <c:valAx>
        <c:axId val="199208896"/>
        <c:scaling>
          <c:orientation val="minMax"/>
          <c:max val="8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816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32401894677042525"/>
          <c:y val="0.89489194781309267"/>
          <c:w val="0.23496486078661682"/>
          <c:h val="0.100579881783069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144780</xdr:rowOff>
    </xdr:from>
    <xdr:to>
      <xdr:col>8</xdr:col>
      <xdr:colOff>541020</xdr:colOff>
      <xdr:row>36</xdr:row>
      <xdr:rowOff>106680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8</xdr:col>
      <xdr:colOff>504825</xdr:colOff>
      <xdr:row>52</xdr:row>
      <xdr:rowOff>106680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92D050"/>
  </sheetPr>
  <dimension ref="A1:T62"/>
  <sheetViews>
    <sheetView showGridLines="0" tabSelected="1" topLeftCell="A19" zoomScaleNormal="100" zoomScaleSheetLayoutView="100" workbookViewId="0">
      <selection activeCell="N46" sqref="N46"/>
    </sheetView>
  </sheetViews>
  <sheetFormatPr defaultColWidth="9.109375" defaultRowHeight="14.4" x14ac:dyDescent="0.3"/>
  <cols>
    <col min="1" max="1" width="21.33203125" customWidth="1"/>
    <col min="2" max="9" width="8.109375" customWidth="1"/>
    <col min="10" max="17" width="7.33203125" customWidth="1"/>
  </cols>
  <sheetData>
    <row r="1" spans="1:20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20" ht="7.5" customHeight="1" x14ac:dyDescent="0.3">
      <c r="A2" s="3"/>
      <c r="B2" s="3"/>
      <c r="C2" s="3"/>
      <c r="D2" s="3"/>
      <c r="E2" s="3"/>
      <c r="F2" s="3"/>
      <c r="G2" s="3"/>
      <c r="H2" s="3"/>
      <c r="I2" s="3"/>
      <c r="J2" s="4"/>
    </row>
    <row r="3" spans="1:20" ht="16.649999999999999" customHeight="1" x14ac:dyDescent="0.3">
      <c r="A3" s="5" t="s">
        <v>1</v>
      </c>
      <c r="B3" s="6"/>
      <c r="C3" s="6"/>
      <c r="D3" s="7"/>
      <c r="E3" s="7"/>
      <c r="F3" s="3"/>
      <c r="G3" s="3"/>
      <c r="H3" s="3"/>
      <c r="I3" s="3"/>
      <c r="J3" s="4"/>
      <c r="L3" s="8"/>
      <c r="M3" s="8"/>
      <c r="N3" s="8"/>
      <c r="O3" s="8"/>
      <c r="P3" s="8"/>
      <c r="Q3" s="8"/>
      <c r="R3" s="8"/>
      <c r="S3" s="8"/>
      <c r="T3" s="8"/>
    </row>
    <row r="4" spans="1:20" ht="7.5" customHeight="1" thickBot="1" x14ac:dyDescent="0.35">
      <c r="A4" s="3"/>
      <c r="B4" s="3"/>
      <c r="C4" s="3"/>
      <c r="D4" s="3"/>
      <c r="E4" s="3"/>
      <c r="F4" s="3"/>
      <c r="G4" s="3"/>
      <c r="H4" s="3"/>
      <c r="I4" s="3"/>
      <c r="J4" s="4"/>
      <c r="L4" s="8"/>
      <c r="M4" s="8"/>
      <c r="N4" s="8" t="s">
        <v>2</v>
      </c>
      <c r="O4" s="8" t="s">
        <v>3</v>
      </c>
      <c r="P4" s="8" t="s">
        <v>4</v>
      </c>
      <c r="Q4" s="8"/>
      <c r="R4" s="8"/>
      <c r="S4" s="8"/>
      <c r="T4" s="8"/>
    </row>
    <row r="5" spans="1:20" ht="35.25" customHeight="1" x14ac:dyDescent="0.3">
      <c r="A5" s="9"/>
      <c r="B5" s="28" t="s">
        <v>5</v>
      </c>
      <c r="C5" s="29"/>
      <c r="D5" s="28" t="s">
        <v>6</v>
      </c>
      <c r="E5" s="29"/>
      <c r="F5" s="28" t="s">
        <v>7</v>
      </c>
      <c r="G5" s="29"/>
      <c r="H5" s="28" t="s">
        <v>8</v>
      </c>
      <c r="I5" s="30"/>
      <c r="J5" s="4"/>
      <c r="L5" s="8"/>
      <c r="M5" s="8" t="s">
        <v>9</v>
      </c>
      <c r="N5" s="8">
        <v>37.1</v>
      </c>
      <c r="O5" s="8">
        <v>16.300000000000004</v>
      </c>
      <c r="P5" s="8">
        <v>14.799999999999997</v>
      </c>
      <c r="Q5" s="8"/>
      <c r="R5" s="8"/>
      <c r="S5" s="8"/>
      <c r="T5" s="8"/>
    </row>
    <row r="6" spans="1:20" ht="12" customHeight="1" thickBot="1" x14ac:dyDescent="0.35">
      <c r="A6" s="10"/>
      <c r="B6" s="11" t="s">
        <v>10</v>
      </c>
      <c r="C6" s="12" t="s">
        <v>11</v>
      </c>
      <c r="D6" s="11" t="s">
        <v>10</v>
      </c>
      <c r="E6" s="13" t="s">
        <v>11</v>
      </c>
      <c r="F6" s="11" t="s">
        <v>10</v>
      </c>
      <c r="G6" s="13" t="s">
        <v>11</v>
      </c>
      <c r="H6" s="11" t="s">
        <v>10</v>
      </c>
      <c r="I6" s="12" t="s">
        <v>11</v>
      </c>
      <c r="J6" s="4"/>
      <c r="L6" s="8"/>
      <c r="M6" s="8" t="s">
        <v>12</v>
      </c>
      <c r="N6" s="8">
        <v>31.5</v>
      </c>
      <c r="O6" s="8">
        <v>20.399999999999999</v>
      </c>
      <c r="P6" s="8">
        <v>14.899999999999999</v>
      </c>
      <c r="Q6" s="8"/>
      <c r="R6" s="8"/>
      <c r="S6" s="8"/>
      <c r="T6" s="8"/>
    </row>
    <row r="7" spans="1:20" ht="12" customHeight="1" x14ac:dyDescent="0.3">
      <c r="A7" s="14" t="s">
        <v>13</v>
      </c>
      <c r="B7" s="15">
        <v>2695.9</v>
      </c>
      <c r="C7" s="16">
        <v>30.8</v>
      </c>
      <c r="D7" s="15">
        <v>4341.3</v>
      </c>
      <c r="E7" s="16">
        <v>49.6</v>
      </c>
      <c r="F7" s="15">
        <v>5416.6</v>
      </c>
      <c r="G7" s="16">
        <v>61.8</v>
      </c>
      <c r="H7" s="15">
        <f>F7/G7*I7</f>
        <v>3348.124919093852</v>
      </c>
      <c r="I7" s="16">
        <v>38.200000000000003</v>
      </c>
      <c r="J7" s="17"/>
      <c r="L7" s="8"/>
      <c r="M7" s="8" t="s">
        <v>14</v>
      </c>
      <c r="N7" s="8">
        <v>22.900000000000002</v>
      </c>
      <c r="O7" s="8">
        <v>26.999999999999996</v>
      </c>
      <c r="P7" s="8">
        <v>15.500000000000007</v>
      </c>
      <c r="Q7" s="8"/>
      <c r="R7" s="8"/>
      <c r="S7" s="8"/>
      <c r="T7" s="8"/>
    </row>
    <row r="8" spans="1:20" ht="12" customHeight="1" x14ac:dyDescent="0.3">
      <c r="A8" s="18" t="s">
        <v>9</v>
      </c>
      <c r="B8" s="19">
        <v>396</v>
      </c>
      <c r="C8" s="20">
        <v>37.1</v>
      </c>
      <c r="D8" s="19">
        <v>570.29999999999995</v>
      </c>
      <c r="E8" s="20">
        <v>53.400000000000006</v>
      </c>
      <c r="F8" s="19">
        <v>728.6</v>
      </c>
      <c r="G8" s="20">
        <v>68.2</v>
      </c>
      <c r="H8" s="19">
        <f t="shared" ref="H8:H21" si="0">F8/G8*I8</f>
        <v>339.72844574780055</v>
      </c>
      <c r="I8" s="21">
        <v>31.799999999999997</v>
      </c>
      <c r="J8" s="17"/>
      <c r="L8" s="8"/>
      <c r="M8" s="8" t="s">
        <v>15</v>
      </c>
      <c r="N8" s="8">
        <v>29.2</v>
      </c>
      <c r="O8" s="8">
        <v>22.2</v>
      </c>
      <c r="P8" s="8">
        <v>12.400000000000006</v>
      </c>
      <c r="Q8" s="8"/>
      <c r="R8" s="8"/>
      <c r="S8" s="8"/>
      <c r="T8" s="8"/>
    </row>
    <row r="9" spans="1:20" ht="12" customHeight="1" x14ac:dyDescent="0.3">
      <c r="A9" s="22" t="s">
        <v>12</v>
      </c>
      <c r="B9" s="19">
        <v>342</v>
      </c>
      <c r="C9" s="20">
        <v>31.5</v>
      </c>
      <c r="D9" s="19">
        <v>564.1</v>
      </c>
      <c r="E9" s="20">
        <v>51.9</v>
      </c>
      <c r="F9" s="19">
        <v>725.6</v>
      </c>
      <c r="G9" s="20">
        <v>66.8</v>
      </c>
      <c r="H9" s="19">
        <f t="shared" si="0"/>
        <v>360.62754491017972</v>
      </c>
      <c r="I9" s="21">
        <v>33.200000000000003</v>
      </c>
      <c r="J9" s="17"/>
      <c r="L9" s="8"/>
      <c r="M9" s="8" t="s">
        <v>16</v>
      </c>
      <c r="N9" s="8">
        <v>30.2</v>
      </c>
      <c r="O9" s="8">
        <v>20.500000000000004</v>
      </c>
      <c r="P9" s="8">
        <v>12</v>
      </c>
      <c r="Q9" s="8"/>
      <c r="R9" s="8"/>
      <c r="S9" s="8"/>
      <c r="T9" s="8"/>
    </row>
    <row r="10" spans="1:20" ht="12" customHeight="1" x14ac:dyDescent="0.3">
      <c r="A10" s="22" t="s">
        <v>15</v>
      </c>
      <c r="B10" s="19">
        <v>154.69999999999999</v>
      </c>
      <c r="C10" s="20">
        <v>29.2</v>
      </c>
      <c r="D10" s="19">
        <v>272.60000000000002</v>
      </c>
      <c r="E10" s="20">
        <v>51.4</v>
      </c>
      <c r="F10" s="19">
        <v>338.2</v>
      </c>
      <c r="G10" s="20">
        <v>63.800000000000004</v>
      </c>
      <c r="H10" s="19">
        <f t="shared" si="0"/>
        <v>191.89404388714732</v>
      </c>
      <c r="I10" s="21">
        <v>36.199999999999996</v>
      </c>
      <c r="J10" s="17"/>
      <c r="L10" s="8"/>
      <c r="M10" s="8" t="s">
        <v>17</v>
      </c>
      <c r="N10" s="8">
        <v>31.8</v>
      </c>
      <c r="O10" s="8">
        <v>19.8</v>
      </c>
      <c r="P10" s="8">
        <v>10.899999999999999</v>
      </c>
      <c r="Q10" s="8"/>
      <c r="R10" s="8"/>
      <c r="S10" s="8"/>
      <c r="T10" s="8"/>
    </row>
    <row r="11" spans="1:20" ht="12" customHeight="1" x14ac:dyDescent="0.3">
      <c r="A11" s="22" t="s">
        <v>14</v>
      </c>
      <c r="B11" s="19">
        <v>110.1</v>
      </c>
      <c r="C11" s="20">
        <v>22.900000000000002</v>
      </c>
      <c r="D11" s="19">
        <v>240.2</v>
      </c>
      <c r="E11" s="20">
        <v>49.9</v>
      </c>
      <c r="F11" s="19">
        <v>314.7</v>
      </c>
      <c r="G11" s="20">
        <v>65.400000000000006</v>
      </c>
      <c r="H11" s="19">
        <f t="shared" si="0"/>
        <v>166.49266055045868</v>
      </c>
      <c r="I11" s="21">
        <v>34.599999999999994</v>
      </c>
      <c r="J11" s="17"/>
      <c r="L11" s="8"/>
      <c r="M11" s="8" t="s">
        <v>18</v>
      </c>
      <c r="N11" s="8">
        <v>30</v>
      </c>
      <c r="O11" s="8">
        <v>23.5</v>
      </c>
      <c r="P11" s="8">
        <v>8.3999999999999986</v>
      </c>
      <c r="Q11" s="8"/>
      <c r="R11" s="8"/>
      <c r="S11" s="8"/>
      <c r="T11" s="8"/>
    </row>
    <row r="12" spans="1:20" ht="12" customHeight="1" x14ac:dyDescent="0.3">
      <c r="A12" s="22" t="s">
        <v>17</v>
      </c>
      <c r="B12" s="19">
        <v>78.7</v>
      </c>
      <c r="C12" s="20">
        <v>31.8</v>
      </c>
      <c r="D12" s="19">
        <v>127.4</v>
      </c>
      <c r="E12" s="20">
        <v>51.6</v>
      </c>
      <c r="F12" s="19">
        <v>154.5</v>
      </c>
      <c r="G12" s="20">
        <v>62.5</v>
      </c>
      <c r="H12" s="19">
        <f t="shared" si="0"/>
        <v>92.7</v>
      </c>
      <c r="I12" s="21">
        <v>37.5</v>
      </c>
      <c r="J12" s="17"/>
      <c r="L12" s="8"/>
      <c r="M12" s="8" t="s">
        <v>13</v>
      </c>
      <c r="N12" s="8">
        <v>30.8</v>
      </c>
      <c r="O12" s="8">
        <v>18.8</v>
      </c>
      <c r="P12" s="8">
        <v>12.199999999999996</v>
      </c>
      <c r="Q12" s="8"/>
      <c r="R12" s="8"/>
      <c r="S12" s="8"/>
      <c r="T12" s="8"/>
    </row>
    <row r="13" spans="1:20" ht="12" customHeight="1" x14ac:dyDescent="0.3">
      <c r="A13" s="22" t="s">
        <v>19</v>
      </c>
      <c r="B13" s="19">
        <v>149</v>
      </c>
      <c r="C13" s="20">
        <v>22</v>
      </c>
      <c r="D13" s="19">
        <v>276.10000000000002</v>
      </c>
      <c r="E13" s="20">
        <v>40.799999999999997</v>
      </c>
      <c r="F13" s="19">
        <v>366.2</v>
      </c>
      <c r="G13" s="20">
        <v>54.1</v>
      </c>
      <c r="H13" s="19">
        <f t="shared" si="0"/>
        <v>310.69463955637707</v>
      </c>
      <c r="I13" s="21">
        <v>45.9</v>
      </c>
      <c r="J13" s="17"/>
      <c r="L13" s="8"/>
      <c r="M13" s="8" t="s">
        <v>20</v>
      </c>
      <c r="N13" s="8">
        <v>34.4</v>
      </c>
      <c r="O13" s="8">
        <v>14.899999999999999</v>
      </c>
      <c r="P13" s="8">
        <v>12.300000000000004</v>
      </c>
      <c r="Q13" s="8"/>
      <c r="R13" s="8"/>
      <c r="S13" s="8"/>
      <c r="T13" s="8"/>
    </row>
    <row r="14" spans="1:20" ht="12" customHeight="1" x14ac:dyDescent="0.3">
      <c r="A14" s="22" t="s">
        <v>21</v>
      </c>
      <c r="B14" s="19">
        <v>100.7</v>
      </c>
      <c r="C14" s="20">
        <v>27.700000000000003</v>
      </c>
      <c r="D14" s="19">
        <v>163.4</v>
      </c>
      <c r="E14" s="20">
        <v>45</v>
      </c>
      <c r="F14" s="19">
        <v>219.7</v>
      </c>
      <c r="G14" s="20">
        <v>60.5</v>
      </c>
      <c r="H14" s="19">
        <f t="shared" si="0"/>
        <v>143.44049586776859</v>
      </c>
      <c r="I14" s="21">
        <v>39.5</v>
      </c>
      <c r="J14" s="17"/>
      <c r="L14" s="8"/>
      <c r="M14" s="8" t="s">
        <v>21</v>
      </c>
      <c r="N14" s="8">
        <v>27.700000000000003</v>
      </c>
      <c r="O14" s="8">
        <v>17.299999999999997</v>
      </c>
      <c r="P14" s="8">
        <v>15.5</v>
      </c>
      <c r="Q14" s="8"/>
      <c r="R14" s="8"/>
      <c r="S14" s="8"/>
      <c r="T14" s="8"/>
    </row>
    <row r="15" spans="1:20" ht="12" customHeight="1" x14ac:dyDescent="0.3">
      <c r="A15" s="22" t="s">
        <v>22</v>
      </c>
      <c r="B15" s="19">
        <v>155</v>
      </c>
      <c r="C15" s="20">
        <v>33.900000000000006</v>
      </c>
      <c r="D15" s="19">
        <v>230.1</v>
      </c>
      <c r="E15" s="20">
        <v>50.3</v>
      </c>
      <c r="F15" s="19">
        <v>253.3</v>
      </c>
      <c r="G15" s="20">
        <v>55.400000000000006</v>
      </c>
      <c r="H15" s="19">
        <f t="shared" si="0"/>
        <v>203.92021660649817</v>
      </c>
      <c r="I15" s="21">
        <v>44.599999999999994</v>
      </c>
      <c r="J15" s="17"/>
      <c r="L15" s="8"/>
      <c r="M15" s="8" t="s">
        <v>23</v>
      </c>
      <c r="N15" s="8">
        <v>31.5</v>
      </c>
      <c r="O15" s="8">
        <v>17.100000000000001</v>
      </c>
      <c r="P15" s="8">
        <v>9.2999999999999972</v>
      </c>
      <c r="Q15" s="8"/>
      <c r="R15" s="8"/>
      <c r="S15" s="8"/>
      <c r="T15" s="8"/>
    </row>
    <row r="16" spans="1:20" ht="12" customHeight="1" x14ac:dyDescent="0.3">
      <c r="A16" s="22" t="s">
        <v>18</v>
      </c>
      <c r="B16" s="19">
        <v>128.5</v>
      </c>
      <c r="C16" s="20">
        <v>30</v>
      </c>
      <c r="D16" s="19">
        <v>229.1</v>
      </c>
      <c r="E16" s="20">
        <v>53.5</v>
      </c>
      <c r="F16" s="19">
        <v>265.2</v>
      </c>
      <c r="G16" s="20">
        <v>61.9</v>
      </c>
      <c r="H16" s="19">
        <f t="shared" si="0"/>
        <v>163.2329563812601</v>
      </c>
      <c r="I16" s="21">
        <v>38.1</v>
      </c>
      <c r="J16" s="17"/>
      <c r="L16" s="8"/>
      <c r="M16" s="8" t="s">
        <v>24</v>
      </c>
      <c r="N16" s="8">
        <v>29.2</v>
      </c>
      <c r="O16" s="8">
        <v>18.8</v>
      </c>
      <c r="P16" s="8">
        <v>8.8999999999999915</v>
      </c>
      <c r="Q16" s="8"/>
      <c r="R16" s="8"/>
      <c r="S16" s="8"/>
      <c r="T16" s="8"/>
    </row>
    <row r="17" spans="1:20" ht="12" customHeight="1" x14ac:dyDescent="0.3">
      <c r="A17" s="22" t="s">
        <v>23</v>
      </c>
      <c r="B17" s="19">
        <v>133.1</v>
      </c>
      <c r="C17" s="20">
        <v>31.5</v>
      </c>
      <c r="D17" s="19">
        <v>205.6</v>
      </c>
      <c r="E17" s="20">
        <v>48.6</v>
      </c>
      <c r="F17" s="19">
        <v>245.2</v>
      </c>
      <c r="G17" s="20">
        <v>57.9</v>
      </c>
      <c r="H17" s="19">
        <f t="shared" si="0"/>
        <v>178.28877374784113</v>
      </c>
      <c r="I17" s="21">
        <v>42.1</v>
      </c>
      <c r="J17" s="17"/>
      <c r="L17" s="8"/>
      <c r="M17" s="8" t="s">
        <v>25</v>
      </c>
      <c r="N17" s="8">
        <v>31.1</v>
      </c>
      <c r="O17" s="8">
        <v>13.799999999999997</v>
      </c>
      <c r="P17" s="8">
        <v>11.20000000000001</v>
      </c>
      <c r="Q17" s="8"/>
      <c r="R17" s="8"/>
      <c r="S17" s="8"/>
      <c r="T17" s="8"/>
    </row>
    <row r="18" spans="1:20" ht="12" customHeight="1" x14ac:dyDescent="0.3">
      <c r="A18" s="22" t="s">
        <v>16</v>
      </c>
      <c r="B18" s="19">
        <v>295.2</v>
      </c>
      <c r="C18" s="20">
        <v>30.2</v>
      </c>
      <c r="D18" s="19">
        <v>495.1</v>
      </c>
      <c r="E18" s="20">
        <v>50.7</v>
      </c>
      <c r="F18" s="19">
        <v>612.29999999999995</v>
      </c>
      <c r="G18" s="20">
        <v>62.7</v>
      </c>
      <c r="H18" s="19">
        <f t="shared" si="0"/>
        <v>364.25502392344492</v>
      </c>
      <c r="I18" s="21">
        <v>37.299999999999997</v>
      </c>
      <c r="J18" s="17"/>
      <c r="L18" s="8"/>
      <c r="M18" s="8" t="s">
        <v>22</v>
      </c>
      <c r="N18" s="8">
        <v>33.900000000000006</v>
      </c>
      <c r="O18" s="8">
        <v>16.399999999999991</v>
      </c>
      <c r="P18" s="8">
        <v>5.1000000000000085</v>
      </c>
      <c r="Q18" s="8"/>
      <c r="R18" s="8"/>
      <c r="S18" s="8"/>
      <c r="T18" s="8"/>
    </row>
    <row r="19" spans="1:20" ht="12" customHeight="1" x14ac:dyDescent="0.3">
      <c r="A19" s="22" t="s">
        <v>25</v>
      </c>
      <c r="B19" s="19">
        <v>163.9</v>
      </c>
      <c r="C19" s="20">
        <v>31.1</v>
      </c>
      <c r="D19" s="19">
        <v>236.4</v>
      </c>
      <c r="E19" s="20">
        <v>44.9</v>
      </c>
      <c r="F19" s="19">
        <v>295.60000000000002</v>
      </c>
      <c r="G19" s="20">
        <v>56.100000000000009</v>
      </c>
      <c r="H19" s="19">
        <f t="shared" si="0"/>
        <v>231.31622103386803</v>
      </c>
      <c r="I19" s="21">
        <v>43.899999999999991</v>
      </c>
      <c r="J19" s="17"/>
      <c r="L19" s="8"/>
      <c r="M19" s="8" t="s">
        <v>19</v>
      </c>
      <c r="N19" s="8">
        <v>22</v>
      </c>
      <c r="O19" s="8">
        <v>18.799999999999997</v>
      </c>
      <c r="P19" s="8">
        <v>13.300000000000004</v>
      </c>
      <c r="Q19" s="8"/>
      <c r="R19" s="8"/>
      <c r="S19" s="8"/>
      <c r="T19" s="8"/>
    </row>
    <row r="20" spans="1:20" ht="12" customHeight="1" x14ac:dyDescent="0.3">
      <c r="A20" s="22" t="s">
        <v>24</v>
      </c>
      <c r="B20" s="19">
        <v>142.1</v>
      </c>
      <c r="C20" s="20">
        <v>29.2</v>
      </c>
      <c r="D20" s="19">
        <v>233.9</v>
      </c>
      <c r="E20" s="20">
        <v>48</v>
      </c>
      <c r="F20" s="19">
        <v>277.5</v>
      </c>
      <c r="G20" s="20">
        <v>56.899999999999991</v>
      </c>
      <c r="H20" s="19">
        <f t="shared" si="0"/>
        <v>210.19771528998251</v>
      </c>
      <c r="I20" s="21">
        <v>43.100000000000009</v>
      </c>
      <c r="J20" s="17"/>
      <c r="L20" s="8"/>
      <c r="M20" s="8"/>
      <c r="N20" s="8"/>
      <c r="O20" s="8"/>
      <c r="P20" s="8"/>
      <c r="Q20" s="8"/>
      <c r="R20" s="8"/>
      <c r="S20" s="8"/>
      <c r="T20" s="8"/>
    </row>
    <row r="21" spans="1:20" ht="12" customHeight="1" x14ac:dyDescent="0.3">
      <c r="A21" s="22" t="s">
        <v>20</v>
      </c>
      <c r="B21" s="19">
        <v>346.9</v>
      </c>
      <c r="C21" s="20">
        <v>34.4</v>
      </c>
      <c r="D21" s="19">
        <v>496.9</v>
      </c>
      <c r="E21" s="20">
        <v>49.3</v>
      </c>
      <c r="F21" s="19">
        <v>620.1</v>
      </c>
      <c r="G21" s="20">
        <v>61.6</v>
      </c>
      <c r="H21" s="19">
        <f t="shared" si="0"/>
        <v>386.55584415584417</v>
      </c>
      <c r="I21" s="21">
        <v>38.4</v>
      </c>
      <c r="J21" s="17"/>
      <c r="L21" s="8"/>
      <c r="M21" s="8"/>
      <c r="N21" s="8"/>
      <c r="O21" s="8"/>
      <c r="P21" s="8"/>
      <c r="Q21" s="8"/>
      <c r="R21" s="8"/>
      <c r="S21" s="8"/>
      <c r="T21" s="8"/>
    </row>
    <row r="22" spans="1:20" ht="12.6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4"/>
      <c r="L22" s="8"/>
      <c r="M22" s="8"/>
      <c r="N22" s="8"/>
      <c r="O22" s="8"/>
      <c r="P22" s="8"/>
      <c r="Q22" s="8" t="s">
        <v>26</v>
      </c>
      <c r="R22" s="8" t="s">
        <v>27</v>
      </c>
      <c r="S22" s="8"/>
      <c r="T22" s="8"/>
    </row>
    <row r="23" spans="1:20" ht="16.2" customHeight="1" x14ac:dyDescent="0.3">
      <c r="A23" s="31" t="s">
        <v>28</v>
      </c>
      <c r="B23" s="31"/>
      <c r="C23" s="31"/>
      <c r="D23" s="31"/>
      <c r="E23" s="31"/>
      <c r="F23" s="31"/>
      <c r="G23" s="31"/>
      <c r="H23" s="31"/>
      <c r="I23" s="31"/>
      <c r="J23" s="4"/>
      <c r="L23" s="8"/>
      <c r="M23" s="8"/>
      <c r="N23" s="8"/>
      <c r="O23" s="8"/>
      <c r="P23" s="8" t="s">
        <v>29</v>
      </c>
      <c r="Q23" s="8">
        <v>73</v>
      </c>
      <c r="R23" s="8">
        <v>25.4</v>
      </c>
      <c r="S23" s="8"/>
      <c r="T23" s="8"/>
    </row>
    <row r="24" spans="1:20" ht="12" customHeight="1" x14ac:dyDescent="0.3">
      <c r="A24" s="3"/>
      <c r="B24" s="3"/>
      <c r="C24" s="3"/>
      <c r="D24" s="3"/>
      <c r="E24" s="3"/>
      <c r="F24" s="3"/>
      <c r="G24" s="3"/>
      <c r="H24" s="3"/>
      <c r="I24" s="23" t="s">
        <v>30</v>
      </c>
      <c r="J24" s="4"/>
      <c r="L24" s="8"/>
      <c r="M24" s="8"/>
      <c r="N24" s="8"/>
      <c r="O24" s="8"/>
      <c r="P24" s="8" t="s">
        <v>31</v>
      </c>
      <c r="Q24" s="8">
        <v>71</v>
      </c>
      <c r="R24" s="8">
        <v>26.400000000000002</v>
      </c>
      <c r="S24" s="8"/>
      <c r="T24" s="8"/>
    </row>
    <row r="25" spans="1:20" ht="12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4"/>
      <c r="L25" s="8"/>
      <c r="M25" s="8"/>
      <c r="N25" s="8"/>
      <c r="O25" s="8"/>
      <c r="P25" s="8" t="s">
        <v>32</v>
      </c>
      <c r="Q25" s="8">
        <v>70</v>
      </c>
      <c r="R25" s="8">
        <v>17.299999999999997</v>
      </c>
      <c r="S25" s="8"/>
      <c r="T25" s="8"/>
    </row>
    <row r="26" spans="1:20" ht="12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4"/>
      <c r="L26" s="8"/>
      <c r="M26" s="8"/>
      <c r="N26" s="8"/>
      <c r="O26" s="8"/>
      <c r="P26" s="8" t="s">
        <v>33</v>
      </c>
      <c r="Q26" s="8">
        <v>69.399999999999991</v>
      </c>
      <c r="R26" s="8">
        <v>25</v>
      </c>
      <c r="S26" s="8"/>
      <c r="T26" s="8"/>
    </row>
    <row r="27" spans="1:20" ht="12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4"/>
      <c r="L27" s="8"/>
      <c r="M27" s="8"/>
      <c r="N27" s="8"/>
      <c r="O27" s="8"/>
      <c r="P27" s="8" t="s">
        <v>34</v>
      </c>
      <c r="Q27" s="8">
        <v>69.199999999999989</v>
      </c>
      <c r="R27" s="8">
        <v>23.200000000000003</v>
      </c>
      <c r="S27" s="8"/>
      <c r="T27" s="8"/>
    </row>
    <row r="28" spans="1:20" ht="12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4"/>
      <c r="L28" s="8"/>
      <c r="M28" s="8"/>
      <c r="N28" s="8"/>
      <c r="O28" s="8"/>
      <c r="P28" s="8" t="s">
        <v>35</v>
      </c>
      <c r="Q28" s="8">
        <v>69.099999999999994</v>
      </c>
      <c r="R28" s="8">
        <v>22.1</v>
      </c>
      <c r="S28" s="8"/>
      <c r="T28" s="8"/>
    </row>
    <row r="29" spans="1:20" ht="12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4"/>
      <c r="L29" s="8"/>
      <c r="M29" s="8"/>
      <c r="N29" s="8"/>
      <c r="O29" s="8"/>
      <c r="P29" s="8" t="s">
        <v>36</v>
      </c>
      <c r="Q29" s="8">
        <v>68.8</v>
      </c>
      <c r="R29" s="8">
        <v>19.600000000000001</v>
      </c>
      <c r="S29" s="8"/>
      <c r="T29" s="8"/>
    </row>
    <row r="30" spans="1:20" ht="12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4"/>
      <c r="L30" s="8"/>
      <c r="M30" s="8"/>
      <c r="N30" s="8"/>
      <c r="O30" s="8"/>
      <c r="P30" s="8" t="s">
        <v>37</v>
      </c>
      <c r="Q30" s="8">
        <v>67.900000000000006</v>
      </c>
      <c r="R30" s="8">
        <v>19.900000000000002</v>
      </c>
      <c r="S30" s="8"/>
      <c r="T30" s="8"/>
    </row>
    <row r="31" spans="1:20" ht="12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4"/>
      <c r="L31" s="8"/>
      <c r="M31" s="8"/>
      <c r="N31" s="8"/>
      <c r="O31" s="8"/>
      <c r="P31" s="8" t="s">
        <v>38</v>
      </c>
      <c r="Q31" s="8">
        <v>67.800000000000011</v>
      </c>
      <c r="R31" s="8">
        <v>23.3</v>
      </c>
      <c r="S31" s="8"/>
      <c r="T31" s="8"/>
    </row>
    <row r="32" spans="1:20" ht="12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4"/>
      <c r="L32" s="8"/>
      <c r="M32" s="8"/>
      <c r="N32" s="8"/>
      <c r="O32" s="8"/>
      <c r="P32" s="8" t="s">
        <v>13</v>
      </c>
      <c r="Q32" s="8">
        <v>66.8</v>
      </c>
      <c r="R32" s="8">
        <v>21.7</v>
      </c>
      <c r="S32" s="8"/>
      <c r="T32" s="8"/>
    </row>
    <row r="33" spans="1:20" ht="12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4"/>
      <c r="L33" s="8"/>
      <c r="M33" s="8"/>
      <c r="N33" s="8"/>
      <c r="O33" s="8"/>
      <c r="P33" s="8" t="s">
        <v>39</v>
      </c>
      <c r="Q33" s="8">
        <v>65.400000000000006</v>
      </c>
      <c r="R33" s="8">
        <v>21.9</v>
      </c>
      <c r="S33" s="8"/>
      <c r="T33" s="8"/>
    </row>
    <row r="34" spans="1:20" ht="18.600000000000001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4"/>
      <c r="L34" s="8"/>
      <c r="M34" s="8"/>
      <c r="N34" s="8"/>
      <c r="O34" s="8"/>
      <c r="P34" s="8" t="s">
        <v>40</v>
      </c>
      <c r="Q34" s="8">
        <v>64.5</v>
      </c>
      <c r="R34" s="8">
        <v>20.599999999999998</v>
      </c>
      <c r="S34" s="8"/>
      <c r="T34" s="8"/>
    </row>
    <row r="35" spans="1:20" ht="12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4"/>
      <c r="L35" s="8"/>
      <c r="M35" s="8"/>
      <c r="N35" s="8"/>
      <c r="O35" s="8"/>
      <c r="P35" s="8" t="s">
        <v>41</v>
      </c>
      <c r="Q35" s="8">
        <v>62.9</v>
      </c>
      <c r="R35" s="8">
        <v>18.899999999999999</v>
      </c>
      <c r="S35" s="8"/>
      <c r="T35" s="8"/>
    </row>
    <row r="36" spans="1:20" ht="12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4"/>
      <c r="L36" s="8"/>
      <c r="M36" s="8"/>
      <c r="N36" s="8"/>
      <c r="O36" s="8"/>
      <c r="P36" s="8" t="s">
        <v>42</v>
      </c>
      <c r="Q36" s="8">
        <v>62.7</v>
      </c>
      <c r="R36" s="8">
        <v>19.900000000000002</v>
      </c>
      <c r="S36" s="8"/>
      <c r="T36" s="8"/>
    </row>
    <row r="37" spans="1:20" ht="12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4"/>
      <c r="L37" s="8"/>
      <c r="M37" s="8"/>
      <c r="N37" s="8"/>
      <c r="O37" s="8"/>
      <c r="P37" s="8" t="s">
        <v>43</v>
      </c>
      <c r="Q37" s="8">
        <v>53.300000000000004</v>
      </c>
      <c r="R37" s="8">
        <v>17.399999999999999</v>
      </c>
      <c r="S37" s="8"/>
      <c r="T37" s="8"/>
    </row>
    <row r="38" spans="1:20" ht="16.8" customHeight="1" x14ac:dyDescent="0.3">
      <c r="A38" s="31" t="s">
        <v>44</v>
      </c>
      <c r="B38" s="31"/>
      <c r="C38" s="31"/>
      <c r="D38" s="31"/>
      <c r="E38" s="31"/>
      <c r="F38" s="31"/>
      <c r="G38" s="31"/>
      <c r="H38" s="31"/>
      <c r="I38" s="31"/>
      <c r="J38" s="4"/>
      <c r="L38" s="8"/>
      <c r="M38" s="8"/>
      <c r="N38" s="8"/>
      <c r="O38" s="8"/>
      <c r="P38" s="8"/>
      <c r="Q38" s="8"/>
      <c r="R38" s="8"/>
      <c r="S38" s="8"/>
      <c r="T38" s="8"/>
    </row>
    <row r="39" spans="1:20" ht="12" customHeight="1" x14ac:dyDescent="0.3">
      <c r="A39" s="3"/>
      <c r="B39" s="3"/>
      <c r="C39" s="3"/>
      <c r="D39" s="3"/>
      <c r="E39" s="3"/>
      <c r="F39" s="3"/>
      <c r="G39" s="3"/>
      <c r="H39" s="3"/>
      <c r="I39" s="23" t="s">
        <v>30</v>
      </c>
      <c r="J39" s="4"/>
      <c r="L39" s="8"/>
      <c r="M39" s="8"/>
      <c r="N39" s="8"/>
      <c r="O39" s="8"/>
      <c r="P39" s="8"/>
      <c r="Q39" s="8"/>
      <c r="R39" s="8"/>
      <c r="S39" s="8"/>
      <c r="T39" s="8"/>
    </row>
    <row r="40" spans="1:20" ht="12" customHeight="1" x14ac:dyDescent="0.3">
      <c r="A40" s="3"/>
      <c r="B40" s="3"/>
      <c r="C40" s="3"/>
      <c r="D40" s="3"/>
      <c r="E40" s="3"/>
      <c r="F40" s="3"/>
      <c r="G40" s="3"/>
      <c r="H40" s="3"/>
      <c r="J40" s="4"/>
      <c r="L40" s="8"/>
      <c r="M40" s="8"/>
      <c r="N40" s="8"/>
      <c r="O40" s="8"/>
      <c r="P40" s="8"/>
      <c r="Q40" s="8"/>
      <c r="R40" s="8"/>
      <c r="S40" s="8"/>
      <c r="T40" s="8"/>
    </row>
    <row r="41" spans="1:20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4"/>
      <c r="L41" s="8"/>
      <c r="M41" s="8"/>
      <c r="N41" s="8"/>
      <c r="O41" s="8"/>
      <c r="P41" s="8"/>
      <c r="Q41" s="8"/>
      <c r="R41" s="8"/>
      <c r="S41" s="8"/>
      <c r="T41" s="8"/>
    </row>
    <row r="42" spans="1:20" ht="12" customHeight="1" x14ac:dyDescent="0.3">
      <c r="A42" s="3"/>
      <c r="B42" s="3"/>
      <c r="C42" s="3"/>
      <c r="D42" s="3"/>
      <c r="E42" s="3"/>
      <c r="F42" s="3"/>
      <c r="G42" s="3"/>
      <c r="H42" s="3"/>
      <c r="J42" s="4"/>
      <c r="L42" s="8"/>
      <c r="M42" s="8"/>
      <c r="N42" s="8"/>
      <c r="O42" s="8"/>
      <c r="P42" s="8"/>
      <c r="Q42" s="8"/>
      <c r="R42" s="8"/>
      <c r="S42" s="8"/>
      <c r="T42" s="8"/>
    </row>
    <row r="43" spans="1:20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4"/>
      <c r="L43" s="8"/>
      <c r="M43" s="8"/>
      <c r="N43" s="8"/>
      <c r="O43" s="8"/>
      <c r="P43" s="8"/>
      <c r="Q43" s="8"/>
      <c r="R43" s="8"/>
      <c r="S43" s="8"/>
      <c r="T43" s="8"/>
    </row>
    <row r="44" spans="1:20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4"/>
      <c r="L44" s="8"/>
      <c r="M44" s="8"/>
      <c r="N44" s="8"/>
      <c r="O44" s="8"/>
      <c r="P44" s="8"/>
      <c r="Q44" s="8"/>
      <c r="R44" s="8"/>
      <c r="S44" s="8"/>
      <c r="T44" s="8"/>
    </row>
    <row r="45" spans="1:20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4"/>
      <c r="L45" s="8"/>
      <c r="M45" s="8"/>
      <c r="N45" s="8"/>
      <c r="O45" s="8"/>
      <c r="P45" s="8"/>
      <c r="Q45" s="8"/>
      <c r="R45" s="8"/>
      <c r="S45" s="8"/>
      <c r="T45" s="8"/>
    </row>
    <row r="46" spans="1:20" ht="9.6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4"/>
      <c r="L46" s="8"/>
      <c r="M46" s="8"/>
      <c r="N46" s="8"/>
      <c r="O46" s="8"/>
      <c r="P46" s="8"/>
      <c r="Q46" s="8"/>
      <c r="R46" s="8"/>
      <c r="S46" s="8"/>
      <c r="T46" s="8"/>
    </row>
    <row r="47" spans="1:20" ht="9.6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4"/>
      <c r="L47" s="8"/>
      <c r="M47" s="8"/>
      <c r="N47" s="8"/>
      <c r="O47" s="8"/>
      <c r="P47" s="8"/>
      <c r="Q47" s="8"/>
      <c r="R47" s="8"/>
      <c r="S47" s="8"/>
      <c r="T47" s="8"/>
    </row>
    <row r="48" spans="1:20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4"/>
      <c r="L48" s="8"/>
      <c r="M48" s="8"/>
      <c r="N48" s="8"/>
      <c r="O48" s="8"/>
      <c r="P48" s="8"/>
      <c r="Q48" s="8"/>
      <c r="R48" s="8"/>
      <c r="S48" s="8"/>
      <c r="T48" s="8"/>
    </row>
    <row r="49" spans="1:20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4"/>
      <c r="L49" s="8"/>
      <c r="M49" s="8"/>
      <c r="N49" s="8"/>
      <c r="O49" s="8"/>
      <c r="P49" s="8"/>
      <c r="Q49" s="8"/>
      <c r="R49" s="8"/>
      <c r="S49" s="8"/>
      <c r="T49" s="8"/>
    </row>
    <row r="50" spans="1:20" ht="12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4"/>
      <c r="L50" s="8"/>
      <c r="M50" s="8"/>
      <c r="N50" s="8"/>
      <c r="O50" s="8"/>
      <c r="P50" s="8"/>
      <c r="Q50" s="8"/>
      <c r="R50" s="8"/>
      <c r="S50" s="8"/>
      <c r="T50" s="8"/>
    </row>
    <row r="51" spans="1:20" ht="12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4"/>
      <c r="L51" s="8"/>
      <c r="M51" s="8"/>
      <c r="N51" s="8"/>
      <c r="O51" s="8"/>
      <c r="P51" s="8"/>
      <c r="Q51" s="8"/>
      <c r="R51" s="8"/>
      <c r="S51" s="8"/>
      <c r="T51" s="8"/>
    </row>
    <row r="52" spans="1:20" ht="1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4"/>
      <c r="L52" s="8"/>
      <c r="M52" s="8"/>
      <c r="N52" s="8"/>
      <c r="O52" s="8"/>
      <c r="P52" s="8"/>
      <c r="Q52" s="8"/>
      <c r="R52" s="8"/>
      <c r="S52" s="8"/>
      <c r="T52" s="8"/>
    </row>
    <row r="53" spans="1:20" ht="12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4"/>
      <c r="L53" s="8"/>
      <c r="M53" s="8"/>
      <c r="N53" s="8"/>
      <c r="O53" s="8"/>
      <c r="P53" s="8"/>
      <c r="Q53" s="8"/>
      <c r="R53" s="8"/>
      <c r="S53" s="8"/>
      <c r="T53" s="8"/>
    </row>
    <row r="54" spans="1:20" ht="12" customHeight="1" x14ac:dyDescent="0.3">
      <c r="A54" s="24" t="s">
        <v>45</v>
      </c>
      <c r="B54" s="3"/>
      <c r="C54" s="3"/>
      <c r="D54" s="3"/>
      <c r="E54" s="3"/>
      <c r="F54" s="3"/>
      <c r="G54" s="3"/>
      <c r="H54" s="3"/>
      <c r="I54" s="3"/>
      <c r="J54" s="4"/>
    </row>
    <row r="55" spans="1:20" ht="12" customHeight="1" x14ac:dyDescent="0.3">
      <c r="A55" s="25" t="s">
        <v>46</v>
      </c>
      <c r="B55" s="7"/>
      <c r="C55" s="7"/>
      <c r="D55" s="3"/>
      <c r="E55" s="3"/>
      <c r="F55" s="3"/>
      <c r="G55" s="3"/>
      <c r="H55" s="4"/>
    </row>
    <row r="56" spans="1:20" ht="12" customHeight="1" x14ac:dyDescent="0.3">
      <c r="A56" s="26" t="s">
        <v>47</v>
      </c>
      <c r="B56" s="6"/>
      <c r="C56" s="6"/>
      <c r="D56" s="7"/>
      <c r="E56" s="7"/>
      <c r="F56" s="3"/>
      <c r="G56" s="3"/>
      <c r="H56" s="3"/>
      <c r="I56" s="3"/>
      <c r="J56" s="27"/>
    </row>
    <row r="57" spans="1:20" ht="12" customHeight="1" x14ac:dyDescent="0.3">
      <c r="B57" s="6"/>
      <c r="C57" s="6"/>
      <c r="D57" s="7"/>
      <c r="E57" s="7"/>
      <c r="F57" s="3"/>
      <c r="G57" s="3"/>
      <c r="H57" s="3"/>
      <c r="I57" s="3"/>
      <c r="J57" s="27"/>
    </row>
    <row r="58" spans="1:20" ht="12" customHeight="1" x14ac:dyDescent="0.3">
      <c r="A58" s="27"/>
      <c r="B58" s="6"/>
      <c r="C58" s="6"/>
      <c r="D58" s="7"/>
      <c r="E58" s="7"/>
      <c r="F58" s="3"/>
      <c r="G58" s="3"/>
      <c r="H58" s="3"/>
      <c r="I58" s="3"/>
      <c r="J58" s="27"/>
    </row>
    <row r="59" spans="1:20" ht="12" customHeight="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20" ht="12" customHeight="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20" ht="12" customHeight="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20" ht="12" customHeight="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</row>
  </sheetData>
  <mergeCells count="6">
    <mergeCell ref="A38:I38"/>
    <mergeCell ref="B5:C5"/>
    <mergeCell ref="D5:E5"/>
    <mergeCell ref="F5:G5"/>
    <mergeCell ref="H5:I5"/>
    <mergeCell ref="A23:I23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88,,73,,74</vt:lpstr>
      <vt:lpstr>'88,,73,,74'!Oblast_tisku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2018-11-12T11:09:28Z</dcterms:created>
  <dcterms:modified xsi:type="dcterms:W3CDTF">2018-11-13T14:00:27Z</dcterms:modified>
</cp:coreProperties>
</file>