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85,,70" sheetId="1" r:id="rId1"/>
  </sheets>
  <externalReferences>
    <externalReference r:id="rId2"/>
  </externalReferences>
  <definedNames>
    <definedName name="_xlnm.Print_Area" localSheetId="0">'85,,70'!$A$1:$J$57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<sst xmlns="http://schemas.openxmlformats.org/spreadsheetml/2006/main" count="80" uniqueCount="51">
  <si>
    <t>Evropská unie</t>
  </si>
  <si>
    <t>Tabulka 85: Jednotlivci v zemích EU, kteří využili online vyplnění a odeslání formuláře veřejné správě*, 2017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</si>
  <si>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</si>
  <si>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</si>
  <si>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</si>
  <si>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</si>
  <si>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</si>
  <si>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</si>
  <si>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</si>
  <si>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</si>
  <si>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</si>
  <si>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</si>
  <si>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</si>
  <si>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</si>
  <si>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</si>
  <si>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</si>
  <si>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</si>
  <si>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Švédsko</t>
  </si>
  <si>
    <t>EU28 průměr</t>
  </si>
  <si>
    <t>Dánsko</t>
  </si>
  <si>
    <t>Belgie</t>
  </si>
  <si>
    <t>Estonsko</t>
  </si>
  <si>
    <t>Bulharsko</t>
  </si>
  <si>
    <t>Finsko</t>
  </si>
  <si>
    <t>Česko</t>
  </si>
  <si>
    <t>Nizozemsko</t>
  </si>
  <si>
    <t>Francie</t>
  </si>
  <si>
    <t>Irsko</t>
  </si>
  <si>
    <t>Lotyšsko</t>
  </si>
  <si>
    <t>Litva</t>
  </si>
  <si>
    <t>Chorvatsko</t>
  </si>
  <si>
    <t>Rakousko</t>
  </si>
  <si>
    <t>Itálie</t>
  </si>
  <si>
    <t>Lucembursko</t>
  </si>
  <si>
    <t>Kypr</t>
  </si>
  <si>
    <t>Velká Británie</t>
  </si>
  <si>
    <t>Španělsko</t>
  </si>
  <si>
    <t>Portugalsko</t>
  </si>
  <si>
    <t>Maďarsko</t>
  </si>
  <si>
    <t>Malta</t>
  </si>
  <si>
    <t>Německo</t>
  </si>
  <si>
    <t>Řecko</t>
  </si>
  <si>
    <t>Polsko</t>
  </si>
  <si>
    <t>Slovinsko</t>
  </si>
  <si>
    <t>Rumunsko</t>
  </si>
  <si>
    <t>Slovensko</t>
  </si>
  <si>
    <t>Graf 70: Jednotlivci v zemích EU, kteří online vyplnili a odeslali formuláře veřejné správě*, 2017</t>
  </si>
  <si>
    <r>
      <t>%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8"/>
        <rFont val="Arial"/>
        <family val="2"/>
      </rPr>
      <t>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</si>
  <si>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jednotlivců ve věku 16-74 let v daném státě</t>
    </r>
  </si>
  <si>
    <t>* zahrnuto je odeslání formulářů úřadům, vzdělávacím zařízením, knihovnám a lékařským zařízením</t>
  </si>
  <si>
    <t>Zdroj: Eurostat,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</si>
</sst>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indent="1"/>
    </xf>
    <xf numFmtId="164" fontId="7" fillId="0" borderId="0" xfId="0" applyNumberFormat="1" applyFont="1" applyFill="1" applyBorder="1"/>
    <xf numFmtId="0" fontId="2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'85,,70'!$O$5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FDF-40B2-80D9-11B38C23E2B5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4FDF-40B2-80D9-11B38C23E2B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FDF-40B2-80D9-11B38C23E2B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FDF-40B2-80D9-11B38C23E2B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FDF-40B2-80D9-11B38C23E2B5}"/>
              </c:ext>
            </c:extLst>
          </c:dPt>
          <c:dPt>
            <c:idx val="1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4FDF-40B2-80D9-11B38C23E2B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DF-40B2-80D9-11B38C23E2B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FDF-40B2-80D9-11B38C23E2B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FDF-40B2-80D9-11B38C23E2B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FDF-40B2-80D9-11B38C23E2B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FDF-40B2-80D9-11B38C23E2B5}"/>
              </c:ext>
            </c:extLst>
          </c:dPt>
          <c:dPt>
            <c:idx val="25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4FDF-40B2-80D9-11B38C23E2B5}"/>
              </c:ext>
            </c:extLst>
          </c:dPt>
          <c:cat>
            <c:strRef>
              <c:f>'85,,70'!$N$6:$N$34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Estonsko</c:v>
                </c:pt>
                <c:pt idx="3">
                  <c:v>Finsko</c:v>
                </c:pt>
                <c:pt idx="4">
                  <c:v>Nizozemsko</c:v>
                </c:pt>
                <c:pt idx="5">
                  <c:v>Francie</c:v>
                </c:pt>
                <c:pt idx="6">
                  <c:v>Irsko</c:v>
                </c:pt>
                <c:pt idx="7">
                  <c:v>Lotyšsko</c:v>
                </c:pt>
                <c:pt idx="8">
                  <c:v>Litva</c:v>
                </c:pt>
                <c:pt idx="9">
                  <c:v>Belgie</c:v>
                </c:pt>
                <c:pt idx="10">
                  <c:v>Rakousko</c:v>
                </c:pt>
                <c:pt idx="11">
                  <c:v>Lucembursko</c:v>
                </c:pt>
                <c:pt idx="12">
                  <c:v>Velká Británie</c:v>
                </c:pt>
                <c:pt idx="13">
                  <c:v>Španělsko</c:v>
                </c:pt>
                <c:pt idx="14">
                  <c:v>Portugalsko</c:v>
                </c:pt>
                <c:pt idx="15">
                  <c:v>EU28 průměr</c:v>
                </c:pt>
                <c:pt idx="16">
                  <c:v>Maďarsko</c:v>
                </c:pt>
                <c:pt idx="17">
                  <c:v>Kypr</c:v>
                </c:pt>
                <c:pt idx="18">
                  <c:v>Řecko</c:v>
                </c:pt>
                <c:pt idx="19">
                  <c:v>Polsko</c:v>
                </c:pt>
                <c:pt idx="20">
                  <c:v>Malta</c:v>
                </c:pt>
                <c:pt idx="21">
                  <c:v>Slovinsko</c:v>
                </c:pt>
                <c:pt idx="22">
                  <c:v>Německo</c:v>
                </c:pt>
                <c:pt idx="23">
                  <c:v>Slovensko</c:v>
                </c:pt>
                <c:pt idx="24">
                  <c:v>Chorvatsko</c:v>
                </c:pt>
                <c:pt idx="25">
                  <c:v>Česko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'85,,70'!$O$6:$O$34</c:f>
              <c:numCache>
                <c:formatCode>General</c:formatCode>
                <c:ptCount val="29"/>
                <c:pt idx="0">
                  <c:v>0.71543000000000001</c:v>
                </c:pt>
                <c:pt idx="1">
                  <c:v>0.70931599999999984</c:v>
                </c:pt>
                <c:pt idx="2">
                  <c:v>0.69696999999999998</c:v>
                </c:pt>
                <c:pt idx="3">
                  <c:v>0.657443</c:v>
                </c:pt>
                <c:pt idx="4">
                  <c:v>0.56178300000000003</c:v>
                </c:pt>
                <c:pt idx="5">
                  <c:v>0.53162799999999999</c:v>
                </c:pt>
                <c:pt idx="6">
                  <c:v>0.52155700000000005</c:v>
                </c:pt>
                <c:pt idx="7">
                  <c:v>0.38529099999999999</c:v>
                </c:pt>
                <c:pt idx="8">
                  <c:v>0.37434899999999999</c:v>
                </c:pt>
                <c:pt idx="9">
                  <c:v>0.369535</c:v>
                </c:pt>
                <c:pt idx="10">
                  <c:v>0.36660399999999993</c:v>
                </c:pt>
                <c:pt idx="11">
                  <c:v>0.36044199999999998</c:v>
                </c:pt>
                <c:pt idx="12">
                  <c:v>0.34507599999999994</c:v>
                </c:pt>
                <c:pt idx="13">
                  <c:v>0.33166400000000001</c:v>
                </c:pt>
                <c:pt idx="14">
                  <c:v>0.31686399999999998</c:v>
                </c:pt>
                <c:pt idx="15">
                  <c:v>0.30114299999999999</c:v>
                </c:pt>
                <c:pt idx="16">
                  <c:v>0.29060999999999998</c:v>
                </c:pt>
                <c:pt idx="17">
                  <c:v>0.24356700000000001</c:v>
                </c:pt>
                <c:pt idx="18">
                  <c:v>0.24301200000000001</c:v>
                </c:pt>
                <c:pt idx="19">
                  <c:v>0.21038299999999999</c:v>
                </c:pt>
                <c:pt idx="20">
                  <c:v>0.202292</c:v>
                </c:pt>
                <c:pt idx="21">
                  <c:v>0.18104500000000001</c:v>
                </c:pt>
                <c:pt idx="22">
                  <c:v>0.179562</c:v>
                </c:pt>
                <c:pt idx="23">
                  <c:v>0.153804</c:v>
                </c:pt>
                <c:pt idx="24">
                  <c:v>0.14794299999999999</c:v>
                </c:pt>
                <c:pt idx="25">
                  <c:v>0.13939699999999999</c:v>
                </c:pt>
                <c:pt idx="26">
                  <c:v>0.133357</c:v>
                </c:pt>
                <c:pt idx="27">
                  <c:v>8.2916000000000004E-2</c:v>
                </c:pt>
                <c:pt idx="28">
                  <c:v>3.5020000000000003E-2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DF-40B2-80D9-11B38C23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'85,,70'!$P$5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'85,,70'!$N$6:$N$34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Estonsko</c:v>
                </c:pt>
                <c:pt idx="3">
                  <c:v>Finsko</c:v>
                </c:pt>
                <c:pt idx="4">
                  <c:v>Nizozemsko</c:v>
                </c:pt>
                <c:pt idx="5">
                  <c:v>Francie</c:v>
                </c:pt>
                <c:pt idx="6">
                  <c:v>Irsko</c:v>
                </c:pt>
                <c:pt idx="7">
                  <c:v>Lotyšsko</c:v>
                </c:pt>
                <c:pt idx="8">
                  <c:v>Litva</c:v>
                </c:pt>
                <c:pt idx="9">
                  <c:v>Belgie</c:v>
                </c:pt>
                <c:pt idx="10">
                  <c:v>Rakousko</c:v>
                </c:pt>
                <c:pt idx="11">
                  <c:v>Lucembursko</c:v>
                </c:pt>
                <c:pt idx="12">
                  <c:v>Velká Británie</c:v>
                </c:pt>
                <c:pt idx="13">
                  <c:v>Španělsko</c:v>
                </c:pt>
                <c:pt idx="14">
                  <c:v>Portugalsko</c:v>
                </c:pt>
                <c:pt idx="15">
                  <c:v>EU28 průměr</c:v>
                </c:pt>
                <c:pt idx="16">
                  <c:v>Maďarsko</c:v>
                </c:pt>
                <c:pt idx="17">
                  <c:v>Kypr</c:v>
                </c:pt>
                <c:pt idx="18">
                  <c:v>Řecko</c:v>
                </c:pt>
                <c:pt idx="19">
                  <c:v>Polsko</c:v>
                </c:pt>
                <c:pt idx="20">
                  <c:v>Malta</c:v>
                </c:pt>
                <c:pt idx="21">
                  <c:v>Slovinsko</c:v>
                </c:pt>
                <c:pt idx="22">
                  <c:v>Německo</c:v>
                </c:pt>
                <c:pt idx="23">
                  <c:v>Slovensko</c:v>
                </c:pt>
                <c:pt idx="24">
                  <c:v>Chorvatsko</c:v>
                </c:pt>
                <c:pt idx="25">
                  <c:v>Česko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xVal>
          <c:yVal>
            <c:numRef>
              <c:f>'85,,70'!$P$6:$P$34</c:f>
              <c:numCache>
                <c:formatCode>General</c:formatCode>
                <c:ptCount val="29"/>
                <c:pt idx="0">
                  <c:v>0.54634000000000005</c:v>
                </c:pt>
                <c:pt idx="1">
                  <c:v>0.61179499999999998</c:v>
                </c:pt>
                <c:pt idx="2">
                  <c:v>0.42658000000000001</c:v>
                </c:pt>
                <c:pt idx="3">
                  <c:v>0.45502900000000002</c:v>
                </c:pt>
                <c:pt idx="4">
                  <c:v>0.52529999999999999</c:v>
                </c:pt>
                <c:pt idx="5">
                  <c:v>0.39748899999999998</c:v>
                </c:pt>
                <c:pt idx="6">
                  <c:v>0.35227399999999998</c:v>
                </c:pt>
                <c:pt idx="7">
                  <c:v>0.20979400000000001</c:v>
                </c:pt>
                <c:pt idx="8">
                  <c:v>0.169187</c:v>
                </c:pt>
                <c:pt idx="9">
                  <c:v>0.257629</c:v>
                </c:pt>
                <c:pt idx="10">
                  <c:v>0.248281</c:v>
                </c:pt>
                <c:pt idx="11">
                  <c:v>0.28475</c:v>
                </c:pt>
                <c:pt idx="12">
                  <c:v>0.30878</c:v>
                </c:pt>
                <c:pt idx="13">
                  <c:v>0.21030300000000002</c:v>
                </c:pt>
                <c:pt idx="14">
                  <c:v>0.16372</c:v>
                </c:pt>
                <c:pt idx="15">
                  <c:v>0.21269299999999997</c:v>
                </c:pt>
                <c:pt idx="16">
                  <c:v>0.137987</c:v>
                </c:pt>
                <c:pt idx="17">
                  <c:v>0.12590299999999999</c:v>
                </c:pt>
                <c:pt idx="18">
                  <c:v>9.3638999999999986E-2</c:v>
                </c:pt>
                <c:pt idx="19">
                  <c:v>9.2558000000000001E-2</c:v>
                </c:pt>
                <c:pt idx="20">
                  <c:v>9.7273999999999999E-2</c:v>
                </c:pt>
                <c:pt idx="21">
                  <c:v>7.0447999999999997E-2</c:v>
                </c:pt>
                <c:pt idx="22">
                  <c:v>0.1249</c:v>
                </c:pt>
                <c:pt idx="23">
                  <c:v>6.1324999999999991E-2</c:v>
                </c:pt>
                <c:pt idx="24">
                  <c:v>5.4450000000000005E-2</c:v>
                </c:pt>
                <c:pt idx="25">
                  <c:v>7.3716000000000004E-2</c:v>
                </c:pt>
                <c:pt idx="26">
                  <c:v>7.7764E-2</c:v>
                </c:pt>
                <c:pt idx="27">
                  <c:v>3.0994000000000001E-2</c:v>
                </c:pt>
                <c:pt idx="28">
                  <c:v>1.5341E-2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4FDF-40B2-80D9-11B38C23E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0.2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487680</xdr:colOff>
      <xdr:row>53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H7">
            <v>30.1143</v>
          </cell>
        </row>
        <row r="8">
          <cell r="H8">
            <v>36.953499999999998</v>
          </cell>
        </row>
        <row r="9">
          <cell r="H9">
            <v>8.2916000000000007</v>
          </cell>
        </row>
        <row r="10">
          <cell r="H10">
            <v>13.939699999999998</v>
          </cell>
        </row>
        <row r="11">
          <cell r="H11">
            <v>70.931599999999989</v>
          </cell>
        </row>
        <row r="12">
          <cell r="H12">
            <v>69.697000000000003</v>
          </cell>
        </row>
        <row r="13">
          <cell r="H13">
            <v>65.744299999999996</v>
          </cell>
        </row>
        <row r="14">
          <cell r="H14">
            <v>53.162799999999997</v>
          </cell>
        </row>
        <row r="15">
          <cell r="H15">
            <v>14.7943</v>
          </cell>
        </row>
        <row r="16">
          <cell r="H16">
            <v>52.155700000000003</v>
          </cell>
        </row>
        <row r="17">
          <cell r="H17">
            <v>13.335700000000001</v>
          </cell>
        </row>
        <row r="18">
          <cell r="H18">
            <v>24.3567</v>
          </cell>
        </row>
        <row r="19">
          <cell r="H19">
            <v>37.434899999999999</v>
          </cell>
        </row>
        <row r="20">
          <cell r="H20">
            <v>38.5291</v>
          </cell>
        </row>
        <row r="21">
          <cell r="H21">
            <v>36.044199999999996</v>
          </cell>
        </row>
        <row r="22">
          <cell r="H22">
            <v>29.060999999999996</v>
          </cell>
        </row>
        <row r="23">
          <cell r="H23">
            <v>20.229199999999999</v>
          </cell>
        </row>
        <row r="24">
          <cell r="H24">
            <v>17.956199999999999</v>
          </cell>
        </row>
        <row r="25">
          <cell r="H25">
            <v>56.1783</v>
          </cell>
        </row>
        <row r="26">
          <cell r="H26">
            <v>21.0383</v>
          </cell>
        </row>
        <row r="27">
          <cell r="H27">
            <v>31.686399999999999</v>
          </cell>
        </row>
        <row r="28">
          <cell r="H28">
            <v>36.660399999999996</v>
          </cell>
        </row>
        <row r="29">
          <cell r="H29">
            <v>3.5020000000000002</v>
          </cell>
        </row>
        <row r="30">
          <cell r="H30">
            <v>24.301200000000001</v>
          </cell>
        </row>
        <row r="31">
          <cell r="H31">
            <v>15.3804</v>
          </cell>
        </row>
        <row r="32">
          <cell r="H32">
            <v>18.104500000000002</v>
          </cell>
        </row>
        <row r="33">
          <cell r="H33">
            <v>33.166400000000003</v>
          </cell>
        </row>
        <row r="34">
          <cell r="H34">
            <v>71.543000000000006</v>
          </cell>
        </row>
        <row r="35">
          <cell r="H35">
            <v>34.507599999999996</v>
          </cell>
        </row>
      </sheetData>
      <sheetData sheetId="26">
        <row r="5">
          <cell r="O5" t="str">
            <v xml:space="preserve"> Celkem (16-74 let)</v>
          </cell>
          <cell r="P5" t="str">
            <v xml:space="preserve"> 55-74 let</v>
          </cell>
        </row>
        <row r="6">
          <cell r="N6" t="str">
            <v>Švédsko</v>
          </cell>
          <cell r="O6">
            <v>0.71543000000000001</v>
          </cell>
          <cell r="P6">
            <v>0.54634000000000005</v>
          </cell>
        </row>
        <row r="7">
          <cell r="N7" t="str">
            <v>Dánsko</v>
          </cell>
          <cell r="O7">
            <v>0.70931599999999984</v>
          </cell>
          <cell r="P7">
            <v>0.61179499999999998</v>
          </cell>
        </row>
        <row r="8">
          <cell r="N8" t="str">
            <v>Estonsko</v>
          </cell>
          <cell r="O8">
            <v>0.69696999999999998</v>
          </cell>
          <cell r="P8">
            <v>0.42658000000000001</v>
          </cell>
        </row>
        <row r="9">
          <cell r="N9" t="str">
            <v>Finsko</v>
          </cell>
          <cell r="O9">
            <v>0.657443</v>
          </cell>
          <cell r="P9">
            <v>0.45502900000000002</v>
          </cell>
        </row>
        <row r="10">
          <cell r="N10" t="str">
            <v>Nizozemsko</v>
          </cell>
          <cell r="O10">
            <v>0.56178300000000003</v>
          </cell>
          <cell r="P10">
            <v>0.52529999999999999</v>
          </cell>
        </row>
        <row r="11">
          <cell r="N11" t="str">
            <v>Francie</v>
          </cell>
          <cell r="O11">
            <v>0.53162799999999999</v>
          </cell>
          <cell r="P11">
            <v>0.39748899999999998</v>
          </cell>
        </row>
        <row r="12">
          <cell r="N12" t="str">
            <v>Irsko</v>
          </cell>
          <cell r="O12">
            <v>0.52155700000000005</v>
          </cell>
          <cell r="P12">
            <v>0.35227399999999998</v>
          </cell>
        </row>
        <row r="13">
          <cell r="N13" t="str">
            <v>Lotyšsko</v>
          </cell>
          <cell r="O13">
            <v>0.38529099999999999</v>
          </cell>
          <cell r="P13">
            <v>0.20979400000000001</v>
          </cell>
        </row>
        <row r="14">
          <cell r="N14" t="str">
            <v>Litva</v>
          </cell>
          <cell r="O14">
            <v>0.37434899999999999</v>
          </cell>
          <cell r="P14">
            <v>0.169187</v>
          </cell>
        </row>
        <row r="15">
          <cell r="N15" t="str">
            <v>Belgie</v>
          </cell>
          <cell r="O15">
            <v>0.369535</v>
          </cell>
          <cell r="P15">
            <v>0.257629</v>
          </cell>
        </row>
        <row r="16">
          <cell r="N16" t="str">
            <v>Rakousko</v>
          </cell>
          <cell r="O16">
            <v>0.36660399999999993</v>
          </cell>
          <cell r="P16">
            <v>0.248281</v>
          </cell>
        </row>
        <row r="17">
          <cell r="N17" t="str">
            <v>Lucembursko</v>
          </cell>
          <cell r="O17">
            <v>0.36044199999999998</v>
          </cell>
          <cell r="P17">
            <v>0.28475</v>
          </cell>
        </row>
        <row r="18">
          <cell r="N18" t="str">
            <v>Velká Británie</v>
          </cell>
          <cell r="O18">
            <v>0.34507599999999994</v>
          </cell>
          <cell r="P18">
            <v>0.30878</v>
          </cell>
        </row>
        <row r="19">
          <cell r="N19" t="str">
            <v>Španělsko</v>
          </cell>
          <cell r="O19">
            <v>0.33166400000000001</v>
          </cell>
          <cell r="P19">
            <v>0.21030300000000002</v>
          </cell>
        </row>
        <row r="20">
          <cell r="N20" t="str">
            <v>Portugalsko</v>
          </cell>
          <cell r="O20">
            <v>0.31686399999999998</v>
          </cell>
          <cell r="P20">
            <v>0.16372</v>
          </cell>
        </row>
        <row r="21">
          <cell r="N21" t="str">
            <v>EU28 průměr</v>
          </cell>
          <cell r="O21">
            <v>0.30114299999999999</v>
          </cell>
          <cell r="P21">
            <v>0.21269299999999997</v>
          </cell>
        </row>
        <row r="22">
          <cell r="N22" t="str">
            <v>Maďarsko</v>
          </cell>
          <cell r="O22">
            <v>0.29060999999999998</v>
          </cell>
          <cell r="P22">
            <v>0.137987</v>
          </cell>
        </row>
        <row r="23">
          <cell r="N23" t="str">
            <v>Kypr</v>
          </cell>
          <cell r="O23">
            <v>0.24356700000000001</v>
          </cell>
          <cell r="P23">
            <v>0.12590299999999999</v>
          </cell>
        </row>
        <row r="24">
          <cell r="N24" t="str">
            <v>Řecko</v>
          </cell>
          <cell r="O24">
            <v>0.24301200000000001</v>
          </cell>
          <cell r="P24">
            <v>9.3638999999999986E-2</v>
          </cell>
        </row>
        <row r="25">
          <cell r="N25" t="str">
            <v>Polsko</v>
          </cell>
          <cell r="O25">
            <v>0.21038299999999999</v>
          </cell>
          <cell r="P25">
            <v>9.2558000000000001E-2</v>
          </cell>
        </row>
        <row r="26">
          <cell r="N26" t="str">
            <v>Malta</v>
          </cell>
          <cell r="O26">
            <v>0.202292</v>
          </cell>
          <cell r="P26">
            <v>9.7273999999999999E-2</v>
          </cell>
        </row>
        <row r="27">
          <cell r="N27" t="str">
            <v>Slovinsko</v>
          </cell>
          <cell r="O27">
            <v>0.18104500000000001</v>
          </cell>
          <cell r="P27">
            <v>7.0447999999999997E-2</v>
          </cell>
        </row>
        <row r="28">
          <cell r="N28" t="str">
            <v>Německo</v>
          </cell>
          <cell r="O28">
            <v>0.179562</v>
          </cell>
          <cell r="P28">
            <v>0.1249</v>
          </cell>
        </row>
        <row r="29">
          <cell r="N29" t="str">
            <v>Slovensko</v>
          </cell>
          <cell r="O29">
            <v>0.153804</v>
          </cell>
          <cell r="P29">
            <v>6.1324999999999991E-2</v>
          </cell>
        </row>
        <row r="30">
          <cell r="N30" t="str">
            <v>Chorvatsko</v>
          </cell>
          <cell r="O30">
            <v>0.14794299999999999</v>
          </cell>
          <cell r="P30">
            <v>5.4450000000000005E-2</v>
          </cell>
        </row>
        <row r="31">
          <cell r="N31" t="str">
            <v>Česko</v>
          </cell>
          <cell r="O31">
            <v>0.13939699999999999</v>
          </cell>
          <cell r="P31">
            <v>7.3716000000000004E-2</v>
          </cell>
        </row>
        <row r="32">
          <cell r="N32" t="str">
            <v>Itálie</v>
          </cell>
          <cell r="O32">
            <v>0.133357</v>
          </cell>
          <cell r="P32">
            <v>7.7764E-2</v>
          </cell>
        </row>
        <row r="33">
          <cell r="N33" t="str">
            <v>Bulharsko</v>
          </cell>
          <cell r="O33">
            <v>8.2916000000000004E-2</v>
          </cell>
          <cell r="P33">
            <v>3.0994000000000001E-2</v>
          </cell>
        </row>
        <row r="34">
          <cell r="N34" t="str">
            <v>Rumunsko</v>
          </cell>
          <cell r="O34">
            <v>3.5020000000000003E-2</v>
          </cell>
          <cell r="P34">
            <v>1.5341E-2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8">
    <tabColor rgb="FFFFFF00"/>
  </sheetPr>
  <dimension ref="A1:AA61"/>
  <sheetViews>
    <sheetView showGridLines="0" tabSelected="1" zoomScaleNormal="100" zoomScaleSheetLayoutView="100" workbookViewId="0">
      <selection activeCell="M50" sqref="M50"/>
    </sheetView>
  </sheetViews>
  <sheetFormatPr defaultColWidth="9.109375" defaultRowHeight="9.6" x14ac:dyDescent="0.2"/>
  <cols>
    <col min="1" max="1" width="19.44140625" style="2" customWidth="1"/>
    <col min="2" max="17" width="7.33203125" style="2" customWidth="1"/>
    <col min="18" max="19" width="10.44140625" style="2" bestFit="1" customWidth="1"/>
    <col min="20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25.2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M3" s="5"/>
      <c r="N3" s="5"/>
      <c r="O3" s="5"/>
      <c r="P3" s="5"/>
    </row>
    <row r="4" spans="1:17" ht="15.75" customHeight="1" thickBot="1" x14ac:dyDescent="0.25">
      <c r="A4" s="6"/>
      <c r="B4" s="6"/>
      <c r="C4" s="3"/>
      <c r="D4" s="3"/>
      <c r="E4" s="3"/>
      <c r="F4" s="3"/>
      <c r="G4" s="3"/>
      <c r="H4" s="3"/>
      <c r="I4" s="3"/>
      <c r="J4" s="7" t="s">
        <v>2</v>
      </c>
      <c r="N4" s="5"/>
      <c r="O4" s="5"/>
      <c r="P4" s="5"/>
      <c r="Q4" s="5"/>
    </row>
    <row r="5" spans="1:17" ht="12" customHeight="1" x14ac:dyDescent="0.2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2" t="s">
        <v>6</v>
      </c>
      <c r="I5" s="12"/>
      <c r="J5" s="12"/>
      <c r="N5" s="5"/>
      <c r="O5" s="5" t="s">
        <v>7</v>
      </c>
      <c r="P5" s="5" t="s">
        <v>8</v>
      </c>
      <c r="Q5" s="5"/>
    </row>
    <row r="6" spans="1:17" ht="12" customHeight="1" thickBot="1" x14ac:dyDescent="0.25">
      <c r="A6" s="13"/>
      <c r="B6" s="14"/>
      <c r="C6" s="15" t="s">
        <v>9</v>
      </c>
      <c r="D6" s="16" t="s">
        <v>10</v>
      </c>
      <c r="E6" s="17" t="s">
        <v>11</v>
      </c>
      <c r="F6" s="18" t="s">
        <v>12</v>
      </c>
      <c r="G6" s="16" t="s">
        <v>13</v>
      </c>
      <c r="H6" s="19" t="s">
        <v>14</v>
      </c>
      <c r="I6" s="18" t="s">
        <v>15</v>
      </c>
      <c r="J6" s="19" t="s">
        <v>16</v>
      </c>
      <c r="N6" s="5" t="s">
        <v>17</v>
      </c>
      <c r="O6" s="5">
        <v>0.71543000000000001</v>
      </c>
      <c r="P6" s="5">
        <v>0.54634000000000005</v>
      </c>
      <c r="Q6" s="5"/>
    </row>
    <row r="7" spans="1:17" ht="12" customHeight="1" x14ac:dyDescent="0.2">
      <c r="A7" s="20" t="s">
        <v>18</v>
      </c>
      <c r="B7" s="21">
        <f>'[1]84,,69'!H7</f>
        <v>30.1143</v>
      </c>
      <c r="C7" s="22">
        <v>31.348399999999998</v>
      </c>
      <c r="D7" s="23">
        <v>28.854200000000002</v>
      </c>
      <c r="E7" s="22">
        <v>25.915300000000002</v>
      </c>
      <c r="F7" s="24">
        <v>36.0867</v>
      </c>
      <c r="G7" s="23">
        <v>21.269299999999998</v>
      </c>
      <c r="H7" s="25">
        <v>15.2494</v>
      </c>
      <c r="I7" s="24">
        <v>28.151599999999998</v>
      </c>
      <c r="J7" s="26">
        <v>53.445</v>
      </c>
      <c r="N7" s="5" t="s">
        <v>19</v>
      </c>
      <c r="O7" s="5">
        <v>0.70931599999999984</v>
      </c>
      <c r="P7" s="5">
        <v>0.61179499999999998</v>
      </c>
      <c r="Q7" s="5"/>
    </row>
    <row r="8" spans="1:17" ht="12" customHeight="1" x14ac:dyDescent="0.2">
      <c r="A8" s="27" t="s">
        <v>20</v>
      </c>
      <c r="B8" s="28">
        <f>'[1]84,,69'!H8</f>
        <v>36.953499999999998</v>
      </c>
      <c r="C8" s="29">
        <v>39.372500000000002</v>
      </c>
      <c r="D8" s="30">
        <v>34.5518</v>
      </c>
      <c r="E8" s="29">
        <v>22.689899999999998</v>
      </c>
      <c r="F8" s="31">
        <v>46.946799999999996</v>
      </c>
      <c r="G8" s="30">
        <v>25.762899999999998</v>
      </c>
      <c r="H8" s="32">
        <v>19.402699999999999</v>
      </c>
      <c r="I8" s="31">
        <v>40.881299999999996</v>
      </c>
      <c r="J8" s="33">
        <v>60.377700000000004</v>
      </c>
      <c r="N8" s="5" t="s">
        <v>21</v>
      </c>
      <c r="O8" s="5">
        <v>0.69696999999999998</v>
      </c>
      <c r="P8" s="5">
        <v>0.42658000000000001</v>
      </c>
      <c r="Q8" s="5"/>
    </row>
    <row r="9" spans="1:17" ht="12" customHeight="1" x14ac:dyDescent="0.3">
      <c r="A9" s="27" t="s">
        <v>22</v>
      </c>
      <c r="B9" s="28">
        <f>'[1]84,,69'!H9</f>
        <v>8.2916000000000007</v>
      </c>
      <c r="C9" s="29">
        <v>7.2968000000000002</v>
      </c>
      <c r="D9" s="30">
        <v>9.2605000000000004</v>
      </c>
      <c r="E9" s="29">
        <v>8.2453000000000003</v>
      </c>
      <c r="F9" s="31">
        <v>11.504300000000001</v>
      </c>
      <c r="G9" s="30">
        <v>3.0994000000000002</v>
      </c>
      <c r="H9" s="32">
        <v>1.0501</v>
      </c>
      <c r="I9" s="31">
        <v>4.8333000000000004</v>
      </c>
      <c r="J9" s="33">
        <v>26.150700000000001</v>
      </c>
      <c r="L9"/>
      <c r="M9" s="5"/>
      <c r="N9" s="5" t="s">
        <v>23</v>
      </c>
      <c r="O9" s="5">
        <v>0.657443</v>
      </c>
      <c r="P9" s="5">
        <v>0.45502900000000002</v>
      </c>
      <c r="Q9" s="5"/>
    </row>
    <row r="10" spans="1:17" ht="12" customHeight="1" x14ac:dyDescent="0.2">
      <c r="A10" s="34" t="s">
        <v>24</v>
      </c>
      <c r="B10" s="21">
        <f>'[1]84,,69'!H10</f>
        <v>13.939699999999998</v>
      </c>
      <c r="C10" s="22">
        <v>15.115200000000002</v>
      </c>
      <c r="D10" s="23">
        <v>12.786</v>
      </c>
      <c r="E10" s="22">
        <v>17.460899999999999</v>
      </c>
      <c r="F10" s="24">
        <v>16.923300000000001</v>
      </c>
      <c r="G10" s="23">
        <v>7.3716000000000008</v>
      </c>
      <c r="H10" s="25">
        <v>2.6450999999999998</v>
      </c>
      <c r="I10" s="24">
        <v>12.986000000000001</v>
      </c>
      <c r="J10" s="26">
        <v>27.2773</v>
      </c>
      <c r="L10" s="35"/>
      <c r="M10" s="5"/>
      <c r="N10" s="5" t="s">
        <v>25</v>
      </c>
      <c r="O10" s="5">
        <v>0.56178300000000003</v>
      </c>
      <c r="P10" s="5">
        <v>0.52529999999999999</v>
      </c>
      <c r="Q10" s="5"/>
    </row>
    <row r="11" spans="1:17" ht="12" customHeight="1" x14ac:dyDescent="0.3">
      <c r="A11" s="27" t="s">
        <v>19</v>
      </c>
      <c r="B11" s="28">
        <f>'[1]84,,69'!H11</f>
        <v>70.931599999999989</v>
      </c>
      <c r="C11" s="29">
        <v>70.404399999999995</v>
      </c>
      <c r="D11" s="30">
        <v>71.463499999999996</v>
      </c>
      <c r="E11" s="29">
        <v>63.584600000000002</v>
      </c>
      <c r="F11" s="31">
        <v>78.980499999999992</v>
      </c>
      <c r="G11" s="30">
        <v>61.179499999999997</v>
      </c>
      <c r="H11" s="32">
        <v>55.217599999999997</v>
      </c>
      <c r="I11" s="31">
        <v>75.296199999999999</v>
      </c>
      <c r="J11" s="33">
        <v>88.164000000000001</v>
      </c>
      <c r="L11"/>
      <c r="M11" s="5"/>
      <c r="N11" s="5" t="s">
        <v>26</v>
      </c>
      <c r="O11" s="5">
        <v>0.53162799999999999</v>
      </c>
      <c r="P11" s="5">
        <v>0.39748899999999998</v>
      </c>
      <c r="Q11" s="5"/>
    </row>
    <row r="12" spans="1:17" ht="12" customHeight="1" x14ac:dyDescent="0.3">
      <c r="A12" s="27" t="s">
        <v>21</v>
      </c>
      <c r="B12" s="28">
        <f>'[1]84,,69'!H12</f>
        <v>69.697000000000003</v>
      </c>
      <c r="C12" s="29">
        <v>68.2881</v>
      </c>
      <c r="D12" s="30">
        <v>71.005600000000001</v>
      </c>
      <c r="E12" s="29">
        <v>67.142700000000005</v>
      </c>
      <c r="F12" s="31">
        <v>85.137799999999999</v>
      </c>
      <c r="G12" s="30">
        <v>42.658000000000001</v>
      </c>
      <c r="H12" s="32">
        <v>71.099900000000005</v>
      </c>
      <c r="I12" s="31">
        <v>71.876499999999993</v>
      </c>
      <c r="J12" s="33">
        <v>85.609300000000005</v>
      </c>
      <c r="L12"/>
      <c r="M12" s="5"/>
      <c r="N12" s="5" t="s">
        <v>27</v>
      </c>
      <c r="O12" s="5">
        <v>0.52155700000000005</v>
      </c>
      <c r="P12" s="5">
        <v>0.35227399999999998</v>
      </c>
      <c r="Q12" s="5"/>
    </row>
    <row r="13" spans="1:17" ht="12" customHeight="1" x14ac:dyDescent="0.3">
      <c r="A13" s="27" t="s">
        <v>23</v>
      </c>
      <c r="B13" s="28">
        <f>'[1]84,,69'!H13</f>
        <v>65.744299999999996</v>
      </c>
      <c r="C13" s="29">
        <v>64.656800000000004</v>
      </c>
      <c r="D13" s="30">
        <v>66.830199999999991</v>
      </c>
      <c r="E13" s="29">
        <v>69.800300000000007</v>
      </c>
      <c r="F13" s="31">
        <v>78.391800000000003</v>
      </c>
      <c r="G13" s="30">
        <v>45.502900000000004</v>
      </c>
      <c r="H13" s="32">
        <v>56.085499999999996</v>
      </c>
      <c r="I13" s="31">
        <v>69.371700000000004</v>
      </c>
      <c r="J13" s="33">
        <v>84.265000000000001</v>
      </c>
      <c r="L13"/>
      <c r="M13" s="5"/>
      <c r="N13" s="5" t="s">
        <v>28</v>
      </c>
      <c r="O13" s="5">
        <v>0.38529099999999999</v>
      </c>
      <c r="P13" s="5">
        <v>0.20979400000000001</v>
      </c>
      <c r="Q13" s="5"/>
    </row>
    <row r="14" spans="1:17" ht="12" customHeight="1" x14ac:dyDescent="0.3">
      <c r="A14" s="27" t="s">
        <v>26</v>
      </c>
      <c r="B14" s="28">
        <f>'[1]84,,69'!H14</f>
        <v>53.162799999999997</v>
      </c>
      <c r="C14" s="29">
        <v>52.396699999999996</v>
      </c>
      <c r="D14" s="30">
        <v>53.888800000000003</v>
      </c>
      <c r="E14" s="29">
        <v>51.206799999999994</v>
      </c>
      <c r="F14" s="31">
        <v>61.750999999999998</v>
      </c>
      <c r="G14" s="30">
        <v>39.748899999999999</v>
      </c>
      <c r="H14" s="32">
        <v>31.723600000000001</v>
      </c>
      <c r="I14" s="31">
        <v>55.141700000000007</v>
      </c>
      <c r="J14" s="33">
        <v>79.593899999999991</v>
      </c>
      <c r="L14"/>
      <c r="M14" s="5"/>
      <c r="N14" s="5" t="s">
        <v>29</v>
      </c>
      <c r="O14" s="5">
        <v>0.37434899999999999</v>
      </c>
      <c r="P14" s="5">
        <v>0.169187</v>
      </c>
      <c r="Q14" s="5"/>
    </row>
    <row r="15" spans="1:17" ht="12" customHeight="1" x14ac:dyDescent="0.3">
      <c r="A15" s="27" t="s">
        <v>30</v>
      </c>
      <c r="B15" s="28">
        <f>'[1]84,,69'!H15</f>
        <v>14.7943</v>
      </c>
      <c r="C15" s="29">
        <v>17.2194</v>
      </c>
      <c r="D15" s="30">
        <v>12.5412</v>
      </c>
      <c r="E15" s="29">
        <v>29.435499999999998</v>
      </c>
      <c r="F15" s="31">
        <v>18.942600000000002</v>
      </c>
      <c r="G15" s="30">
        <v>5.4450000000000003</v>
      </c>
      <c r="H15" s="32">
        <v>7.1121000000000008</v>
      </c>
      <c r="I15" s="31">
        <v>14.426900000000002</v>
      </c>
      <c r="J15" s="33">
        <v>21.941299999999998</v>
      </c>
      <c r="L15"/>
      <c r="M15" s="5"/>
      <c r="N15" s="5" t="s">
        <v>20</v>
      </c>
      <c r="O15" s="5">
        <v>0.369535</v>
      </c>
      <c r="P15" s="5">
        <v>0.257629</v>
      </c>
      <c r="Q15" s="5"/>
    </row>
    <row r="16" spans="1:17" ht="12" customHeight="1" x14ac:dyDescent="0.3">
      <c r="A16" s="27" t="s">
        <v>27</v>
      </c>
      <c r="B16" s="28">
        <f>'[1]84,,69'!H16</f>
        <v>52.155700000000003</v>
      </c>
      <c r="C16" s="29">
        <v>52.816800000000001</v>
      </c>
      <c r="D16" s="30">
        <v>51.580499999999994</v>
      </c>
      <c r="E16" s="29">
        <v>46.5535</v>
      </c>
      <c r="F16" s="31">
        <v>60.464300000000001</v>
      </c>
      <c r="G16" s="30">
        <v>35.227399999999996</v>
      </c>
      <c r="H16" s="32">
        <v>27.114300000000004</v>
      </c>
      <c r="I16" s="31">
        <v>52.324800000000003</v>
      </c>
      <c r="J16" s="33">
        <v>76.979500000000002</v>
      </c>
      <c r="L16"/>
      <c r="M16" s="5"/>
      <c r="N16" s="5" t="s">
        <v>31</v>
      </c>
      <c r="O16" s="5">
        <v>0.36660399999999993</v>
      </c>
      <c r="P16" s="5">
        <v>0.248281</v>
      </c>
      <c r="Q16" s="5"/>
    </row>
    <row r="17" spans="1:27" ht="12" customHeight="1" x14ac:dyDescent="0.3">
      <c r="A17" s="27" t="s">
        <v>32</v>
      </c>
      <c r="B17" s="28">
        <f>'[1]84,,69'!H17</f>
        <v>13.335700000000001</v>
      </c>
      <c r="C17" s="29">
        <v>13.791900000000002</v>
      </c>
      <c r="D17" s="30">
        <v>12.892999999999999</v>
      </c>
      <c r="E17" s="29">
        <v>14.080300000000001</v>
      </c>
      <c r="F17" s="31">
        <v>16.3599</v>
      </c>
      <c r="G17" s="30">
        <v>7.7763999999999998</v>
      </c>
      <c r="H17" s="32">
        <v>4.8434999999999997</v>
      </c>
      <c r="I17" s="31">
        <v>17.1465</v>
      </c>
      <c r="J17" s="33">
        <v>31.832700000000003</v>
      </c>
      <c r="L17"/>
      <c r="M17" s="5"/>
      <c r="N17" s="5" t="s">
        <v>33</v>
      </c>
      <c r="O17" s="5">
        <v>0.36044199999999998</v>
      </c>
      <c r="P17" s="5">
        <v>0.28475</v>
      </c>
      <c r="Q17" s="5"/>
    </row>
    <row r="18" spans="1:27" ht="12" customHeight="1" x14ac:dyDescent="0.3">
      <c r="A18" s="27" t="s">
        <v>34</v>
      </c>
      <c r="B18" s="28">
        <f>'[1]84,,69'!H18</f>
        <v>24.3567</v>
      </c>
      <c r="C18" s="29">
        <v>25.076900000000002</v>
      </c>
      <c r="D18" s="30">
        <v>23.7012</v>
      </c>
      <c r="E18" s="29">
        <v>16.302199999999999</v>
      </c>
      <c r="F18" s="31">
        <v>31.870799999999999</v>
      </c>
      <c r="G18" s="30">
        <v>12.590299999999999</v>
      </c>
      <c r="H18" s="32">
        <v>1.7481</v>
      </c>
      <c r="I18" s="31">
        <v>13.805100000000001</v>
      </c>
      <c r="J18" s="33">
        <v>54.388899999999992</v>
      </c>
      <c r="L18"/>
      <c r="M18" s="5"/>
      <c r="N18" s="5" t="s">
        <v>35</v>
      </c>
      <c r="O18" s="5">
        <v>0.34507599999999994</v>
      </c>
      <c r="P18" s="5">
        <v>0.30878</v>
      </c>
      <c r="Q18" s="5"/>
    </row>
    <row r="19" spans="1:27" ht="12" customHeight="1" x14ac:dyDescent="0.3">
      <c r="A19" s="27" t="s">
        <v>29</v>
      </c>
      <c r="B19" s="28">
        <f>'[1]84,,69'!H19</f>
        <v>37.434899999999999</v>
      </c>
      <c r="C19" s="29">
        <v>36.213699999999996</v>
      </c>
      <c r="D19" s="30">
        <v>38.523800000000001</v>
      </c>
      <c r="E19" s="29">
        <v>36.118400000000001</v>
      </c>
      <c r="F19" s="31">
        <v>49.84</v>
      </c>
      <c r="G19" s="30">
        <v>16.918700000000001</v>
      </c>
      <c r="H19" s="32">
        <v>11.804</v>
      </c>
      <c r="I19" s="31">
        <v>22.503799999999998</v>
      </c>
      <c r="J19" s="33">
        <v>71.3523</v>
      </c>
      <c r="L19"/>
      <c r="M19" s="5"/>
      <c r="N19" s="5" t="s">
        <v>36</v>
      </c>
      <c r="O19" s="5">
        <v>0.33166400000000001</v>
      </c>
      <c r="P19" s="5">
        <v>0.21030300000000002</v>
      </c>
      <c r="Q19" s="5"/>
    </row>
    <row r="20" spans="1:27" ht="12" customHeight="1" x14ac:dyDescent="0.3">
      <c r="A20" s="27" t="s">
        <v>28</v>
      </c>
      <c r="B20" s="28">
        <f>'[1]84,,69'!H20</f>
        <v>38.5291</v>
      </c>
      <c r="C20" s="29">
        <v>36.1357</v>
      </c>
      <c r="D20" s="30">
        <v>40.639399999999995</v>
      </c>
      <c r="E20" s="29">
        <v>35.864600000000003</v>
      </c>
      <c r="F20" s="31">
        <v>49.245600000000003</v>
      </c>
      <c r="G20" s="30">
        <v>20.979400000000002</v>
      </c>
      <c r="H20" s="32">
        <v>25.428899999999999</v>
      </c>
      <c r="I20" s="31">
        <v>33.337499999999999</v>
      </c>
      <c r="J20" s="33">
        <v>65.040800000000004</v>
      </c>
      <c r="L20"/>
      <c r="M20" s="5"/>
      <c r="N20" s="5" t="s">
        <v>37</v>
      </c>
      <c r="O20" s="5">
        <v>0.31686399999999998</v>
      </c>
      <c r="P20" s="5">
        <v>0.16372</v>
      </c>
      <c r="Q20" s="5"/>
    </row>
    <row r="21" spans="1:27" ht="12" customHeight="1" x14ac:dyDescent="0.3">
      <c r="A21" s="27" t="s">
        <v>33</v>
      </c>
      <c r="B21" s="28">
        <f>'[1]84,,69'!H21</f>
        <v>36.044199999999996</v>
      </c>
      <c r="C21" s="29">
        <v>40.0396</v>
      </c>
      <c r="D21" s="30">
        <v>31.905499999999996</v>
      </c>
      <c r="E21" s="29">
        <v>38.208799999999997</v>
      </c>
      <c r="F21" s="31">
        <v>38.747300000000003</v>
      </c>
      <c r="G21" s="30">
        <v>28.475000000000001</v>
      </c>
      <c r="H21" s="32">
        <v>22.865400000000001</v>
      </c>
      <c r="I21" s="31">
        <v>34.800899999999999</v>
      </c>
      <c r="J21" s="33">
        <v>42.863700000000001</v>
      </c>
      <c r="L21"/>
      <c r="M21" s="5"/>
      <c r="N21" s="5" t="s">
        <v>18</v>
      </c>
      <c r="O21" s="5">
        <v>0.30114299999999999</v>
      </c>
      <c r="P21" s="5">
        <v>0.21269299999999997</v>
      </c>
      <c r="Q21" s="5"/>
    </row>
    <row r="22" spans="1:27" ht="12" customHeight="1" x14ac:dyDescent="0.3">
      <c r="A22" s="27" t="s">
        <v>38</v>
      </c>
      <c r="B22" s="28">
        <f>'[1]84,,69'!H22</f>
        <v>29.060999999999996</v>
      </c>
      <c r="C22" s="29">
        <v>31.915399999999998</v>
      </c>
      <c r="D22" s="30">
        <v>26.386100000000003</v>
      </c>
      <c r="E22" s="29">
        <v>24.6816</v>
      </c>
      <c r="F22" s="31">
        <v>39.003300000000003</v>
      </c>
      <c r="G22" s="30">
        <v>13.7987</v>
      </c>
      <c r="H22" s="32">
        <v>5.9024999999999999</v>
      </c>
      <c r="I22" s="31">
        <v>29.867899999999999</v>
      </c>
      <c r="J22" s="33">
        <v>63.835099999999997</v>
      </c>
      <c r="L22"/>
      <c r="M22" s="5"/>
      <c r="N22" s="5" t="s">
        <v>38</v>
      </c>
      <c r="O22" s="5">
        <v>0.29060999999999998</v>
      </c>
      <c r="P22" s="5">
        <v>0.137987</v>
      </c>
      <c r="Q22" s="5"/>
    </row>
    <row r="23" spans="1:27" ht="12" customHeight="1" x14ac:dyDescent="0.3">
      <c r="A23" s="27" t="s">
        <v>39</v>
      </c>
      <c r="B23" s="28">
        <f>'[1]84,,69'!H23</f>
        <v>20.229199999999999</v>
      </c>
      <c r="C23" s="29">
        <v>20.3856</v>
      </c>
      <c r="D23" s="30">
        <v>20.067899999999998</v>
      </c>
      <c r="E23" s="29">
        <v>35.766500000000001</v>
      </c>
      <c r="F23" s="31">
        <v>22.888200000000001</v>
      </c>
      <c r="G23" s="30">
        <v>9.7273999999999994</v>
      </c>
      <c r="H23" s="32">
        <v>11.438800000000001</v>
      </c>
      <c r="I23" s="31">
        <v>25.423099999999998</v>
      </c>
      <c r="J23" s="33">
        <v>35.9636</v>
      </c>
      <c r="L23"/>
      <c r="M23" s="5"/>
      <c r="N23" s="5" t="s">
        <v>34</v>
      </c>
      <c r="O23" s="5">
        <v>0.24356700000000001</v>
      </c>
      <c r="P23" s="5">
        <v>0.12590299999999999</v>
      </c>
      <c r="Q23" s="5"/>
    </row>
    <row r="24" spans="1:27" ht="12" customHeight="1" x14ac:dyDescent="0.3">
      <c r="A24" s="27" t="s">
        <v>40</v>
      </c>
      <c r="B24" s="28">
        <f>'[1]84,,69'!H24</f>
        <v>17.956199999999999</v>
      </c>
      <c r="C24" s="29">
        <v>21.1265</v>
      </c>
      <c r="D24" s="30">
        <v>14.758599999999999</v>
      </c>
      <c r="E24" s="29">
        <v>11.140500000000001</v>
      </c>
      <c r="F24" s="31">
        <v>22.6629</v>
      </c>
      <c r="G24" s="30">
        <v>12.49</v>
      </c>
      <c r="H24" s="32">
        <v>8.5362999999999989</v>
      </c>
      <c r="I24" s="31">
        <v>18.004899999999999</v>
      </c>
      <c r="J24" s="33">
        <v>33.160000000000004</v>
      </c>
      <c r="L24"/>
      <c r="M24" s="5"/>
      <c r="N24" s="5" t="s">
        <v>41</v>
      </c>
      <c r="O24" s="5">
        <v>0.24301200000000001</v>
      </c>
      <c r="P24" s="5">
        <v>9.3638999999999986E-2</v>
      </c>
      <c r="Q24" s="5"/>
    </row>
    <row r="25" spans="1:27" ht="12" customHeight="1" x14ac:dyDescent="0.3">
      <c r="A25" s="27" t="s">
        <v>25</v>
      </c>
      <c r="B25" s="28">
        <f>'[1]84,,69'!H25</f>
        <v>56.1783</v>
      </c>
      <c r="C25" s="29">
        <v>60.519800000000004</v>
      </c>
      <c r="D25" s="30">
        <v>51.832500000000003</v>
      </c>
      <c r="E25" s="29">
        <v>46.224199999999996</v>
      </c>
      <c r="F25" s="31">
        <v>61.169499999999999</v>
      </c>
      <c r="G25" s="30">
        <v>52.53</v>
      </c>
      <c r="H25" s="32">
        <v>40.0349</v>
      </c>
      <c r="I25" s="31">
        <v>58.469800000000006</v>
      </c>
      <c r="J25" s="33">
        <v>73.561099999999996</v>
      </c>
      <c r="L25"/>
      <c r="M25" s="5"/>
      <c r="N25" s="5" t="s">
        <v>42</v>
      </c>
      <c r="O25" s="5">
        <v>0.21038299999999999</v>
      </c>
      <c r="P25" s="5">
        <v>9.2558000000000001E-2</v>
      </c>
      <c r="Q25" s="5"/>
    </row>
    <row r="26" spans="1:27" ht="12" customHeight="1" x14ac:dyDescent="0.3">
      <c r="A26" s="27" t="s">
        <v>42</v>
      </c>
      <c r="B26" s="28">
        <f>'[1]84,,69'!H26</f>
        <v>21.0383</v>
      </c>
      <c r="C26" s="29">
        <v>20.8353</v>
      </c>
      <c r="D26" s="30">
        <v>21.234100000000002</v>
      </c>
      <c r="E26" s="29">
        <v>11.420199999999999</v>
      </c>
      <c r="F26" s="31">
        <v>29.581499999999998</v>
      </c>
      <c r="G26" s="30">
        <v>9.2558000000000007</v>
      </c>
      <c r="H26" s="32">
        <v>2.9499</v>
      </c>
      <c r="I26" s="31">
        <v>15.248200000000001</v>
      </c>
      <c r="J26" s="33">
        <v>51.324999999999996</v>
      </c>
      <c r="L26"/>
      <c r="M26" s="5"/>
      <c r="N26" s="5" t="s">
        <v>39</v>
      </c>
      <c r="O26" s="5">
        <v>0.202292</v>
      </c>
      <c r="P26" s="5">
        <v>9.7273999999999999E-2</v>
      </c>
      <c r="Q26" s="5"/>
    </row>
    <row r="27" spans="1:27" ht="12" customHeight="1" x14ac:dyDescent="0.3">
      <c r="A27" s="27" t="s">
        <v>37</v>
      </c>
      <c r="B27" s="28">
        <f>'[1]84,,69'!H27</f>
        <v>31.686399999999999</v>
      </c>
      <c r="C27" s="29">
        <v>33.912799999999997</v>
      </c>
      <c r="D27" s="30">
        <v>29.648900000000001</v>
      </c>
      <c r="E27" s="29">
        <v>25.280999999999999</v>
      </c>
      <c r="F27" s="31">
        <v>42.2654</v>
      </c>
      <c r="G27" s="30">
        <v>16.372</v>
      </c>
      <c r="H27" s="32">
        <v>13.9046</v>
      </c>
      <c r="I27" s="31">
        <v>51.838999999999999</v>
      </c>
      <c r="J27" s="33">
        <v>75.040599999999998</v>
      </c>
      <c r="L27"/>
      <c r="M27" s="5"/>
      <c r="N27" s="5" t="s">
        <v>43</v>
      </c>
      <c r="O27" s="5">
        <v>0.18104500000000001</v>
      </c>
      <c r="P27" s="5">
        <v>7.0447999999999997E-2</v>
      </c>
      <c r="Q27" s="5"/>
    </row>
    <row r="28" spans="1:27" ht="12" customHeight="1" x14ac:dyDescent="0.3">
      <c r="A28" s="27" t="s">
        <v>31</v>
      </c>
      <c r="B28" s="28">
        <f>'[1]84,,69'!H28</f>
        <v>36.660399999999996</v>
      </c>
      <c r="C28" s="29">
        <v>41.267800000000001</v>
      </c>
      <c r="D28" s="30">
        <v>32.098599999999998</v>
      </c>
      <c r="E28" s="29">
        <v>36.337399999999995</v>
      </c>
      <c r="F28" s="31">
        <v>42.9345</v>
      </c>
      <c r="G28" s="30">
        <v>24.828099999999999</v>
      </c>
      <c r="H28" s="32">
        <v>14.578199999999999</v>
      </c>
      <c r="I28" s="31">
        <v>35.959400000000002</v>
      </c>
      <c r="J28" s="33">
        <v>52.984400000000001</v>
      </c>
      <c r="L28"/>
      <c r="M28" s="5"/>
      <c r="N28" s="5" t="s">
        <v>40</v>
      </c>
      <c r="O28" s="5">
        <v>0.179562</v>
      </c>
      <c r="P28" s="5">
        <v>0.1249</v>
      </c>
      <c r="Q28" s="5"/>
    </row>
    <row r="29" spans="1:27" ht="12" customHeight="1" x14ac:dyDescent="0.3">
      <c r="A29" s="27" t="s">
        <v>44</v>
      </c>
      <c r="B29" s="28">
        <f>'[1]84,,69'!H29</f>
        <v>3.5020000000000002</v>
      </c>
      <c r="C29" s="29">
        <v>3.3658000000000001</v>
      </c>
      <c r="D29" s="30">
        <v>3.6356999999999999</v>
      </c>
      <c r="E29" s="29">
        <v>1.5452000000000001</v>
      </c>
      <c r="F29" s="31">
        <v>5.0282</v>
      </c>
      <c r="G29" s="30">
        <v>1.5341</v>
      </c>
      <c r="H29" s="32">
        <v>0.19139999999999999</v>
      </c>
      <c r="I29" s="31">
        <v>2.1239999999999997</v>
      </c>
      <c r="J29" s="33">
        <v>15.448600000000001</v>
      </c>
      <c r="L29"/>
      <c r="M29" s="5"/>
      <c r="N29" s="5" t="s">
        <v>45</v>
      </c>
      <c r="O29" s="5">
        <v>0.153804</v>
      </c>
      <c r="P29" s="5">
        <v>6.1324999999999991E-2</v>
      </c>
      <c r="Q29" s="5"/>
    </row>
    <row r="30" spans="1:27" s="36" customFormat="1" ht="12" customHeight="1" x14ac:dyDescent="0.2">
      <c r="A30" s="27" t="s">
        <v>41</v>
      </c>
      <c r="B30" s="28">
        <f>'[1]84,,69'!H30</f>
        <v>24.301200000000001</v>
      </c>
      <c r="C30" s="29">
        <v>26.584499999999998</v>
      </c>
      <c r="D30" s="30">
        <v>22.1693</v>
      </c>
      <c r="E30" s="29">
        <v>21.017299999999999</v>
      </c>
      <c r="F30" s="31">
        <v>33.501999999999995</v>
      </c>
      <c r="G30" s="30">
        <v>9.3638999999999992</v>
      </c>
      <c r="H30" s="32">
        <v>4.0793999999999997</v>
      </c>
      <c r="I30" s="31">
        <v>21.694099999999999</v>
      </c>
      <c r="J30" s="33">
        <v>55.736600000000003</v>
      </c>
      <c r="L30" s="37"/>
      <c r="M30" s="5"/>
      <c r="N30" s="5" t="s">
        <v>30</v>
      </c>
      <c r="O30" s="5">
        <v>0.14794299999999999</v>
      </c>
      <c r="P30" s="5">
        <v>5.4450000000000005E-2</v>
      </c>
      <c r="Q30" s="5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3">
      <c r="A31" s="27" t="s">
        <v>45</v>
      </c>
      <c r="B31" s="28">
        <f>'[1]84,,69'!H31</f>
        <v>15.3804</v>
      </c>
      <c r="C31" s="29">
        <v>16.362500000000001</v>
      </c>
      <c r="D31" s="30">
        <v>14.4201</v>
      </c>
      <c r="E31" s="29">
        <v>20.044899999999998</v>
      </c>
      <c r="F31" s="31">
        <v>18.968</v>
      </c>
      <c r="G31" s="30">
        <v>6.1324999999999994</v>
      </c>
      <c r="H31" s="32">
        <v>2.3692000000000002</v>
      </c>
      <c r="I31" s="31">
        <v>14.183100000000001</v>
      </c>
      <c r="J31" s="33">
        <v>26.143100000000004</v>
      </c>
      <c r="L31"/>
      <c r="M31" s="5"/>
      <c r="N31" s="5" t="s">
        <v>24</v>
      </c>
      <c r="O31" s="5">
        <v>0.13939699999999999</v>
      </c>
      <c r="P31" s="5">
        <v>7.3716000000000004E-2</v>
      </c>
      <c r="Q31" s="5"/>
    </row>
    <row r="32" spans="1:27" ht="12" customHeight="1" x14ac:dyDescent="0.3">
      <c r="A32" s="27" t="s">
        <v>43</v>
      </c>
      <c r="B32" s="28">
        <f>'[1]84,,69'!H32</f>
        <v>18.104500000000002</v>
      </c>
      <c r="C32" s="29">
        <v>18.626000000000001</v>
      </c>
      <c r="D32" s="30">
        <v>17.566100000000002</v>
      </c>
      <c r="E32" s="29">
        <v>24.191700000000001</v>
      </c>
      <c r="F32" s="31">
        <v>23.2563</v>
      </c>
      <c r="G32" s="30">
        <v>7.0447999999999995</v>
      </c>
      <c r="H32" s="32">
        <v>2.3689</v>
      </c>
      <c r="I32" s="31">
        <v>15.812100000000001</v>
      </c>
      <c r="J32" s="33">
        <v>36.342999999999996</v>
      </c>
      <c r="L32"/>
      <c r="M32" s="5"/>
      <c r="N32" s="5" t="s">
        <v>32</v>
      </c>
      <c r="O32" s="5">
        <v>0.133357</v>
      </c>
      <c r="P32" s="5">
        <v>7.7764E-2</v>
      </c>
      <c r="Q32" s="5"/>
    </row>
    <row r="33" spans="1:17" ht="12" customHeight="1" x14ac:dyDescent="0.3">
      <c r="A33" s="27" t="s">
        <v>36</v>
      </c>
      <c r="B33" s="28">
        <f>'[1]84,,69'!H33</f>
        <v>33.166400000000003</v>
      </c>
      <c r="C33" s="29">
        <v>35.161200000000001</v>
      </c>
      <c r="D33" s="30">
        <v>31.199199999999998</v>
      </c>
      <c r="E33" s="29">
        <v>27.7653</v>
      </c>
      <c r="F33" s="31">
        <v>40.3566</v>
      </c>
      <c r="G33" s="30">
        <v>21.0303</v>
      </c>
      <c r="H33" s="32">
        <v>15.954699999999999</v>
      </c>
      <c r="I33" s="31">
        <v>37.012699999999995</v>
      </c>
      <c r="J33" s="33">
        <v>59.075800000000001</v>
      </c>
      <c r="L33"/>
      <c r="M33" s="5"/>
      <c r="N33" s="5" t="s">
        <v>22</v>
      </c>
      <c r="O33" s="5">
        <v>8.2916000000000004E-2</v>
      </c>
      <c r="P33" s="5">
        <v>3.0994000000000001E-2</v>
      </c>
      <c r="Q33" s="5"/>
    </row>
    <row r="34" spans="1:17" ht="12" customHeight="1" x14ac:dyDescent="0.3">
      <c r="A34" s="27" t="s">
        <v>17</v>
      </c>
      <c r="B34" s="28">
        <f>'[1]84,,69'!H34</f>
        <v>71.543000000000006</v>
      </c>
      <c r="C34" s="29">
        <v>73.854799999999997</v>
      </c>
      <c r="D34" s="30">
        <v>69.157800000000009</v>
      </c>
      <c r="E34" s="29">
        <v>66.896199999999993</v>
      </c>
      <c r="F34" s="31">
        <v>82.446100000000001</v>
      </c>
      <c r="G34" s="30">
        <v>54.634000000000007</v>
      </c>
      <c r="H34" s="32">
        <v>53.791800000000002</v>
      </c>
      <c r="I34" s="31">
        <v>78.364100000000008</v>
      </c>
      <c r="J34" s="33">
        <v>87.2179</v>
      </c>
      <c r="L34"/>
      <c r="M34" s="5"/>
      <c r="N34" s="5" t="s">
        <v>44</v>
      </c>
      <c r="O34" s="5">
        <v>3.5020000000000003E-2</v>
      </c>
      <c r="P34" s="5">
        <v>1.5341E-2</v>
      </c>
      <c r="Q34" s="5"/>
    </row>
    <row r="35" spans="1:17" ht="12" customHeight="1" x14ac:dyDescent="0.3">
      <c r="A35" s="27" t="s">
        <v>35</v>
      </c>
      <c r="B35" s="28">
        <f>'[1]84,,69'!H35</f>
        <v>34.507599999999996</v>
      </c>
      <c r="C35" s="29">
        <v>34.869900000000001</v>
      </c>
      <c r="D35" s="30">
        <v>33.997699999999995</v>
      </c>
      <c r="E35" s="29">
        <v>23.078099999999999</v>
      </c>
      <c r="F35" s="31">
        <v>39.558999999999997</v>
      </c>
      <c r="G35" s="30">
        <v>30.878</v>
      </c>
      <c r="H35" s="32">
        <v>19.924800000000001</v>
      </c>
      <c r="I35" s="31">
        <v>32.708999999999996</v>
      </c>
      <c r="J35" s="33">
        <v>48.536099999999998</v>
      </c>
      <c r="L35"/>
      <c r="M35" s="5"/>
      <c r="N35" s="5"/>
      <c r="O35" s="5"/>
      <c r="P35" s="5"/>
      <c r="Q35" s="5"/>
    </row>
    <row r="36" spans="1:17" ht="12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L36"/>
      <c r="M36" s="5"/>
    </row>
    <row r="37" spans="1:17" ht="16.2" customHeight="1" x14ac:dyDescent="0.3">
      <c r="A37" s="4" t="s">
        <v>46</v>
      </c>
      <c r="B37" s="4"/>
      <c r="C37" s="4"/>
      <c r="D37" s="4"/>
      <c r="E37" s="4"/>
      <c r="F37" s="4"/>
      <c r="G37" s="4"/>
      <c r="H37" s="4"/>
      <c r="I37" s="4"/>
      <c r="J37" s="4"/>
      <c r="L37"/>
      <c r="M37" s="5"/>
    </row>
    <row r="38" spans="1:17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7" t="s">
        <v>47</v>
      </c>
      <c r="L38"/>
    </row>
    <row r="39" spans="1:17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L39"/>
    </row>
    <row r="40" spans="1:17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L40"/>
    </row>
    <row r="41" spans="1:17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L41"/>
    </row>
    <row r="42" spans="1:17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L42"/>
      <c r="M42"/>
    </row>
    <row r="43" spans="1:17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L43"/>
      <c r="M43"/>
      <c r="N43"/>
      <c r="O43"/>
      <c r="P43"/>
    </row>
    <row r="44" spans="1:17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L44"/>
      <c r="M44"/>
      <c r="N44"/>
      <c r="O44"/>
    </row>
    <row r="45" spans="1:17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L45"/>
      <c r="M45"/>
      <c r="N45"/>
      <c r="O45"/>
    </row>
    <row r="46" spans="1:17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L46"/>
      <c r="M46"/>
      <c r="N46"/>
      <c r="O46"/>
    </row>
    <row r="47" spans="1:17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L47"/>
      <c r="M47"/>
      <c r="N47"/>
      <c r="O47"/>
    </row>
    <row r="48" spans="1:17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L48"/>
      <c r="M48"/>
      <c r="N48"/>
      <c r="O48"/>
    </row>
    <row r="49" spans="1:15" ht="12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L49"/>
      <c r="M49"/>
      <c r="N49"/>
      <c r="O49"/>
    </row>
    <row r="50" spans="1:15" ht="12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L50"/>
      <c r="M50"/>
      <c r="N50"/>
      <c r="O50"/>
    </row>
    <row r="51" spans="1:15" ht="12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L51"/>
      <c r="M51"/>
      <c r="N51"/>
      <c r="O51"/>
    </row>
    <row r="52" spans="1:15" ht="12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L52"/>
      <c r="M52"/>
      <c r="N52"/>
      <c r="O52"/>
    </row>
    <row r="53" spans="1:15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L53"/>
      <c r="M53"/>
      <c r="N53"/>
      <c r="O53"/>
    </row>
    <row r="54" spans="1:15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5" ht="12" customHeight="1" x14ac:dyDescent="0.2">
      <c r="A55" s="38" t="s">
        <v>48</v>
      </c>
      <c r="B55" s="39"/>
      <c r="C55" s="3"/>
      <c r="D55" s="3"/>
      <c r="E55" s="3"/>
      <c r="F55" s="3"/>
      <c r="G55" s="3"/>
      <c r="H55" s="3"/>
      <c r="I55" s="3"/>
      <c r="J55" s="3"/>
    </row>
    <row r="56" spans="1:15" ht="12" customHeight="1" x14ac:dyDescent="0.2">
      <c r="A56" s="40" t="s">
        <v>49</v>
      </c>
      <c r="B56" s="39"/>
      <c r="C56" s="3"/>
      <c r="D56" s="3"/>
      <c r="E56" s="3"/>
      <c r="F56" s="3"/>
      <c r="G56" s="3"/>
      <c r="H56" s="3"/>
      <c r="I56" s="3"/>
      <c r="J56" s="3"/>
    </row>
    <row r="57" spans="1:15" ht="12" customHeight="1" x14ac:dyDescent="0.2">
      <c r="A57" s="41" t="s">
        <v>50</v>
      </c>
      <c r="B57" s="39"/>
      <c r="C57" s="3"/>
      <c r="D57" s="3"/>
      <c r="E57" s="3"/>
      <c r="F57" s="3"/>
      <c r="G57" s="3"/>
      <c r="H57" s="3"/>
      <c r="I57" s="3"/>
      <c r="J57" s="3"/>
    </row>
    <row r="58" spans="1:15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5" ht="12" customHeight="1" x14ac:dyDescent="0.2">
      <c r="B59" s="42"/>
      <c r="C59" s="3"/>
      <c r="D59" s="3"/>
      <c r="E59" s="3"/>
      <c r="F59" s="3"/>
      <c r="G59" s="3"/>
      <c r="H59" s="3"/>
      <c r="I59" s="3"/>
      <c r="J59" s="3"/>
    </row>
    <row r="60" spans="1:15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5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</sheetData>
  <mergeCells count="6">
    <mergeCell ref="A3:J3"/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85,,70</vt:lpstr>
      <vt:lpstr>'85,,70'!Oblast_tisku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2018-11-12T11:09:27Z</dcterms:created>
  <dcterms:modified xsi:type="dcterms:W3CDTF">2018-11-12T11:09:27Z</dcterms:modified>
</cp:coreProperties>
</file>