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očenka_2018\tab_web\16\"/>
    </mc:Choice>
  </mc:AlternateContent>
  <bookViews>
    <workbookView xWindow="0" yWindow="0" windowWidth="28800" windowHeight="12390"/>
  </bookViews>
  <sheets>
    <sheet name="1603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D48" i="1" l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1" i="1"/>
  <c r="E41" i="1" s="1"/>
  <c r="D40" i="1"/>
  <c r="E40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E25" i="1"/>
  <c r="D25" i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E9" i="1"/>
  <c r="D9" i="1"/>
</calcChain>
</file>

<file path=xl/sharedStrings.xml><?xml version="1.0" encoding="utf-8"?>
<sst xmlns="http://schemas.openxmlformats.org/spreadsheetml/2006/main" count="90" uniqueCount="88">
  <si>
    <t>CESTOVNÍ RUCH</t>
  </si>
  <si>
    <t>TOURISM</t>
  </si>
  <si>
    <r>
      <t xml:space="preserve">Nerezidenti
</t>
    </r>
    <r>
      <rPr>
        <i/>
        <sz val="8"/>
        <rFont val="Arial"/>
        <family val="2"/>
        <charset val="238"/>
      </rPr>
      <t>Non-residents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</si>
  <si>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</si>
  <si>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</si>
  <si>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 of stay 
(days)    </t>
    </r>
  </si>
  <si>
    <t>Celkem</t>
  </si>
  <si>
    <t>Total</t>
  </si>
  <si>
    <t>z toho:</t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</si>
  <si>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</si>
  <si>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t>Belgie</t>
  </si>
  <si>
    <t>Belgium</t>
  </si>
  <si>
    <t>Bulharsko</t>
  </si>
  <si>
    <t>Bulgaria</t>
  </si>
  <si>
    <t>Dánsko</t>
  </si>
  <si>
    <t>Denmark</t>
  </si>
  <si>
    <t>Finsko</t>
  </si>
  <si>
    <t>Finland</t>
  </si>
  <si>
    <t>Francie</t>
  </si>
  <si>
    <t>France</t>
  </si>
  <si>
    <t>Irsko</t>
  </si>
  <si>
    <t>Ireland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</si>
  <si>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</si>
  <si>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</si>
  <si>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</si>
  <si>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</si>
  <si>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</si>
  <si>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</si>
  <si>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</si>
  <si>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</si>
  <si>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</si>
  <si>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</si>
  <si>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</si>
  <si>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</si>
  <si>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</si>
  <si>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</si>
  <si>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</si>
  <si>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</si>
  <si>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</si>
  <si>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</si>
  <si>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</si>
  <si>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Russian Federation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</si>
  <si>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</si>
  <si>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</si>
  <si>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</si>
  <si>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</si>
  <si>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</si>
  <si>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</si>
  <si>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</si>
  <si>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</si>
  <si>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</si>
  <si>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</si>
  <si>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</si>
  <si>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</si>
  <si>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</si>
  <si>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</si>
  <si>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</si>
  <si>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</si>
  <si>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Velká Británie</t>
  </si>
  <si>
    <t>United Kingdom of Great Britain and Northern Ireland</t>
  </si>
  <si>
    <t>Afrika</t>
  </si>
  <si>
    <t>Africa</t>
  </si>
  <si>
    <t>Amerika</t>
  </si>
  <si>
    <t>America</t>
  </si>
  <si>
    <t>Kanada</t>
  </si>
  <si>
    <t>Canada</t>
  </si>
  <si>
    <t>Spojené státy</t>
  </si>
  <si>
    <t>United States of America</t>
  </si>
  <si>
    <t>Asie</t>
  </si>
  <si>
    <t>Asia</t>
  </si>
  <si>
    <t>Čína</t>
  </si>
  <si>
    <t>China</t>
  </si>
  <si>
    <t>Indie</t>
  </si>
  <si>
    <t>India</t>
  </si>
  <si>
    <t>Izrael</t>
  </si>
  <si>
    <t>Israel</t>
  </si>
  <si>
    <t>Japonsko</t>
  </si>
  <si>
    <t>Japan</t>
  </si>
  <si>
    <t>Korejská republika</t>
  </si>
  <si>
    <t xml:space="preserve">Korea (the Republic of) </t>
  </si>
  <si>
    <t>Austrálie a Oceánie</t>
  </si>
  <si>
    <t>Australia and Oceania</t>
  </si>
  <si>
    <r>
      <t xml:space="preserve">1) </t>
    </r>
    <r>
      <rPr>
        <sz val="8"/>
        <rFont val="Arial"/>
        <family val="2"/>
        <charset val="238"/>
      </rPr>
      <t>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</si>
  <si>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r>
      <t>1)</t>
    </r>
    <r>
      <rPr>
        <i/>
        <sz val="8"/>
        <rFont val="Arial"/>
        <family val="2"/>
        <charset val="238"/>
      </rPr>
      <t>Including the Asian parts of the Russian Federation and Turkey.</t>
    </r>
  </si>
  <si>
    <t xml:space="preserve">         Non-residents in collective tourist accommodation establishments by country in the Karlovarský
         Region in 2017</t>
  </si>
  <si>
    <r>
      <t>16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</rPr>
      <t xml:space="preserve"> Nerezidenti v hromadných ubytovacích zařízeních cestovního ruchu podle zemí 
          v Karlovarském kraji v roce 2017</t>
    </r>
  </si>
  <si>
    <t>v tom:</t>
  </si>
  <si>
    <r>
      <t>Evropa</t>
    </r>
    <r>
      <rPr>
        <b/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</si>
</sst>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22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Font="1" applyFill="1" applyAlignment="1"/>
    <xf numFmtId="0" fontId="7" fillId="0" borderId="0" xfId="1" applyFont="1" applyFill="1" applyAlignment="1"/>
    <xf numFmtId="0" fontId="8" fillId="0" borderId="0" xfId="1" applyFont="1" applyFill="1" applyAlignment="1"/>
    <xf numFmtId="0" fontId="9" fillId="0" borderId="0" xfId="1" applyFont="1" applyFill="1" applyAlignment="1"/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/>
    <xf numFmtId="164" fontId="13" fillId="0" borderId="5" xfId="1" applyNumberFormat="1" applyFont="1" applyFill="1" applyBorder="1" applyAlignment="1">
      <alignment horizontal="right"/>
    </xf>
    <xf numFmtId="165" fontId="13" fillId="0" borderId="5" xfId="1" applyNumberFormat="1" applyFont="1" applyFill="1" applyBorder="1" applyAlignment="1">
      <alignment horizontal="right"/>
    </xf>
    <xf numFmtId="165" fontId="13" fillId="0" borderId="6" xfId="1" applyNumberFormat="1" applyFont="1" applyFill="1" applyBorder="1" applyAlignment="1">
      <alignment horizontal="right"/>
    </xf>
    <xf numFmtId="0" fontId="14" fillId="0" borderId="7" xfId="1" applyFont="1" applyFill="1" applyBorder="1" applyAlignment="1"/>
    <xf numFmtId="164" fontId="8" fillId="0" borderId="0" xfId="1" applyNumberFormat="1" applyFont="1" applyFill="1" applyAlignment="1"/>
    <xf numFmtId="0" fontId="10" fillId="0" borderId="0" xfId="1" applyFont="1" applyFill="1" applyAlignment="1"/>
    <xf numFmtId="164" fontId="10" fillId="0" borderId="8" xfId="1" applyNumberFormat="1" applyFont="1" applyFill="1" applyBorder="1" applyAlignment="1">
      <alignment horizontal="right"/>
    </xf>
    <xf numFmtId="165" fontId="10" fillId="0" borderId="8" xfId="1" applyNumberFormat="1" applyFont="1" applyFill="1" applyBorder="1" applyAlignment="1">
      <alignment horizontal="right"/>
    </xf>
    <xf numFmtId="165" fontId="10" fillId="0" borderId="9" xfId="1" applyNumberFormat="1" applyFont="1" applyFill="1" applyBorder="1" applyAlignment="1">
      <alignment horizontal="right"/>
    </xf>
    <xf numFmtId="0" fontId="11" fillId="0" borderId="10" xfId="1" applyFont="1" applyFill="1" applyBorder="1" applyAlignment="1"/>
    <xf numFmtId="0" fontId="15" fillId="0" borderId="0" xfId="1" applyFont="1" applyFill="1" applyAlignment="1">
      <alignment horizontal="left" indent="1"/>
    </xf>
    <xf numFmtId="164" fontId="15" fillId="0" borderId="8" xfId="1" applyNumberFormat="1" applyFont="1" applyFill="1" applyBorder="1" applyAlignment="1">
      <alignment horizontal="right"/>
    </xf>
    <xf numFmtId="165" fontId="15" fillId="0" borderId="8" xfId="1" applyNumberFormat="1" applyFont="1" applyFill="1" applyBorder="1" applyAlignment="1">
      <alignment horizontal="right"/>
    </xf>
    <xf numFmtId="165" fontId="15" fillId="0" borderId="9" xfId="1" applyNumberFormat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 indent="1"/>
    </xf>
    <xf numFmtId="0" fontId="10" fillId="0" borderId="0" xfId="1" applyFont="1" applyFill="1" applyAlignment="1">
      <alignment horizontal="left" indent="1"/>
    </xf>
    <xf numFmtId="0" fontId="11" fillId="0" borderId="8" xfId="1" applyFont="1" applyFill="1" applyBorder="1" applyAlignment="1"/>
    <xf numFmtId="0" fontId="10" fillId="0" borderId="0" xfId="1" applyFont="1" applyFill="1" applyAlignment="1">
      <alignment horizontal="left" indent="2"/>
    </xf>
    <xf numFmtId="0" fontId="11" fillId="0" borderId="0" xfId="1" applyFont="1" applyFill="1" applyBorder="1" applyAlignment="1">
      <alignment horizontal="left" indent="2"/>
    </xf>
    <xf numFmtId="0" fontId="10" fillId="0" borderId="0" xfId="1" applyFont="1" applyFill="1" applyAlignment="1">
      <alignment horizontal="left" vertical="top" indent="2"/>
    </xf>
    <xf numFmtId="0" fontId="11" fillId="0" borderId="0" xfId="1" applyFont="1" applyFill="1" applyBorder="1" applyAlignment="1">
      <alignment horizontal="left" wrapText="1" indent="2"/>
    </xf>
    <xf numFmtId="164" fontId="10" fillId="0" borderId="11" xfId="1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right"/>
    </xf>
    <xf numFmtId="164" fontId="15" fillId="0" borderId="11" xfId="1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right"/>
    </xf>
    <xf numFmtId="164" fontId="9" fillId="0" borderId="0" xfId="1" applyNumberFormat="1" applyFont="1" applyFill="1" applyAlignment="1"/>
    <xf numFmtId="0" fontId="17" fillId="0" borderId="0" xfId="1" applyFont="1" applyFill="1" applyAlignment="1"/>
    <xf numFmtId="0" fontId="18" fillId="0" borderId="0" xfId="1" applyFont="1" applyFill="1" applyAlignment="1">
      <alignment vertical="top"/>
    </xf>
    <xf numFmtId="0" fontId="4" fillId="0" borderId="0" xfId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left" wrapText="1"/>
    </xf>
    <xf numFmtId="0" fontId="6" fillId="0" borderId="0" xfId="1" applyFont="1" applyFill="1" applyAlignment="1">
      <alignment horizontal="left"/>
    </xf>
    <xf numFmtId="0" fontId="19" fillId="0" borderId="0" xfId="1" applyFont="1" applyFill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pane ySplit="6" topLeftCell="A7" activePane="bottomLeft" state="frozen"/>
      <selection pane="bottomLeft" sqref="A1:B1"/>
    </sheetView>
  </sheetViews>
  <sheetFormatPr defaultColWidth="11.33203125" defaultRowHeight="12.75" x14ac:dyDescent="0.2"/>
  <cols>
    <col min="1" max="1" width="25.5" style="4" customWidth="1"/>
    <col min="2" max="5" width="14.33203125" style="4" customWidth="1"/>
    <col min="6" max="6" width="25.33203125" style="4" customWidth="1"/>
    <col min="7" max="16384" width="11.33203125" style="4"/>
  </cols>
  <sheetData>
    <row r="1" spans="1:7" s="1" customFormat="1" ht="15.75" customHeight="1" x14ac:dyDescent="0.25">
      <c r="A1" s="38" t="s">
        <v>0</v>
      </c>
      <c r="B1" s="38"/>
      <c r="E1" s="39" t="s">
        <v>1</v>
      </c>
      <c r="F1" s="39"/>
    </row>
    <row r="2" spans="1:7" s="1" customFormat="1" ht="11.25" customHeight="1" x14ac:dyDescent="0.2">
      <c r="E2" s="37"/>
      <c r="F2" s="37"/>
    </row>
    <row r="3" spans="1:7" s="1" customFormat="1" ht="26.25" customHeight="1" x14ac:dyDescent="0.2">
      <c r="A3" s="40" t="s">
        <v>85</v>
      </c>
      <c r="B3" s="41"/>
      <c r="C3" s="41"/>
      <c r="D3" s="41"/>
      <c r="E3" s="41"/>
      <c r="F3" s="41"/>
    </row>
    <row r="4" spans="1:7" s="1" customFormat="1" ht="26.25" customHeight="1" x14ac:dyDescent="0.2">
      <c r="A4" s="42" t="s">
        <v>84</v>
      </c>
      <c r="B4" s="43"/>
      <c r="C4" s="43"/>
      <c r="D4" s="43"/>
      <c r="E4" s="43"/>
      <c r="F4" s="43"/>
    </row>
    <row r="5" spans="1:7" ht="12" customHeight="1" thickBot="1" x14ac:dyDescent="0.25">
      <c r="A5" s="2"/>
      <c r="B5" s="3"/>
      <c r="C5" s="3"/>
      <c r="D5" s="3"/>
      <c r="E5" s="3"/>
      <c r="F5" s="3"/>
    </row>
    <row r="6" spans="1:7" ht="84.75" customHeight="1" thickBot="1" x14ac:dyDescent="0.25">
      <c r="A6" s="5"/>
      <c r="B6" s="6" t="s">
        <v>2</v>
      </c>
      <c r="C6" s="6" t="s">
        <v>3</v>
      </c>
      <c r="D6" s="6" t="s">
        <v>4</v>
      </c>
      <c r="E6" s="6" t="s">
        <v>5</v>
      </c>
      <c r="F6" s="7"/>
    </row>
    <row r="7" spans="1:7" s="3" customFormat="1" ht="18" customHeight="1" x14ac:dyDescent="0.2">
      <c r="A7" s="8" t="s">
        <v>6</v>
      </c>
      <c r="B7" s="9">
        <v>655293</v>
      </c>
      <c r="C7" s="9">
        <v>3495241</v>
      </c>
      <c r="D7" s="10">
        <f t="shared" ref="D7" si="0">C7/B7</f>
        <v>5.3338598153802952</v>
      </c>
      <c r="E7" s="11">
        <f t="shared" ref="E7" si="1">D7+1</f>
        <v>6.3338598153802952</v>
      </c>
      <c r="F7" s="12" t="s">
        <v>7</v>
      </c>
      <c r="G7" s="13"/>
    </row>
    <row r="8" spans="1:7" s="3" customFormat="1" ht="12" customHeight="1" x14ac:dyDescent="0.2">
      <c r="A8" s="14" t="s">
        <v>86</v>
      </c>
      <c r="B8" s="15"/>
      <c r="C8" s="15"/>
      <c r="D8" s="16"/>
      <c r="E8" s="17"/>
      <c r="F8" s="18"/>
    </row>
    <row r="9" spans="1:7" s="3" customFormat="1" ht="12" customHeight="1" x14ac:dyDescent="0.2">
      <c r="A9" s="19" t="s">
        <v>87</v>
      </c>
      <c r="B9" s="20">
        <v>529431</v>
      </c>
      <c r="C9" s="20">
        <v>3055002</v>
      </c>
      <c r="D9" s="21">
        <f t="shared" ref="D9:D37" si="2">C9/B9</f>
        <v>5.7703496772950587</v>
      </c>
      <c r="E9" s="22">
        <f t="shared" ref="E9:E37" si="3">D9+1</f>
        <v>6.7703496772950587</v>
      </c>
      <c r="F9" s="23" t="s">
        <v>9</v>
      </c>
      <c r="G9" s="13"/>
    </row>
    <row r="10" spans="1:7" s="3" customFormat="1" ht="12" customHeight="1" x14ac:dyDescent="0.2">
      <c r="A10" s="24" t="s">
        <v>8</v>
      </c>
      <c r="B10" s="15"/>
      <c r="C10" s="15"/>
      <c r="D10" s="16"/>
      <c r="E10" s="17"/>
      <c r="F10" s="25"/>
    </row>
    <row r="11" spans="1:7" s="3" customFormat="1" ht="12" customHeight="1" x14ac:dyDescent="0.2">
      <c r="A11" s="26" t="s">
        <v>10</v>
      </c>
      <c r="B11" s="15">
        <v>3097</v>
      </c>
      <c r="C11" s="15">
        <v>10095</v>
      </c>
      <c r="D11" s="16">
        <f t="shared" si="2"/>
        <v>3.2596060703907006</v>
      </c>
      <c r="E11" s="17">
        <f t="shared" si="3"/>
        <v>4.259606070390701</v>
      </c>
      <c r="F11" s="27" t="s">
        <v>11</v>
      </c>
    </row>
    <row r="12" spans="1:7" s="3" customFormat="1" ht="12" customHeight="1" x14ac:dyDescent="0.2">
      <c r="A12" s="26" t="s">
        <v>12</v>
      </c>
      <c r="B12" s="15">
        <v>1061</v>
      </c>
      <c r="C12" s="15">
        <v>3250</v>
      </c>
      <c r="D12" s="16">
        <f t="shared" si="2"/>
        <v>3.063147973609802</v>
      </c>
      <c r="E12" s="17">
        <f t="shared" si="3"/>
        <v>4.0631479736098015</v>
      </c>
      <c r="F12" s="27" t="s">
        <v>13</v>
      </c>
    </row>
    <row r="13" spans="1:7" s="3" customFormat="1" ht="12" customHeight="1" x14ac:dyDescent="0.2">
      <c r="A13" s="26" t="s">
        <v>14</v>
      </c>
      <c r="B13" s="15">
        <v>2279</v>
      </c>
      <c r="C13" s="15">
        <v>7208</v>
      </c>
      <c r="D13" s="16">
        <f t="shared" si="2"/>
        <v>3.1627906976744184</v>
      </c>
      <c r="E13" s="17">
        <f t="shared" si="3"/>
        <v>4.1627906976744189</v>
      </c>
      <c r="F13" s="27" t="s">
        <v>15</v>
      </c>
    </row>
    <row r="14" spans="1:7" s="3" customFormat="1" ht="12" customHeight="1" x14ac:dyDescent="0.2">
      <c r="A14" s="26" t="s">
        <v>16</v>
      </c>
      <c r="B14" s="15">
        <v>2056</v>
      </c>
      <c r="C14" s="15">
        <v>9066</v>
      </c>
      <c r="D14" s="16">
        <f t="shared" si="2"/>
        <v>4.4095330739299614</v>
      </c>
      <c r="E14" s="17">
        <f t="shared" si="3"/>
        <v>5.4095330739299614</v>
      </c>
      <c r="F14" s="27" t="s">
        <v>17</v>
      </c>
    </row>
    <row r="15" spans="1:7" s="3" customFormat="1" ht="12" customHeight="1" x14ac:dyDescent="0.2">
      <c r="A15" s="26" t="s">
        <v>18</v>
      </c>
      <c r="B15" s="15">
        <v>5112</v>
      </c>
      <c r="C15" s="15">
        <v>14557</v>
      </c>
      <c r="D15" s="16">
        <f t="shared" si="2"/>
        <v>2.8476134585289516</v>
      </c>
      <c r="E15" s="17">
        <f t="shared" si="3"/>
        <v>3.8476134585289516</v>
      </c>
      <c r="F15" s="27" t="s">
        <v>19</v>
      </c>
    </row>
    <row r="16" spans="1:7" s="3" customFormat="1" ht="12" customHeight="1" x14ac:dyDescent="0.2">
      <c r="A16" s="26" t="s">
        <v>20</v>
      </c>
      <c r="B16" s="15">
        <v>608</v>
      </c>
      <c r="C16" s="15">
        <v>1759</v>
      </c>
      <c r="D16" s="16">
        <f t="shared" si="2"/>
        <v>2.893092105263158</v>
      </c>
      <c r="E16" s="17">
        <f t="shared" si="3"/>
        <v>3.893092105263158</v>
      </c>
      <c r="F16" s="27" t="s">
        <v>21</v>
      </c>
    </row>
    <row r="17" spans="1:6" s="3" customFormat="1" ht="12" customHeight="1" x14ac:dyDescent="0.2">
      <c r="A17" s="26" t="s">
        <v>22</v>
      </c>
      <c r="B17" s="15">
        <v>5130</v>
      </c>
      <c r="C17" s="15">
        <v>14470</v>
      </c>
      <c r="D17" s="16">
        <f t="shared" si="2"/>
        <v>2.8206627680311889</v>
      </c>
      <c r="E17" s="17">
        <f t="shared" si="3"/>
        <v>3.8206627680311889</v>
      </c>
      <c r="F17" s="27" t="s">
        <v>23</v>
      </c>
    </row>
    <row r="18" spans="1:6" s="3" customFormat="1" ht="12" customHeight="1" x14ac:dyDescent="0.2">
      <c r="A18" s="26" t="s">
        <v>24</v>
      </c>
      <c r="B18" s="15">
        <v>3810</v>
      </c>
      <c r="C18" s="15">
        <v>8548</v>
      </c>
      <c r="D18" s="16">
        <f t="shared" si="2"/>
        <v>2.2435695538057745</v>
      </c>
      <c r="E18" s="17">
        <f t="shared" si="3"/>
        <v>3.2435695538057745</v>
      </c>
      <c r="F18" s="27" t="s">
        <v>25</v>
      </c>
    </row>
    <row r="19" spans="1:6" s="3" customFormat="1" ht="12" customHeight="1" x14ac:dyDescent="0.2">
      <c r="A19" s="26" t="s">
        <v>26</v>
      </c>
      <c r="B19" s="15">
        <v>337040</v>
      </c>
      <c r="C19" s="15">
        <v>1774152</v>
      </c>
      <c r="D19" s="16">
        <f t="shared" si="2"/>
        <v>5.2639211962971757</v>
      </c>
      <c r="E19" s="17">
        <f t="shared" si="3"/>
        <v>6.2639211962971757</v>
      </c>
      <c r="F19" s="27" t="s">
        <v>27</v>
      </c>
    </row>
    <row r="20" spans="1:6" s="3" customFormat="1" ht="12" customHeight="1" x14ac:dyDescent="0.2">
      <c r="A20" s="26" t="s">
        <v>28</v>
      </c>
      <c r="B20" s="15">
        <v>10041</v>
      </c>
      <c r="C20" s="15">
        <v>31445</v>
      </c>
      <c r="D20" s="16">
        <f t="shared" si="2"/>
        <v>3.1316601932078476</v>
      </c>
      <c r="E20" s="17">
        <f t="shared" si="3"/>
        <v>4.1316601932078481</v>
      </c>
      <c r="F20" s="27" t="s">
        <v>29</v>
      </c>
    </row>
    <row r="21" spans="1:6" s="3" customFormat="1" ht="12" customHeight="1" x14ac:dyDescent="0.2">
      <c r="A21" s="26" t="s">
        <v>30</v>
      </c>
      <c r="B21" s="15">
        <v>1159</v>
      </c>
      <c r="C21" s="15">
        <v>3520</v>
      </c>
      <c r="D21" s="16">
        <f t="shared" si="2"/>
        <v>3.0371009490940466</v>
      </c>
      <c r="E21" s="17">
        <f t="shared" si="3"/>
        <v>4.0371009490940466</v>
      </c>
      <c r="F21" s="27" t="s">
        <v>31</v>
      </c>
    </row>
    <row r="22" spans="1:6" s="3" customFormat="1" ht="12" customHeight="1" x14ac:dyDescent="0.2">
      <c r="A22" s="26" t="s">
        <v>32</v>
      </c>
      <c r="B22" s="15">
        <v>8046</v>
      </c>
      <c r="C22" s="15">
        <v>18502</v>
      </c>
      <c r="D22" s="16">
        <f t="shared" si="2"/>
        <v>2.2995277156350982</v>
      </c>
      <c r="E22" s="17">
        <f t="shared" si="3"/>
        <v>3.2995277156350982</v>
      </c>
      <c r="F22" s="27" t="s">
        <v>33</v>
      </c>
    </row>
    <row r="23" spans="1:6" s="3" customFormat="1" ht="12" customHeight="1" x14ac:dyDescent="0.2">
      <c r="A23" s="26" t="s">
        <v>34</v>
      </c>
      <c r="B23" s="15">
        <v>665</v>
      </c>
      <c r="C23" s="15">
        <v>2006</v>
      </c>
      <c r="D23" s="16">
        <f t="shared" si="2"/>
        <v>3.0165413533834586</v>
      </c>
      <c r="E23" s="17">
        <f t="shared" si="3"/>
        <v>4.0165413533834586</v>
      </c>
      <c r="F23" s="27" t="s">
        <v>35</v>
      </c>
    </row>
    <row r="24" spans="1:6" s="3" customFormat="1" ht="12" customHeight="1" x14ac:dyDescent="0.2">
      <c r="A24" s="26" t="s">
        <v>36</v>
      </c>
      <c r="B24" s="15">
        <v>10743</v>
      </c>
      <c r="C24" s="15">
        <v>32845</v>
      </c>
      <c r="D24" s="16">
        <f t="shared" si="2"/>
        <v>3.0573396630363958</v>
      </c>
      <c r="E24" s="17">
        <f t="shared" si="3"/>
        <v>4.0573396630363963</v>
      </c>
      <c r="F24" s="27" t="s">
        <v>37</v>
      </c>
    </row>
    <row r="25" spans="1:6" s="3" customFormat="1" ht="12" customHeight="1" x14ac:dyDescent="0.2">
      <c r="A25" s="26" t="s">
        <v>38</v>
      </c>
      <c r="B25" s="15">
        <v>2555</v>
      </c>
      <c r="C25" s="15">
        <v>10359</v>
      </c>
      <c r="D25" s="16">
        <f t="shared" si="2"/>
        <v>4.0544031311154596</v>
      </c>
      <c r="E25" s="17">
        <f t="shared" si="3"/>
        <v>5.0544031311154596</v>
      </c>
      <c r="F25" s="27" t="s">
        <v>39</v>
      </c>
    </row>
    <row r="26" spans="1:6" s="3" customFormat="1" ht="12" customHeight="1" x14ac:dyDescent="0.2">
      <c r="A26" s="26" t="s">
        <v>40</v>
      </c>
      <c r="B26" s="15">
        <v>81698</v>
      </c>
      <c r="C26" s="15">
        <v>863368</v>
      </c>
      <c r="D26" s="16">
        <f t="shared" si="2"/>
        <v>10.567798477318906</v>
      </c>
      <c r="E26" s="17">
        <f t="shared" si="3"/>
        <v>11.567798477318906</v>
      </c>
      <c r="F26" s="27" t="s">
        <v>41</v>
      </c>
    </row>
    <row r="27" spans="1:6" s="3" customFormat="1" ht="12" customHeight="1" x14ac:dyDescent="0.2">
      <c r="A27" s="26" t="s">
        <v>42</v>
      </c>
      <c r="B27" s="15">
        <v>1360</v>
      </c>
      <c r="C27" s="15">
        <v>6428</v>
      </c>
      <c r="D27" s="16">
        <f t="shared" si="2"/>
        <v>4.7264705882352942</v>
      </c>
      <c r="E27" s="17">
        <f t="shared" si="3"/>
        <v>5.7264705882352942</v>
      </c>
      <c r="F27" s="27" t="s">
        <v>43</v>
      </c>
    </row>
    <row r="28" spans="1:6" s="3" customFormat="1" ht="12" customHeight="1" x14ac:dyDescent="0.2">
      <c r="A28" s="26" t="s">
        <v>44</v>
      </c>
      <c r="B28" s="15">
        <v>14680</v>
      </c>
      <c r="C28" s="15">
        <v>36779</v>
      </c>
      <c r="D28" s="16">
        <f t="shared" si="2"/>
        <v>2.5053814713896458</v>
      </c>
      <c r="E28" s="17">
        <f t="shared" si="3"/>
        <v>3.5053814713896458</v>
      </c>
      <c r="F28" s="27" t="s">
        <v>45</v>
      </c>
    </row>
    <row r="29" spans="1:6" s="3" customFormat="1" ht="12" customHeight="1" x14ac:dyDescent="0.2">
      <c r="A29" s="26" t="s">
        <v>46</v>
      </c>
      <c r="B29" s="15">
        <v>691</v>
      </c>
      <c r="C29" s="15">
        <v>1476</v>
      </c>
      <c r="D29" s="16">
        <f t="shared" si="2"/>
        <v>2.1360347322720696</v>
      </c>
      <c r="E29" s="17">
        <f t="shared" si="3"/>
        <v>3.1360347322720696</v>
      </c>
      <c r="F29" s="27" t="s">
        <v>47</v>
      </c>
    </row>
    <row r="30" spans="1:6" s="3" customFormat="1" ht="12" customHeight="1" x14ac:dyDescent="0.2">
      <c r="A30" s="26" t="s">
        <v>48</v>
      </c>
      <c r="B30" s="15">
        <v>3639</v>
      </c>
      <c r="C30" s="15">
        <v>9580</v>
      </c>
      <c r="D30" s="16">
        <f t="shared" si="2"/>
        <v>2.6325913712558395</v>
      </c>
      <c r="E30" s="17">
        <f t="shared" si="3"/>
        <v>3.6325913712558395</v>
      </c>
      <c r="F30" s="27" t="s">
        <v>49</v>
      </c>
    </row>
    <row r="31" spans="1:6" s="3" customFormat="1" ht="12" customHeight="1" x14ac:dyDescent="0.2">
      <c r="A31" s="26" t="s">
        <v>50</v>
      </c>
      <c r="B31" s="15">
        <v>2369</v>
      </c>
      <c r="C31" s="15">
        <v>6937</v>
      </c>
      <c r="D31" s="16">
        <f t="shared" si="2"/>
        <v>2.9282397636133388</v>
      </c>
      <c r="E31" s="17">
        <f t="shared" si="3"/>
        <v>3.9282397636133388</v>
      </c>
      <c r="F31" s="27" t="s">
        <v>51</v>
      </c>
    </row>
    <row r="32" spans="1:6" s="3" customFormat="1" ht="12" customHeight="1" x14ac:dyDescent="0.2">
      <c r="A32" s="26" t="s">
        <v>52</v>
      </c>
      <c r="B32" s="15">
        <v>4339</v>
      </c>
      <c r="C32" s="15">
        <v>14667</v>
      </c>
      <c r="D32" s="16">
        <f t="shared" si="2"/>
        <v>3.3802719520626874</v>
      </c>
      <c r="E32" s="17">
        <f t="shared" si="3"/>
        <v>4.3802719520626869</v>
      </c>
      <c r="F32" s="27" t="s">
        <v>53</v>
      </c>
    </row>
    <row r="33" spans="1:6" s="3" customFormat="1" ht="12" customHeight="1" x14ac:dyDescent="0.2">
      <c r="A33" s="26" t="s">
        <v>54</v>
      </c>
      <c r="B33" s="15">
        <v>1020</v>
      </c>
      <c r="C33" s="15">
        <v>3134</v>
      </c>
      <c r="D33" s="16">
        <f t="shared" si="2"/>
        <v>3.0725490196078433</v>
      </c>
      <c r="E33" s="17">
        <f t="shared" si="3"/>
        <v>4.0725490196078429</v>
      </c>
      <c r="F33" s="27" t="s">
        <v>55</v>
      </c>
    </row>
    <row r="34" spans="1:6" s="3" customFormat="1" ht="12" customHeight="1" x14ac:dyDescent="0.2">
      <c r="A34" s="26" t="s">
        <v>56</v>
      </c>
      <c r="B34" s="15">
        <v>9123</v>
      </c>
      <c r="C34" s="15">
        <v>80297</v>
      </c>
      <c r="D34" s="16">
        <f t="shared" si="2"/>
        <v>8.8016003507618112</v>
      </c>
      <c r="E34" s="17">
        <f t="shared" si="3"/>
        <v>9.8016003507618112</v>
      </c>
      <c r="F34" s="27" t="s">
        <v>57</v>
      </c>
    </row>
    <row r="35" spans="1:6" s="3" customFormat="1" ht="33.75" customHeight="1" x14ac:dyDescent="0.2">
      <c r="A35" s="28" t="s">
        <v>58</v>
      </c>
      <c r="B35" s="15">
        <v>5166</v>
      </c>
      <c r="C35" s="15">
        <v>15138</v>
      </c>
      <c r="D35" s="16">
        <f t="shared" si="2"/>
        <v>2.9303135888501743</v>
      </c>
      <c r="E35" s="17">
        <f t="shared" si="3"/>
        <v>3.9303135888501743</v>
      </c>
      <c r="F35" s="29" t="s">
        <v>59</v>
      </c>
    </row>
    <row r="36" spans="1:6" s="3" customFormat="1" ht="12" customHeight="1" x14ac:dyDescent="0.2">
      <c r="A36" s="19" t="s">
        <v>60</v>
      </c>
      <c r="B36" s="20">
        <v>983</v>
      </c>
      <c r="C36" s="20">
        <v>8000</v>
      </c>
      <c r="D36" s="21">
        <f t="shared" si="2"/>
        <v>8.1383519837232967</v>
      </c>
      <c r="E36" s="22">
        <f t="shared" si="3"/>
        <v>9.1383519837232967</v>
      </c>
      <c r="F36" s="23" t="s">
        <v>61</v>
      </c>
    </row>
    <row r="37" spans="1:6" s="3" customFormat="1" ht="12" customHeight="1" x14ac:dyDescent="0.2">
      <c r="A37" s="19" t="s">
        <v>62</v>
      </c>
      <c r="B37" s="20">
        <v>13565</v>
      </c>
      <c r="C37" s="20">
        <v>62467</v>
      </c>
      <c r="D37" s="21">
        <f t="shared" si="2"/>
        <v>4.60501290084777</v>
      </c>
      <c r="E37" s="22">
        <f t="shared" si="3"/>
        <v>5.60501290084777</v>
      </c>
      <c r="F37" s="23" t="s">
        <v>63</v>
      </c>
    </row>
    <row r="38" spans="1:6" s="3" customFormat="1" ht="12" customHeight="1" x14ac:dyDescent="0.2">
      <c r="A38" s="24" t="s">
        <v>8</v>
      </c>
      <c r="B38" s="15"/>
      <c r="C38" s="15"/>
      <c r="D38" s="16"/>
      <c r="E38" s="17"/>
      <c r="F38" s="25"/>
    </row>
    <row r="39" spans="1:6" s="3" customFormat="1" ht="12" x14ac:dyDescent="0.2">
      <c r="A39" s="26" t="s">
        <v>64</v>
      </c>
      <c r="B39" s="15">
        <v>2923</v>
      </c>
      <c r="C39" s="15">
        <v>11948</v>
      </c>
      <c r="D39" s="16">
        <f t="shared" ref="D39:D41" si="4">C39/B39</f>
        <v>4.0875812521382144</v>
      </c>
      <c r="E39" s="17">
        <f t="shared" ref="E39:E41" si="5">D39+1</f>
        <v>5.0875812521382144</v>
      </c>
      <c r="F39" s="27" t="s">
        <v>65</v>
      </c>
    </row>
    <row r="40" spans="1:6" x14ac:dyDescent="0.2">
      <c r="A40" s="26" t="s">
        <v>66</v>
      </c>
      <c r="B40" s="15">
        <v>8849</v>
      </c>
      <c r="C40" s="15">
        <v>46544</v>
      </c>
      <c r="D40" s="16">
        <f t="shared" si="4"/>
        <v>5.2598033676121592</v>
      </c>
      <c r="E40" s="17">
        <f t="shared" si="5"/>
        <v>6.2598033676121592</v>
      </c>
      <c r="F40" s="27" t="s">
        <v>67</v>
      </c>
    </row>
    <row r="41" spans="1:6" x14ac:dyDescent="0.2">
      <c r="A41" s="19" t="s">
        <v>68</v>
      </c>
      <c r="B41" s="20">
        <v>109794</v>
      </c>
      <c r="C41" s="20">
        <v>365705</v>
      </c>
      <c r="D41" s="21">
        <f t="shared" si="4"/>
        <v>3.3308286427309324</v>
      </c>
      <c r="E41" s="22">
        <f t="shared" si="5"/>
        <v>4.3308286427309319</v>
      </c>
      <c r="F41" s="23" t="s">
        <v>69</v>
      </c>
    </row>
    <row r="42" spans="1:6" x14ac:dyDescent="0.2">
      <c r="A42" s="24" t="s">
        <v>8</v>
      </c>
      <c r="B42" s="15"/>
      <c r="C42" s="15"/>
      <c r="D42" s="16"/>
      <c r="E42" s="17"/>
      <c r="F42" s="25"/>
    </row>
    <row r="43" spans="1:6" x14ac:dyDescent="0.2">
      <c r="A43" s="26" t="s">
        <v>70</v>
      </c>
      <c r="B43" s="15">
        <v>34859</v>
      </c>
      <c r="C43" s="15">
        <v>37645</v>
      </c>
      <c r="D43" s="16">
        <f t="shared" ref="D43:D48" si="6">C43/B43</f>
        <v>1.0799219713703778</v>
      </c>
      <c r="E43" s="17">
        <f t="shared" ref="E43:E48" si="7">D43+1</f>
        <v>2.0799219713703776</v>
      </c>
      <c r="F43" s="27" t="s">
        <v>71</v>
      </c>
    </row>
    <row r="44" spans="1:6" x14ac:dyDescent="0.2">
      <c r="A44" s="26" t="s">
        <v>72</v>
      </c>
      <c r="B44" s="15">
        <v>572</v>
      </c>
      <c r="C44" s="15">
        <v>2107</v>
      </c>
      <c r="D44" s="16">
        <f t="shared" si="6"/>
        <v>3.6835664335664338</v>
      </c>
      <c r="E44" s="17">
        <f t="shared" si="7"/>
        <v>4.6835664335664333</v>
      </c>
      <c r="F44" s="27" t="s">
        <v>73</v>
      </c>
    </row>
    <row r="45" spans="1:6" x14ac:dyDescent="0.2">
      <c r="A45" s="26" t="s">
        <v>74</v>
      </c>
      <c r="B45" s="15">
        <v>10517</v>
      </c>
      <c r="C45" s="15">
        <v>113617</v>
      </c>
      <c r="D45" s="16">
        <f t="shared" si="6"/>
        <v>10.803175810592375</v>
      </c>
      <c r="E45" s="17">
        <f t="shared" si="7"/>
        <v>11.803175810592375</v>
      </c>
      <c r="F45" s="27" t="s">
        <v>75</v>
      </c>
    </row>
    <row r="46" spans="1:6" x14ac:dyDescent="0.2">
      <c r="A46" s="26" t="s">
        <v>76</v>
      </c>
      <c r="B46" s="30">
        <v>1334</v>
      </c>
      <c r="C46" s="30">
        <v>2185</v>
      </c>
      <c r="D46" s="31">
        <f t="shared" si="6"/>
        <v>1.6379310344827587</v>
      </c>
      <c r="E46" s="17">
        <f t="shared" si="7"/>
        <v>2.6379310344827589</v>
      </c>
      <c r="F46" s="27" t="s">
        <v>77</v>
      </c>
    </row>
    <row r="47" spans="1:6" x14ac:dyDescent="0.2">
      <c r="A47" s="26" t="s">
        <v>78</v>
      </c>
      <c r="B47" s="30">
        <v>7032</v>
      </c>
      <c r="C47" s="30">
        <v>10306</v>
      </c>
      <c r="D47" s="31">
        <f t="shared" si="6"/>
        <v>1.4655858930602959</v>
      </c>
      <c r="E47" s="17">
        <f t="shared" si="7"/>
        <v>2.4655858930602959</v>
      </c>
      <c r="F47" s="27" t="s">
        <v>79</v>
      </c>
    </row>
    <row r="48" spans="1:6" x14ac:dyDescent="0.2">
      <c r="A48" s="19" t="s">
        <v>80</v>
      </c>
      <c r="B48" s="32">
        <v>1520</v>
      </c>
      <c r="C48" s="32">
        <v>4067</v>
      </c>
      <c r="D48" s="33">
        <f t="shared" si="6"/>
        <v>2.6756578947368421</v>
      </c>
      <c r="E48" s="22">
        <f t="shared" si="7"/>
        <v>3.6756578947368421</v>
      </c>
      <c r="F48" s="23" t="s">
        <v>81</v>
      </c>
    </row>
    <row r="49" spans="1:6" x14ac:dyDescent="0.2">
      <c r="C49" s="34"/>
    </row>
    <row r="50" spans="1:6" x14ac:dyDescent="0.2">
      <c r="A50" s="35" t="s">
        <v>82</v>
      </c>
      <c r="B50" s="36"/>
      <c r="C50" s="44" t="s">
        <v>83</v>
      </c>
      <c r="D50" s="44"/>
      <c r="E50" s="44"/>
      <c r="F50" s="44"/>
    </row>
    <row r="51" spans="1:6" x14ac:dyDescent="0.2">
      <c r="B51" s="34"/>
      <c r="C51" s="34"/>
    </row>
  </sheetData>
  <mergeCells count="5">
    <mergeCell ref="A1:B1"/>
    <mergeCell ref="E1:F1"/>
    <mergeCell ref="A3:F3"/>
    <mergeCell ref="A4:F4"/>
    <mergeCell ref="C50:F50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spackova8364</cp:lastModifiedBy>
  <dcterms:created xsi:type="dcterms:W3CDTF">2018-10-22T07:32:59Z</dcterms:created>
  <dcterms:modified xsi:type="dcterms:W3CDTF">2019-01-09T07:58:15Z</dcterms:modified>
</cp:coreProperties>
</file>