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stryjova7869\Rocenka 2018\Oprava v roce 2019\oprava_MAKRO\"/>
    </mc:Choice>
  </mc:AlternateContent>
  <bookViews>
    <workbookView xWindow="0" yWindow="0" windowWidth="17970" windowHeight="5955"/>
  </bookViews>
  <sheets>
    <sheet name="0102" sheetId="33" r:id="rId1"/>
  </sheets>
  <calcPr calcId="162913"/>
</workbook>
</file>

<file path=xl/calcChain.xml><?xml version="1.0" encoding="utf-8"?>
<calcChain xmlns="http://schemas.openxmlformats.org/spreadsheetml/2006/main">
  <c r="N61" i="33" l="1"/>
  <c r="M61" i="33"/>
  <c r="L61" i="33"/>
  <c r="K61" i="33"/>
  <c r="J61" i="33"/>
  <c r="I61" i="33"/>
  <c r="H61" i="33"/>
  <c r="G61" i="33"/>
  <c r="F61" i="33"/>
  <c r="E61" i="33"/>
  <c r="D61" i="33"/>
  <c r="C61" i="33"/>
</calcChain>
</file>

<file path=xl/sharedStrings.xml><?xml version="1.0" encoding="utf-8"?>
<sst xmlns="http://schemas.openxmlformats.org/spreadsheetml/2006/main" count="610" uniqueCount="403">
  <si>
    <t>ZÁKLADNÍ CHARAKTERISTIKA</t>
  </si>
  <si>
    <t>Unit</t>
  </si>
  <si>
    <t>ÚZEMÍ (k 31. 12.)</t>
  </si>
  <si>
    <t>AREA (as at 31 December)</t>
  </si>
  <si>
    <t>Počet obcí</t>
  </si>
  <si>
    <t>Number of municipalities</t>
  </si>
  <si>
    <r>
      <t>osoby/km</t>
    </r>
    <r>
      <rPr>
        <vertAlign val="superscript"/>
        <sz val="8"/>
        <rFont val="Arial"/>
        <family val="2"/>
        <charset val="238"/>
      </rPr>
      <t>2</t>
    </r>
  </si>
  <si>
    <r>
      <t>pers./km</t>
    </r>
    <r>
      <rPr>
        <i/>
        <vertAlign val="superscript"/>
        <sz val="8"/>
        <rFont val="Arial"/>
        <family val="2"/>
        <charset val="238"/>
      </rPr>
      <t>2</t>
    </r>
  </si>
  <si>
    <t>Population density</t>
  </si>
  <si>
    <t>%</t>
  </si>
  <si>
    <t>OBYVATELSTVO</t>
  </si>
  <si>
    <t>POPULATION</t>
  </si>
  <si>
    <t>osoby</t>
  </si>
  <si>
    <t>persons</t>
  </si>
  <si>
    <t>Na 1 000 obyvatel</t>
  </si>
  <si>
    <t>Per 1 000 population</t>
  </si>
  <si>
    <t>živě narození</t>
  </si>
  <si>
    <t>‰</t>
  </si>
  <si>
    <t>Live births</t>
  </si>
  <si>
    <t>zemřelí</t>
  </si>
  <si>
    <t>Deaths</t>
  </si>
  <si>
    <t>roky</t>
  </si>
  <si>
    <t>years</t>
  </si>
  <si>
    <t>Average age (as at 31 December)</t>
  </si>
  <si>
    <t>ženy</t>
  </si>
  <si>
    <t>Females</t>
  </si>
  <si>
    <t>MAKROEKONOMICKÉ UKAZATELE</t>
  </si>
  <si>
    <t>MACROECONOMIC INDICATORS</t>
  </si>
  <si>
    <t>Hrubý domácí produkt</t>
  </si>
  <si>
    <t>mil. Kč</t>
  </si>
  <si>
    <t>CZK mil.</t>
  </si>
  <si>
    <t>na 1 obyvatele</t>
  </si>
  <si>
    <t>Kč</t>
  </si>
  <si>
    <t>CZK</t>
  </si>
  <si>
    <t>TRH PRÁCE</t>
  </si>
  <si>
    <t>LABOUR MARKET</t>
  </si>
  <si>
    <t>tis. osob</t>
  </si>
  <si>
    <t>Agriculture, forestry and fishing</t>
  </si>
  <si>
    <t>průmysl a stavebnictví</t>
  </si>
  <si>
    <t>tržní a netržní služby</t>
  </si>
  <si>
    <t>Market and non-market services</t>
  </si>
  <si>
    <t>Míra ekonomické aktivity</t>
  </si>
  <si>
    <t>Participation rate</t>
  </si>
  <si>
    <t>tis. fyz.
osob</t>
  </si>
  <si>
    <t>průmysl</t>
  </si>
  <si>
    <t>Industry</t>
  </si>
  <si>
    <t>stavebnictví</t>
  </si>
  <si>
    <t>Construction</t>
  </si>
  <si>
    <t>místa</t>
  </si>
  <si>
    <t>vacancies</t>
  </si>
  <si>
    <t>ORGANIZAČNÍ STATISTIKA</t>
  </si>
  <si>
    <t>ORGANIZATIONAL STATISTICS</t>
  </si>
  <si>
    <t>Registrované subjekty (k 31. 12.)</t>
  </si>
  <si>
    <t>ZEMĚDĚLSTVÍ</t>
  </si>
  <si>
    <t>AGRICULTURE</t>
  </si>
  <si>
    <t>ha</t>
  </si>
  <si>
    <t>t</t>
  </si>
  <si>
    <t>kusy</t>
  </si>
  <si>
    <t>mil. Kč,
b. c.</t>
  </si>
  <si>
    <t>STAVEBNICTVÍ</t>
  </si>
  <si>
    <t>CONSTRUCTION</t>
  </si>
  <si>
    <t>Bytová výstavba</t>
  </si>
  <si>
    <t>Housing construction</t>
  </si>
  <si>
    <t>Zahájené byty</t>
  </si>
  <si>
    <t>Dwellings started</t>
  </si>
  <si>
    <t>na 1 000 obyvatel</t>
  </si>
  <si>
    <t>CESTOVNÍ RUCH</t>
  </si>
  <si>
    <t>TOURISM</t>
  </si>
  <si>
    <t>z toho nerezidenti</t>
  </si>
  <si>
    <t>Non-residents</t>
  </si>
  <si>
    <t>VZDĚLÁVÁNÍ</t>
  </si>
  <si>
    <t>EDUCATION</t>
  </si>
  <si>
    <t>Lékaři celkem</t>
  </si>
  <si>
    <t>Physicians, total</t>
  </si>
  <si>
    <t>Nemocnice</t>
  </si>
  <si>
    <t>Hospitals</t>
  </si>
  <si>
    <t>SOCIÁLNÍ ZABEZPEČENÍ</t>
  </si>
  <si>
    <t>SOCIAL SECURITY</t>
  </si>
  <si>
    <t>Příjemci důchodů celkem</t>
  </si>
  <si>
    <t>Pension recipients, total</t>
  </si>
  <si>
    <t>KRIMINALITA, NEHODY</t>
  </si>
  <si>
    <t>CRIME, ACCIDENTS</t>
  </si>
  <si>
    <t>Dopravní nehody</t>
  </si>
  <si>
    <t>Traffic accidents</t>
  </si>
  <si>
    <t>Killed persons</t>
  </si>
  <si>
    <t>Požáry</t>
  </si>
  <si>
    <t>Fires</t>
  </si>
  <si>
    <t>zemědělství, lesnictví a rybářství</t>
  </si>
  <si>
    <t>Business companies and partnerships</t>
  </si>
  <si>
    <t>Průměrný počet
nemocensky pojištěných</t>
  </si>
  <si>
    <t>Industry and construction</t>
  </si>
  <si>
    <t>Share of urban population</t>
  </si>
  <si>
    <t>Potatoes</t>
  </si>
  <si>
    <t>Cattle</t>
  </si>
  <si>
    <t>Pigs</t>
  </si>
  <si>
    <t>skot</t>
  </si>
  <si>
    <t>prasata</t>
  </si>
  <si>
    <t>Average percentage of temporary incapacity for work</t>
  </si>
  <si>
    <t>thous. pers. (headcount)</t>
  </si>
  <si>
    <t>BASIC CHARACTERISTICS</t>
  </si>
  <si>
    <t>Podíl městského obyvatelstva</t>
  </si>
  <si>
    <t>Hustota obyvatelstva</t>
  </si>
  <si>
    <t>lůžka</t>
  </si>
  <si>
    <t>Job applicants kept in the labour 
office register</t>
  </si>
  <si>
    <t>per capita</t>
  </si>
  <si>
    <t>head</t>
  </si>
  <si>
    <t>Bed places</t>
  </si>
  <si>
    <t>Registrované trestné činy</t>
  </si>
  <si>
    <t>Registered criminal offences</t>
  </si>
  <si>
    <t>Měřicí
jednotka</t>
  </si>
  <si>
    <t>Výměra půdy celkem</t>
  </si>
  <si>
    <t>Land area, total</t>
  </si>
  <si>
    <t xml:space="preserve"> v tom: zemědělská půda</t>
  </si>
  <si>
    <t>Agricultural land</t>
  </si>
  <si>
    <t>z toho orná</t>
  </si>
  <si>
    <t>Arable land</t>
  </si>
  <si>
    <t>nezemědělská půda</t>
  </si>
  <si>
    <t>Non-agricultural land</t>
  </si>
  <si>
    <t>z toho lesní pozemky</t>
  </si>
  <si>
    <t>Forest land</t>
  </si>
  <si>
    <t>z toho se statutem města</t>
  </si>
  <si>
    <t>with the status of town</t>
  </si>
  <si>
    <t>ŽIVOTNÍ PROSTŘEDÍ</t>
  </si>
  <si>
    <t>ENVIRONMENT</t>
  </si>
  <si>
    <t>Měrné emise (REZZO 1–4)</t>
  </si>
  <si>
    <t>Specific emissions (REZZO 1–4)</t>
  </si>
  <si>
    <r>
      <t>oxid siřičitý SO</t>
    </r>
    <r>
      <rPr>
        <vertAlign val="subscript"/>
        <sz val="8"/>
        <rFont val="Arial"/>
        <family val="2"/>
        <charset val="238"/>
      </rPr>
      <t>2</t>
    </r>
  </si>
  <si>
    <r>
      <t>t/km</t>
    </r>
    <r>
      <rPr>
        <vertAlign val="superscript"/>
        <sz val="8"/>
        <rFont val="Arial"/>
        <family val="2"/>
        <charset val="238"/>
      </rPr>
      <t>2</t>
    </r>
  </si>
  <si>
    <t xml:space="preserve">.  </t>
  </si>
  <si>
    <r>
      <t>t/km</t>
    </r>
    <r>
      <rPr>
        <i/>
        <vertAlign val="superscript"/>
        <sz val="8"/>
        <rFont val="Arial"/>
        <family val="2"/>
        <charset val="238"/>
      </rPr>
      <t>2</t>
    </r>
  </si>
  <si>
    <r>
      <t>Sulphur dioxide (SO</t>
    </r>
    <r>
      <rPr>
        <i/>
        <vertAlign val="sub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>)</t>
    </r>
  </si>
  <si>
    <r>
      <t>Nitrogen oxides (NO</t>
    </r>
    <r>
      <rPr>
        <i/>
        <vertAlign val="subscript"/>
        <sz val="8"/>
        <rFont val="Arial"/>
        <family val="2"/>
        <charset val="238"/>
      </rPr>
      <t>x</t>
    </r>
    <r>
      <rPr>
        <i/>
        <sz val="8"/>
        <rFont val="Arial"/>
        <family val="2"/>
        <charset val="238"/>
      </rPr>
      <t>)</t>
    </r>
  </si>
  <si>
    <r>
      <t>Investice na ochranu životního prostředí</t>
    </r>
    <r>
      <rPr>
        <vertAlign val="superscript"/>
        <sz val="8"/>
        <rFont val="Arial"/>
        <family val="2"/>
        <charset val="238"/>
      </rPr>
      <t>1)</t>
    </r>
  </si>
  <si>
    <r>
      <t>Environmental protection investments</t>
    </r>
    <r>
      <rPr>
        <i/>
        <vertAlign val="superscript"/>
        <sz val="8"/>
        <rFont val="Arial"/>
        <family val="2"/>
        <charset val="238"/>
      </rPr>
      <t>1)</t>
    </r>
  </si>
  <si>
    <t>Střední stav obyvatelstva celkem</t>
  </si>
  <si>
    <t>Mid-year population, total</t>
  </si>
  <si>
    <t>z toho ženy</t>
  </si>
  <si>
    <t>Počet obyvatel celkem (k 31. 12.)</t>
  </si>
  <si>
    <t>Population, total (as at 31 December)</t>
  </si>
  <si>
    <t>cizinci (bez osob s platným azylem)</t>
  </si>
  <si>
    <t>Foreigners (except persons with asylum)</t>
  </si>
  <si>
    <t>Obyvatelé ve věku (k 31. 12.)</t>
  </si>
  <si>
    <t>Population aged (years; as at 31 December)</t>
  </si>
  <si>
    <t>0–14 let</t>
  </si>
  <si>
    <t>0–14</t>
  </si>
  <si>
    <t>15–64 let</t>
  </si>
  <si>
    <t>15–64</t>
  </si>
  <si>
    <t>65 let a více</t>
  </si>
  <si>
    <t>65+</t>
  </si>
  <si>
    <t>Průměrný věk obyvatel (k 31. 12.)</t>
  </si>
  <si>
    <t>přistěhovalí</t>
  </si>
  <si>
    <t>Immigrants</t>
  </si>
  <si>
    <t>vystěhovalí</t>
  </si>
  <si>
    <t>Emigrants</t>
  </si>
  <si>
    <t>přirozený přírůstek/úbytek</t>
  </si>
  <si>
    <t>Natural population change</t>
  </si>
  <si>
    <t>přírůstek/úbytek stěhováním</t>
  </si>
  <si>
    <t>Net migration</t>
  </si>
  <si>
    <t>celkový přírůstek/úbytek</t>
  </si>
  <si>
    <t>Total population change</t>
  </si>
  <si>
    <t>sňatky</t>
  </si>
  <si>
    <t>Marriages</t>
  </si>
  <si>
    <t>rozvody</t>
  </si>
  <si>
    <t>Divorces</t>
  </si>
  <si>
    <t>potraty</t>
  </si>
  <si>
    <t>Abortions</t>
  </si>
  <si>
    <r>
      <t>Kojenecká úmrtnost</t>
    </r>
    <r>
      <rPr>
        <vertAlign val="superscript"/>
        <sz val="8"/>
        <rFont val="Arial"/>
        <family val="2"/>
        <charset val="238"/>
      </rPr>
      <t>2)</t>
    </r>
  </si>
  <si>
    <r>
      <t>Infant mortality rate</t>
    </r>
    <r>
      <rPr>
        <i/>
        <vertAlign val="superscript"/>
        <sz val="8"/>
        <rFont val="Arial"/>
        <family val="2"/>
        <charset val="238"/>
      </rPr>
      <t>2)</t>
    </r>
  </si>
  <si>
    <r>
      <t>Novorozenecká úmrtnost</t>
    </r>
    <r>
      <rPr>
        <vertAlign val="superscript"/>
        <sz val="8"/>
        <rFont val="Arial"/>
        <family val="2"/>
        <charset val="238"/>
      </rPr>
      <t>3)</t>
    </r>
  </si>
  <si>
    <r>
      <t>Neonatal mortality rate</t>
    </r>
    <r>
      <rPr>
        <i/>
        <vertAlign val="superscript"/>
        <sz val="8"/>
        <rFont val="Arial"/>
        <family val="2"/>
        <charset val="238"/>
      </rPr>
      <t>3)</t>
    </r>
  </si>
  <si>
    <t>Potraty na 100 narozených celkem</t>
  </si>
  <si>
    <t>Abortions per 100 births, total</t>
  </si>
  <si>
    <t xml:space="preserve">Gross domestic product </t>
  </si>
  <si>
    <t>průměr ČR = 100</t>
  </si>
  <si>
    <t>CR average = 100</t>
  </si>
  <si>
    <t>předchozí rok = 100 (srovnatelné ceny)</t>
  </si>
  <si>
    <t>Previous year = 100 (comparable prices)</t>
  </si>
  <si>
    <t>Tvorba hrubého fixního kapitálu</t>
  </si>
  <si>
    <t>Gross fixed capital formation</t>
  </si>
  <si>
    <r>
      <t xml:space="preserve">1) </t>
    </r>
    <r>
      <rPr>
        <sz val="8"/>
        <rFont val="Arial"/>
        <family val="2"/>
        <charset val="238"/>
      </rPr>
      <t>podle místa investice</t>
    </r>
  </si>
  <si>
    <r>
      <t>1)</t>
    </r>
    <r>
      <rPr>
        <i/>
        <sz val="8"/>
        <rFont val="Arial"/>
        <family val="2"/>
        <charset val="238"/>
      </rPr>
      <t>According to investment location.</t>
    </r>
  </si>
  <si>
    <r>
      <t xml:space="preserve">2) </t>
    </r>
    <r>
      <rPr>
        <sz val="8"/>
        <rFont val="Arial"/>
        <family val="2"/>
        <charset val="238"/>
      </rPr>
      <t>zemřelí do 1 roku na 1 000 živě narozených</t>
    </r>
  </si>
  <si>
    <r>
      <t xml:space="preserve">3) </t>
    </r>
    <r>
      <rPr>
        <sz val="8"/>
        <rFont val="Arial"/>
        <family val="2"/>
        <charset val="238"/>
      </rPr>
      <t>zemřelí do 28 dnů na 1 000 živě narozených</t>
    </r>
  </si>
  <si>
    <t>thous.pers.</t>
  </si>
  <si>
    <r>
      <t>Průměrný evidenční počet
zaměstnanců</t>
    </r>
    <r>
      <rPr>
        <vertAlign val="superscript"/>
        <sz val="8"/>
        <rFont val="Arial"/>
        <family val="2"/>
        <charset val="238"/>
      </rPr>
      <t>5)</t>
    </r>
  </si>
  <si>
    <r>
      <t>Average registered number
of employees</t>
    </r>
    <r>
      <rPr>
        <i/>
        <vertAlign val="superscript"/>
        <sz val="8"/>
        <rFont val="Arial"/>
        <family val="2"/>
        <charset val="238"/>
      </rPr>
      <t>5)</t>
    </r>
  </si>
  <si>
    <r>
      <t>Průměrná hrubá měsíční mzda</t>
    </r>
    <r>
      <rPr>
        <vertAlign val="superscript"/>
        <sz val="8"/>
        <rFont val="Arial"/>
        <family val="2"/>
        <charset val="238"/>
      </rPr>
      <t>5)</t>
    </r>
  </si>
  <si>
    <r>
      <t>Average gross monthly wage</t>
    </r>
    <r>
      <rPr>
        <i/>
        <vertAlign val="superscript"/>
        <sz val="8"/>
        <rFont val="Arial"/>
        <family val="2"/>
        <charset val="238"/>
      </rPr>
      <t>5)</t>
    </r>
  </si>
  <si>
    <r>
      <t>Nezaměstnanost (k 31. 12.)</t>
    </r>
    <r>
      <rPr>
        <b/>
        <vertAlign val="superscript"/>
        <sz val="8"/>
        <rFont val="Arial"/>
        <family val="2"/>
        <charset val="238"/>
      </rPr>
      <t>6)</t>
    </r>
  </si>
  <si>
    <r>
      <t>Unemployment (as at 31 December)</t>
    </r>
    <r>
      <rPr>
        <b/>
        <i/>
        <vertAlign val="superscript"/>
        <sz val="8"/>
        <rFont val="Arial"/>
        <family val="2"/>
        <charset val="238"/>
      </rPr>
      <t>6)</t>
    </r>
  </si>
  <si>
    <t>Uchazeči o zaměstnání v evidenci
úřadu práce</t>
  </si>
  <si>
    <t>dosažitelní</t>
  </si>
  <si>
    <t>Available</t>
  </si>
  <si>
    <t>Pracovní místa
v evidenci úřadu práce</t>
  </si>
  <si>
    <t>Job vacancies kept
in the labour office register</t>
  </si>
  <si>
    <t>Podíl nezaměstnaných osob
(na obyvatelstvu ve věku 15–64 let)</t>
  </si>
  <si>
    <t>z toho: obchodní společnosti</t>
  </si>
  <si>
    <t>družstva</t>
  </si>
  <si>
    <t>Cooperatives</t>
  </si>
  <si>
    <t>státní podniky</t>
  </si>
  <si>
    <t>State-owned enterprises</t>
  </si>
  <si>
    <t>soukromí podnikatelé podnikající
podle živnostenského zákona</t>
  </si>
  <si>
    <t>Private entrepreneurs
in business under the Trade Act</t>
  </si>
  <si>
    <t>zemědělští podnikatelé</t>
  </si>
  <si>
    <t>Agricultural entrepreneurs</t>
  </si>
  <si>
    <r>
      <t>Osevní plochy celkem (k 31. 5.)</t>
    </r>
    <r>
      <rPr>
        <vertAlign val="superscript"/>
        <sz val="8"/>
        <rFont val="Arial"/>
        <family val="2"/>
        <charset val="238"/>
      </rPr>
      <t>7)</t>
    </r>
  </si>
  <si>
    <r>
      <t>Area under crops, total (as at 31 May)</t>
    </r>
    <r>
      <rPr>
        <i/>
        <vertAlign val="superscript"/>
        <sz val="8"/>
        <rFont val="Arial"/>
        <family val="2"/>
        <charset val="238"/>
      </rPr>
      <t>7)</t>
    </r>
  </si>
  <si>
    <t>z toho: obiloviny</t>
  </si>
  <si>
    <t>Cereals</t>
  </si>
  <si>
    <t>brambory</t>
  </si>
  <si>
    <t>řepka</t>
  </si>
  <si>
    <t>Rape</t>
  </si>
  <si>
    <r>
      <t>Sklizeň vybraných plodin</t>
    </r>
    <r>
      <rPr>
        <vertAlign val="superscript"/>
        <sz val="8"/>
        <rFont val="Arial"/>
        <family val="2"/>
        <charset val="238"/>
      </rPr>
      <t>7)</t>
    </r>
  </si>
  <si>
    <r>
      <t>Harvests of selected crops</t>
    </r>
    <r>
      <rPr>
        <i/>
        <vertAlign val="superscript"/>
        <sz val="8"/>
        <rFont val="Arial"/>
        <family val="2"/>
        <charset val="238"/>
      </rPr>
      <t>7)</t>
    </r>
  </si>
  <si>
    <t>obiloviny</t>
  </si>
  <si>
    <r>
      <t>Hektarové výnosy vybraných plodin</t>
    </r>
    <r>
      <rPr>
        <vertAlign val="superscript"/>
        <sz val="8"/>
        <rFont val="Arial"/>
        <family val="2"/>
        <charset val="238"/>
      </rPr>
      <t>7)</t>
    </r>
  </si>
  <si>
    <r>
      <t>Per hectare yields of selected crops</t>
    </r>
    <r>
      <rPr>
        <i/>
        <vertAlign val="superscript"/>
        <sz val="8"/>
        <rFont val="Arial"/>
        <family val="2"/>
        <charset val="238"/>
      </rPr>
      <t>7)</t>
    </r>
  </si>
  <si>
    <t>t/ha</t>
  </si>
  <si>
    <r>
      <t>Hospodářská zvířata (k 1. 4.)</t>
    </r>
    <r>
      <rPr>
        <vertAlign val="superscript"/>
        <sz val="8"/>
        <rFont val="Arial"/>
        <family val="2"/>
        <charset val="238"/>
      </rPr>
      <t>8)</t>
    </r>
  </si>
  <si>
    <r>
      <t>Livestock (as at 1 April)</t>
    </r>
    <r>
      <rPr>
        <i/>
        <vertAlign val="superscript"/>
        <sz val="8"/>
        <rFont val="Arial"/>
        <family val="2"/>
        <charset val="238"/>
      </rPr>
      <t>8)</t>
    </r>
  </si>
  <si>
    <t>drůbež</t>
  </si>
  <si>
    <t>Poultry</t>
  </si>
  <si>
    <t>ovce</t>
  </si>
  <si>
    <t>Sheep</t>
  </si>
  <si>
    <r>
      <t>Intenzita chovu skotu</t>
    </r>
    <r>
      <rPr>
        <vertAlign val="superscript"/>
        <sz val="8"/>
        <rFont val="Arial"/>
        <family val="2"/>
        <charset val="238"/>
      </rPr>
      <t>9)</t>
    </r>
  </si>
  <si>
    <r>
      <t>Cattle density</t>
    </r>
    <r>
      <rPr>
        <i/>
        <vertAlign val="superscript"/>
        <sz val="8"/>
        <rFont val="Arial"/>
        <family val="2"/>
        <charset val="238"/>
      </rPr>
      <t>9)</t>
    </r>
  </si>
  <si>
    <r>
      <t xml:space="preserve">   prasat</t>
    </r>
    <r>
      <rPr>
        <vertAlign val="superscript"/>
        <sz val="8"/>
        <rFont val="Arial"/>
        <family val="2"/>
        <charset val="238"/>
      </rPr>
      <t>10)</t>
    </r>
  </si>
  <si>
    <r>
      <t>Pigs density</t>
    </r>
    <r>
      <rPr>
        <i/>
        <vertAlign val="superscript"/>
        <sz val="8"/>
        <rFont val="Arial"/>
        <family val="2"/>
        <charset val="238"/>
      </rPr>
      <t>10)</t>
    </r>
  </si>
  <si>
    <r>
      <t xml:space="preserve">11) </t>
    </r>
    <r>
      <rPr>
        <sz val="8"/>
        <rFont val="Arial"/>
        <family val="2"/>
        <charset val="238"/>
      </rPr>
      <t>zpřesněno podle Registru osob (ROS)</t>
    </r>
  </si>
  <si>
    <r>
      <t>5)</t>
    </r>
    <r>
      <rPr>
        <i/>
        <sz val="8"/>
        <rFont val="Arial"/>
        <family val="2"/>
        <charset val="238"/>
      </rPr>
      <t>According to workplace location; since 2002 including small enterprises.</t>
    </r>
  </si>
  <si>
    <r>
      <t>6)</t>
    </r>
    <r>
      <rPr>
        <sz val="8"/>
        <rFont val="Arial"/>
        <family val="2"/>
        <charset val="238"/>
      </rPr>
      <t xml:space="preserve"> evidovaná nezaměstnanost podle údajů úřadů práce</t>
    </r>
  </si>
  <si>
    <r>
      <t xml:space="preserve">12) </t>
    </r>
    <r>
      <rPr>
        <sz val="8"/>
        <rFont val="Arial"/>
        <family val="2"/>
        <charset val="238"/>
      </rPr>
      <t>do roku 2008 včetně samostatně
    hospodařících rolníků</t>
    </r>
  </si>
  <si>
    <r>
      <t>6)</t>
    </r>
    <r>
      <rPr>
        <i/>
        <sz val="8"/>
        <rFont val="Arial"/>
        <family val="2"/>
        <charset val="238"/>
      </rPr>
      <t>Registered unemployment according to data of labour offices.</t>
    </r>
  </si>
  <si>
    <r>
      <t xml:space="preserve">7) </t>
    </r>
    <r>
      <rPr>
        <sz val="8"/>
        <rFont val="Arial"/>
        <family val="2"/>
        <charset val="238"/>
      </rPr>
      <t>do roku 2001 vč. hobby aktivit obyvatel</t>
    </r>
  </si>
  <si>
    <r>
      <t>7)</t>
    </r>
    <r>
      <rPr>
        <i/>
        <sz val="8"/>
        <rFont val="Arial"/>
        <family val="2"/>
        <charset val="238"/>
      </rPr>
      <t>Before 2002 including hobby production of the population.</t>
    </r>
  </si>
  <si>
    <r>
      <t xml:space="preserve">8) </t>
    </r>
    <r>
      <rPr>
        <sz val="8"/>
        <rFont val="Arial"/>
        <family val="2"/>
        <charset val="238"/>
      </rPr>
      <t>do roku 2002 k 1. 3.</t>
    </r>
  </si>
  <si>
    <r>
      <t xml:space="preserve">13) </t>
    </r>
    <r>
      <rPr>
        <sz val="8"/>
        <rFont val="Arial"/>
        <family val="2"/>
        <charset val="238"/>
      </rPr>
      <t>od roku 2014 ve věku 15–64 let</t>
    </r>
  </si>
  <si>
    <r>
      <t>8)</t>
    </r>
    <r>
      <rPr>
        <i/>
        <sz val="8"/>
        <rFont val="Arial"/>
        <family val="2"/>
        <charset val="238"/>
      </rPr>
      <t>Before 2003 as at 1 March.</t>
    </r>
  </si>
  <si>
    <r>
      <t xml:space="preserve">9) </t>
    </r>
    <r>
      <rPr>
        <sz val="8"/>
        <rFont val="Arial"/>
        <family val="2"/>
        <charset val="238"/>
      </rPr>
      <t xml:space="preserve"> k 1. 4., na 100 ha obhospodařované zemědělské půdy</t>
    </r>
  </si>
  <si>
    <r>
      <t>9)</t>
    </r>
    <r>
      <rPr>
        <i/>
        <sz val="8"/>
        <rFont val="Arial"/>
        <family val="2"/>
        <charset val="238"/>
      </rPr>
      <t>Per 100 ha of the utilised agricultural area; as at 1 April.</t>
    </r>
  </si>
  <si>
    <r>
      <t xml:space="preserve">10) </t>
    </r>
    <r>
      <rPr>
        <sz val="8"/>
        <rFont val="Arial"/>
        <family val="2"/>
        <charset val="238"/>
      </rPr>
      <t>k 1. 4., na 100 ha orné půdy</t>
    </r>
  </si>
  <si>
    <r>
      <t>10)</t>
    </r>
    <r>
      <rPr>
        <i/>
        <sz val="8"/>
        <rFont val="Arial"/>
        <family val="2"/>
        <charset val="238"/>
      </rPr>
      <t>Per 100 ha of the arable land; as at 1 April.</t>
    </r>
  </si>
  <si>
    <r>
      <t>PRŮMYSL</t>
    </r>
    <r>
      <rPr>
        <b/>
        <vertAlign val="superscript"/>
        <sz val="8"/>
        <rFont val="Arial"/>
        <family val="2"/>
        <charset val="238"/>
      </rPr>
      <t>14)</t>
    </r>
  </si>
  <si>
    <r>
      <t>INDUSTRY</t>
    </r>
    <r>
      <rPr>
        <b/>
        <i/>
        <vertAlign val="superscript"/>
        <sz val="8"/>
        <rFont val="Arial"/>
        <family val="2"/>
        <charset val="238"/>
      </rPr>
      <t>14)</t>
    </r>
  </si>
  <si>
    <t>Počet podniků</t>
  </si>
  <si>
    <t>Number of enterprises</t>
  </si>
  <si>
    <r>
      <t xml:space="preserve">Tržby z prodeje </t>
    </r>
    <r>
      <rPr>
        <sz val="8"/>
        <rFont val="Arial"/>
        <family val="2"/>
        <charset val="238"/>
      </rPr>
      <t>výrobků
a služeb průmyslové povahy</t>
    </r>
  </si>
  <si>
    <t>CZK mil.,
cur.prices</t>
  </si>
  <si>
    <t>Sales of goods and services 
incidental to industry</t>
  </si>
  <si>
    <r>
      <t>Stavební práce "S" provedené
v kraji</t>
    </r>
    <r>
      <rPr>
        <vertAlign val="superscript"/>
        <sz val="8"/>
        <rFont val="Arial"/>
        <family val="2"/>
        <charset val="238"/>
      </rPr>
      <t>15)</t>
    </r>
  </si>
  <si>
    <t xml:space="preserve">Dokončené byty </t>
  </si>
  <si>
    <t xml:space="preserve">Dwellings completed </t>
  </si>
  <si>
    <r>
      <t>Stavební povolení</t>
    </r>
    <r>
      <rPr>
        <b/>
        <vertAlign val="superscript"/>
        <sz val="8"/>
        <rFont val="Arial"/>
        <family val="2"/>
        <charset val="238"/>
      </rPr>
      <t>16)</t>
    </r>
  </si>
  <si>
    <r>
      <t>Building permits</t>
    </r>
    <r>
      <rPr>
        <b/>
        <i/>
        <vertAlign val="superscript"/>
        <sz val="8"/>
        <rFont val="Arial"/>
        <family val="2"/>
        <charset val="238"/>
      </rPr>
      <t>16)</t>
    </r>
  </si>
  <si>
    <t>Vydaná stavební povolení</t>
  </si>
  <si>
    <t>Building permits granted</t>
  </si>
  <si>
    <t>Orientační hodnota
povolených staveb</t>
  </si>
  <si>
    <t>Approximated value of permitted constructions</t>
  </si>
  <si>
    <t>Hromadná ubytovací zařízení</t>
  </si>
  <si>
    <t>Collective accommodation establishments</t>
  </si>
  <si>
    <t>Hosté v ubytovacích zařízeních</t>
  </si>
  <si>
    <t>Guests in accommodation establishments</t>
  </si>
  <si>
    <t>DOPRAVA</t>
  </si>
  <si>
    <t>TRANSPORT</t>
  </si>
  <si>
    <t>Evidovaná vozidla (k 31. 12.)</t>
  </si>
  <si>
    <t>Registered vehicles (as at 31 December)</t>
  </si>
  <si>
    <t>osobní automobily</t>
  </si>
  <si>
    <t>Passenger cars</t>
  </si>
  <si>
    <t>nákladní automobily</t>
  </si>
  <si>
    <t>Lorries</t>
  </si>
  <si>
    <t>autobusy</t>
  </si>
  <si>
    <t>Buses, coaches</t>
  </si>
  <si>
    <r>
      <t>INFORMAČNÍ SPOLEČNOST</t>
    </r>
    <r>
      <rPr>
        <b/>
        <vertAlign val="superscript"/>
        <sz val="8"/>
        <rFont val="Arial"/>
        <family val="2"/>
        <charset val="238"/>
      </rPr>
      <t>17)</t>
    </r>
  </si>
  <si>
    <r>
      <t>INFORMATION SOCIETY</t>
    </r>
    <r>
      <rPr>
        <b/>
        <i/>
        <vertAlign val="superscript"/>
        <sz val="8"/>
        <rFont val="Arial"/>
        <family val="2"/>
        <charset val="238"/>
      </rPr>
      <t>17)</t>
    </r>
  </si>
  <si>
    <t>Podíl domácností vybavených
osobním počítačem</t>
  </si>
  <si>
    <t>Percentage of households with personal computer</t>
  </si>
  <si>
    <t>Podíl domácností
s připojením k internetu</t>
  </si>
  <si>
    <t>Percentage of households with the Internet access</t>
  </si>
  <si>
    <t>Mateřské školy</t>
  </si>
  <si>
    <t>Nursery schools</t>
  </si>
  <si>
    <t>děti</t>
  </si>
  <si>
    <t>Children</t>
  </si>
  <si>
    <t xml:space="preserve">Základní školy </t>
  </si>
  <si>
    <t>Basic schools</t>
  </si>
  <si>
    <t>žáci celkem</t>
  </si>
  <si>
    <t>Pupils, total</t>
  </si>
  <si>
    <t>Střední školy celkem</t>
  </si>
  <si>
    <t>Secondary schools, total</t>
  </si>
  <si>
    <t>žáci, denní studium</t>
  </si>
  <si>
    <t>Pupils, full-time studies</t>
  </si>
  <si>
    <t>v tom vyučující obory:</t>
  </si>
  <si>
    <t xml:space="preserve">teaching programmes of </t>
  </si>
  <si>
    <t xml:space="preserve">gymnázií </t>
  </si>
  <si>
    <t>grammar schools</t>
  </si>
  <si>
    <t>odborného vzdělání
(bez nástavbového studia)</t>
  </si>
  <si>
    <t>technical (vocational) education (excl. follow-up courses)</t>
  </si>
  <si>
    <t>nástavbového studia</t>
  </si>
  <si>
    <t>follow-up courses</t>
  </si>
  <si>
    <t>Vyšší odborné školy</t>
  </si>
  <si>
    <t>Higher professional schools</t>
  </si>
  <si>
    <t>studenti celkem</t>
  </si>
  <si>
    <t>Students, total</t>
  </si>
  <si>
    <t>Vysoké školy</t>
  </si>
  <si>
    <t>Universities</t>
  </si>
  <si>
    <t>studenti ve všech formách studia (státní občanství ČR); podle místa studia</t>
  </si>
  <si>
    <t>fyzické
osoby</t>
  </si>
  <si>
    <t>headcount</t>
  </si>
  <si>
    <t>Students of all types of education (Czech citizens); according to location of studies</t>
  </si>
  <si>
    <t>KULTURA</t>
  </si>
  <si>
    <t>CULTURE</t>
  </si>
  <si>
    <t>Veřejné knihovny (včetně poboček)</t>
  </si>
  <si>
    <t>Public libraries (including branches)</t>
  </si>
  <si>
    <r>
      <t>14)</t>
    </r>
    <r>
      <rPr>
        <sz val="8"/>
        <rFont val="Arial"/>
        <family val="2"/>
        <charset val="238"/>
      </rPr>
      <t xml:space="preserve"> podniky se 100 a více zaměstnanci, sídlo v kraji</t>
    </r>
  </si>
  <si>
    <r>
      <t>17)</t>
    </r>
    <r>
      <rPr>
        <sz val="8"/>
        <rFont val="Arial"/>
        <family val="2"/>
        <charset val="238"/>
      </rPr>
      <t xml:space="preserve"> tříletý klouzavý průměr</t>
    </r>
  </si>
  <si>
    <r>
      <t>17)</t>
    </r>
    <r>
      <rPr>
        <i/>
        <sz val="8"/>
        <rFont val="Arial"/>
        <family val="2"/>
        <charset val="238"/>
      </rPr>
      <t>Three-year moving average.</t>
    </r>
  </si>
  <si>
    <r>
      <t>15)</t>
    </r>
    <r>
      <rPr>
        <sz val="8"/>
        <rFont val="Arial"/>
        <family val="2"/>
        <charset val="238"/>
      </rPr>
      <t xml:space="preserve"> podniky s 20 a více zaměstnanci</t>
    </r>
  </si>
  <si>
    <r>
      <t>15)</t>
    </r>
    <r>
      <rPr>
        <i/>
        <sz val="8"/>
        <rFont val="Arial"/>
        <family val="2"/>
        <charset val="238"/>
      </rPr>
      <t>Enterprises with 20+ employees.</t>
    </r>
  </si>
  <si>
    <r>
      <t>16)</t>
    </r>
    <r>
      <rPr>
        <sz val="8"/>
        <rFont val="Arial"/>
        <family val="2"/>
        <charset val="238"/>
      </rPr>
      <t xml:space="preserve"> od roku 2007 včetně podaných stavebních ohlášení</t>
    </r>
  </si>
  <si>
    <r>
      <t>ZDRAVOTNICTVÍ</t>
    </r>
    <r>
      <rPr>
        <b/>
        <vertAlign val="superscript"/>
        <sz val="8"/>
        <rFont val="Arial"/>
        <family val="2"/>
        <charset val="238"/>
      </rPr>
      <t>19)</t>
    </r>
  </si>
  <si>
    <r>
      <t>HEALTH</t>
    </r>
    <r>
      <rPr>
        <b/>
        <i/>
        <vertAlign val="superscript"/>
        <sz val="8"/>
        <rFont val="Arial"/>
        <family val="2"/>
        <charset val="238"/>
      </rPr>
      <t>19)</t>
    </r>
  </si>
  <si>
    <t>přepočtené
osoby</t>
  </si>
  <si>
    <t>FTE persons</t>
  </si>
  <si>
    <t xml:space="preserve">per 1 000 population </t>
  </si>
  <si>
    <t>Obyvatelé na 1 lékaře</t>
  </si>
  <si>
    <t>Population per physician</t>
  </si>
  <si>
    <t xml:space="preserve">Beds </t>
  </si>
  <si>
    <t>lékaři (lůžková část)</t>
  </si>
  <si>
    <t xml:space="preserve">. </t>
  </si>
  <si>
    <t>Physicians (in in-patient parts)</t>
  </si>
  <si>
    <t>Odborné léčebné ústavy</t>
  </si>
  <si>
    <t>Specialized therapeutic institutions</t>
  </si>
  <si>
    <t>z toho léčebny pro dlouhodobě
           nemocné</t>
  </si>
  <si>
    <t>Therapeutic institutions
for long-term patients</t>
  </si>
  <si>
    <t>Lékaři v zařízeních ambulantní péče</t>
  </si>
  <si>
    <t>Physicians in out-patient care establishments</t>
  </si>
  <si>
    <t>obyvatelé na 1 lékaře</t>
  </si>
  <si>
    <t>Samostatné ordinace lékařů</t>
  </si>
  <si>
    <t>Independent surgeries</t>
  </si>
  <si>
    <t>praktických pro dospělé</t>
  </si>
  <si>
    <t>of general practitioners (GPs) for adults</t>
  </si>
  <si>
    <t>praktických pro děti a dorost</t>
  </si>
  <si>
    <t>of GPs for children and adolescents</t>
  </si>
  <si>
    <t>stomatologů</t>
  </si>
  <si>
    <t>of dentists</t>
  </si>
  <si>
    <t>Lékárny vč. odloučených pracovišť</t>
  </si>
  <si>
    <t>Pharmacies, incl. detached units</t>
  </si>
  <si>
    <t>Dočasná pracovní neschopnost</t>
  </si>
  <si>
    <t>Temporary incapacity for work</t>
  </si>
  <si>
    <t>Average number of sickness-insured persons</t>
  </si>
  <si>
    <t>Průměrné procento dočasné pracovní neschopnosti</t>
  </si>
  <si>
    <t>pro nemoc</t>
  </si>
  <si>
    <t>due to disease</t>
  </si>
  <si>
    <t>pro pracovní úrazy</t>
  </si>
  <si>
    <t xml:space="preserve">due to occupational injury </t>
  </si>
  <si>
    <t>pro ostatní úrazy</t>
  </si>
  <si>
    <t>due to other injury</t>
  </si>
  <si>
    <r>
      <t>Lůžka v domovech pro seniory</t>
    </r>
    <r>
      <rPr>
        <vertAlign val="superscript"/>
        <sz val="8"/>
        <rFont val="Arial"/>
        <family val="2"/>
        <charset val="238"/>
      </rPr>
      <t>20)</t>
    </r>
  </si>
  <si>
    <r>
      <t>Beds in retirement homes</t>
    </r>
    <r>
      <rPr>
        <i/>
        <vertAlign val="superscript"/>
        <sz val="8"/>
        <rFont val="Arial"/>
        <family val="2"/>
        <charset val="238"/>
      </rPr>
      <t>20)</t>
    </r>
  </si>
  <si>
    <t>Lůžka v domovech
se zvláštním režimem</t>
  </si>
  <si>
    <t>Beds in special care homes</t>
  </si>
  <si>
    <r>
      <t>z toho starobních (sólo)</t>
    </r>
    <r>
      <rPr>
        <vertAlign val="superscript"/>
        <sz val="8"/>
        <rFont val="Arial"/>
        <family val="2"/>
        <charset val="238"/>
      </rPr>
      <t>21)</t>
    </r>
  </si>
  <si>
    <r>
      <t>Old-age pensions (single pensions)</t>
    </r>
    <r>
      <rPr>
        <i/>
        <vertAlign val="superscript"/>
        <sz val="8"/>
        <rFont val="Arial"/>
        <family val="2"/>
        <charset val="238"/>
      </rPr>
      <t>21)</t>
    </r>
  </si>
  <si>
    <r>
      <t>Průměrný měsíční starobní důchod
(sólo)</t>
    </r>
    <r>
      <rPr>
        <vertAlign val="superscript"/>
        <sz val="8"/>
        <rFont val="Arial"/>
        <family val="2"/>
        <charset val="238"/>
      </rPr>
      <t>21)</t>
    </r>
  </si>
  <si>
    <r>
      <t>Average monthly old-age pension (single pension)</t>
    </r>
    <r>
      <rPr>
        <i/>
        <vertAlign val="superscript"/>
        <sz val="8"/>
        <rFont val="Arial"/>
        <family val="2"/>
        <charset val="238"/>
      </rPr>
      <t>21)</t>
    </r>
  </si>
  <si>
    <t>usmrcení</t>
  </si>
  <si>
    <t>těžce zranění</t>
  </si>
  <si>
    <t>Seriously injured</t>
  </si>
  <si>
    <t>lehce zranění</t>
  </si>
  <si>
    <t>Slightly injured</t>
  </si>
  <si>
    <t>věcná škoda</t>
  </si>
  <si>
    <t>Property damage</t>
  </si>
  <si>
    <r>
      <t xml:space="preserve">19)  </t>
    </r>
    <r>
      <rPr>
        <sz val="8"/>
        <rFont val="Arial"/>
        <family val="2"/>
        <charset val="238"/>
      </rPr>
      <t>bez detašovaných pracovišť; od roku 2007 včetně smluvních pracovníků</t>
    </r>
  </si>
  <si>
    <r>
      <t>19)</t>
    </r>
    <r>
      <rPr>
        <i/>
        <sz val="8"/>
        <rFont val="Arial"/>
        <family val="2"/>
        <charset val="238"/>
      </rPr>
      <t>Excluding detached units; it has been including contractual workers since 2007.</t>
    </r>
  </si>
  <si>
    <r>
      <t xml:space="preserve">20)  </t>
    </r>
    <r>
      <rPr>
        <sz val="8"/>
        <rFont val="Arial"/>
        <family val="2"/>
        <charset val="238"/>
      </rPr>
      <t>do roku 2006 lůžka v domovech důchodců</t>
    </r>
  </si>
  <si>
    <r>
      <t>20)</t>
    </r>
    <r>
      <rPr>
        <i/>
        <sz val="8"/>
        <rFont val="Arial"/>
        <family val="2"/>
        <charset val="238"/>
      </rPr>
      <t>Before 2007 beds in retirement homes.</t>
    </r>
  </si>
  <si>
    <r>
      <t>21)</t>
    </r>
    <r>
      <rPr>
        <sz val="8"/>
        <rFont val="Arial"/>
        <family val="2"/>
        <charset val="238"/>
      </rPr>
      <t xml:space="preserve"> bez souběhu s vdovským nebo vdoveckým; od roku 2010 se invalidní důchod vyplácený ke dni dovršení věku
     65 let mění na starobní důchod; od roku 2010 není (podle metodiky MPSV) započten poměrný starobní důchod</t>
    </r>
  </si>
  <si>
    <r>
      <t xml:space="preserve">22)  </t>
    </r>
    <r>
      <rPr>
        <sz val="8"/>
        <rFont val="Arial"/>
        <family val="2"/>
        <charset val="238"/>
      </rPr>
      <t>některé léčebny dlouhodobě nemocných se od roku 2016 staly součástí nemocnic, nevykazují se jako samostatná zařízení</t>
    </r>
  </si>
  <si>
    <r>
      <t xml:space="preserve">23)  </t>
    </r>
    <r>
      <rPr>
        <sz val="8"/>
        <rFont val="Arial"/>
        <family val="2"/>
        <charset val="238"/>
      </rPr>
      <t>od roku 2008 včetně odloučených oddělení výdejen léčiv</t>
    </r>
  </si>
  <si>
    <r>
      <t>23)</t>
    </r>
    <r>
      <rPr>
        <i/>
        <sz val="8"/>
        <rFont val="Arial"/>
        <family val="2"/>
        <charset val="238"/>
      </rPr>
      <t>It has been including detached departments of dispensaries since 2008.</t>
    </r>
  </si>
  <si>
    <r>
      <t xml:space="preserve">24)  </t>
    </r>
    <r>
      <rPr>
        <sz val="8"/>
        <rFont val="Arial"/>
        <family val="2"/>
        <charset val="238"/>
      </rPr>
      <t>změna metodiky hlášení dopravních nehod Policii ČR</t>
    </r>
  </si>
  <si>
    <r>
      <t>24)</t>
    </r>
    <r>
      <rPr>
        <i/>
        <sz val="8"/>
        <rFont val="Arial"/>
        <family val="2"/>
        <charset val="238"/>
      </rPr>
      <t>The methodology of traffic accidents reporting to the Police of the CR has changed.</t>
    </r>
  </si>
  <si>
    <t>Registered businesses (as at 31 December)</t>
  </si>
  <si>
    <r>
      <t>2)</t>
    </r>
    <r>
      <rPr>
        <i/>
        <sz val="8"/>
        <rFont val="Arial"/>
        <family val="2"/>
        <charset val="238"/>
      </rPr>
      <t>Deaths under 1 year of age per 1 000 live births.</t>
    </r>
  </si>
  <si>
    <r>
      <t>3)</t>
    </r>
    <r>
      <rPr>
        <i/>
        <sz val="8"/>
        <rFont val="Arial"/>
        <family val="2"/>
        <charset val="238"/>
      </rPr>
      <t>Deaths under 28 days of age per 1 000 live births.</t>
    </r>
  </si>
  <si>
    <r>
      <t>13)</t>
    </r>
    <r>
      <rPr>
        <i/>
        <sz val="8"/>
        <rFont val="Arial"/>
        <family val="2"/>
        <charset val="238"/>
      </rPr>
      <t>Since 2014 the aged 15–64 years.</t>
    </r>
  </si>
  <si>
    <t>Share of unemployed persons 
(in the population aged 15–64 years)</t>
  </si>
  <si>
    <r>
      <t>22)</t>
    </r>
    <r>
      <rPr>
        <i/>
        <sz val="8"/>
        <rFont val="Arial"/>
        <family val="2"/>
        <charset val="238"/>
      </rPr>
      <t>In 2016, some therapeutic institutions for long-term patients became parts of hospitals and are not reported separately.</t>
    </r>
  </si>
  <si>
    <r>
      <t>16)</t>
    </r>
    <r>
      <rPr>
        <i/>
        <sz val="8"/>
        <rFont val="Arial"/>
        <family val="2"/>
        <charset val="238"/>
      </rPr>
      <t>Since 2007 including submitted building notifications.</t>
    </r>
  </si>
  <si>
    <r>
      <t>14)</t>
    </r>
    <r>
      <rPr>
        <i/>
        <sz val="8"/>
        <rFont val="Arial"/>
        <family val="2"/>
        <charset val="238"/>
      </rPr>
      <t>Enterprises with 100+ employees and registered office in the region.</t>
    </r>
  </si>
  <si>
    <r>
      <t>Construction work "S" implemented
in the region</t>
    </r>
    <r>
      <rPr>
        <i/>
        <vertAlign val="superscript"/>
        <sz val="8"/>
        <rFont val="Arial"/>
        <family val="2"/>
        <charset val="238"/>
      </rPr>
      <t>15)</t>
    </r>
  </si>
  <si>
    <t>Zaměstnaní</t>
  </si>
  <si>
    <t>The employed</t>
  </si>
  <si>
    <t>oxidy dusíku NOx</t>
  </si>
  <si>
    <r>
      <t>1</t>
    </r>
    <r>
      <rPr>
        <sz val="10"/>
        <rFont val="Arial"/>
        <family val="2"/>
        <charset val="238"/>
      </rPr>
      <t>-2.</t>
    </r>
    <r>
      <rPr>
        <b/>
        <sz val="10"/>
        <rFont val="Arial"/>
        <family val="2"/>
        <charset val="238"/>
      </rPr>
      <t xml:space="preserve"> Dlouhodobý vývoj Zlínského kraje v letech 2000–2017</t>
    </r>
    <r>
      <rPr>
        <sz val="10"/>
        <rFont val="Arial"/>
        <family val="2"/>
        <charset val="238"/>
      </rPr>
      <t xml:space="preserve"> (území platné v příslušném roce)</t>
    </r>
  </si>
  <si>
    <r>
      <t xml:space="preserve">1-2. Long-term development of the </t>
    </r>
    <r>
      <rPr>
        <sz val="10"/>
        <rFont val="Arial"/>
        <family val="2"/>
        <charset val="238"/>
      </rPr>
      <t>Zlínský</t>
    </r>
    <r>
      <rPr>
        <i/>
        <sz val="10"/>
        <rFont val="Arial"/>
        <family val="2"/>
        <charset val="238"/>
      </rPr>
      <t xml:space="preserve"> Region in 2000–2017 (area valid in the relevant year)</t>
    </r>
  </si>
  <si>
    <r>
      <t>5)</t>
    </r>
    <r>
      <rPr>
        <sz val="8"/>
        <rFont val="Arial"/>
        <family val="2"/>
        <charset val="238"/>
      </rPr>
      <t xml:space="preserve"> podle místa pracoviště, od roku 2002 včetně menších podniků</t>
    </r>
  </si>
  <si>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</rPr>
      <t xml:space="preserve"> data od roku 2011 navazují na výsledky SLDB 2011 podle místa trvalého pobytu</t>
    </r>
  </si>
  <si>
    <r>
      <t>18)</t>
    </r>
    <r>
      <rPr>
        <sz val="8"/>
        <rFont val="Arial"/>
        <family val="2"/>
        <charset val="238"/>
      </rPr>
      <t xml:space="preserve"> od roku 2012 revidované údaje na základě výsledků šetření MMR</t>
    </r>
  </si>
  <si>
    <r>
      <t>18)</t>
    </r>
    <r>
      <rPr>
        <i/>
        <sz val="8"/>
        <rFont val="Arial"/>
        <family val="2"/>
        <charset val="238"/>
      </rPr>
      <t>Since 2012, revised data are based on results of a survey of the Ministry of Regional Development.</t>
    </r>
  </si>
  <si>
    <r>
      <t>11)</t>
    </r>
    <r>
      <rPr>
        <i/>
        <sz val="8"/>
        <rFont val="Arial"/>
        <family val="2"/>
        <charset val="238"/>
      </rPr>
      <t>Refined according to the Administrative Business Register.</t>
    </r>
  </si>
  <si>
    <r>
      <t>12)</t>
    </r>
    <r>
      <rPr>
        <i/>
        <sz val="8"/>
        <rFont val="Arial"/>
        <family val="2"/>
        <charset val="238"/>
      </rPr>
      <t>Before 2009 including self-employed own-account farmers.</t>
    </r>
  </si>
  <si>
    <r>
      <t>21)</t>
    </r>
    <r>
      <rPr>
        <i/>
        <sz val="8"/>
        <rFont val="Arial"/>
        <family val="2"/>
        <charset val="238"/>
      </rPr>
      <t>Not paid concurrently with a widow's or a widower's pension. From 2010, a disability pension is converted to an old-age pension as at the age of 65 years. Since 2010 (according to the Ministry of Labour and Social Affairs methodology) proportional old-age pensions have not been included.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</si>
  <si>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>Data since 2011 have been following from the 2011 Population and Housing Census results according to the place of permanent residence.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</si>
</sst>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\ _K_č_-;\-* #,##0\ _K_č_-;_-* &quot;-&quot;\ _K_č_-;_-@_-"/>
    <numFmt numFmtId="164" formatCode="\$#,##0\ ;\(\$#,##0\)"/>
    <numFmt numFmtId="165" formatCode="#,##0_ ;\-#,##0\ "/>
    <numFmt numFmtId="166" formatCode="#,##0.0_ ;\-#,##0.0\ "/>
    <numFmt numFmtId="167" formatCode="0.0_ ;\-0.0\ "/>
    <numFmt numFmtId="168" formatCode="0.000000"/>
    <numFmt numFmtId="169" formatCode="0.000000_ ;\-0.000000\ "/>
    <numFmt numFmtId="170" formatCode="0.00000"/>
    <numFmt numFmtId="171" formatCode="#,##0.0"/>
    <numFmt numFmtId="172" formatCode="#,##0.00_ ;\-#,##0.00\ "/>
    <numFmt numFmtId="173" formatCode="0.00_ ;\-0.00\ "/>
    <numFmt numFmtId="174" formatCode="0.000_ ;\-0.000\ "/>
  </numFmts>
  <fonts count="26" x14ac:knownFonts="1"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8"/>
      <name val="Arial"/>
      <family val="2"/>
    </font>
    <font>
      <sz val="10"/>
      <name val="Arial CE"/>
      <family val="2"/>
      <charset val="238"/>
    </font>
    <font>
      <sz val="10"/>
      <color indexed="14"/>
      <name val="Arial"/>
      <family val="2"/>
    </font>
    <font>
      <vertAlign val="subscript"/>
      <sz val="8"/>
      <name val="Arial"/>
      <family val="2"/>
      <charset val="238"/>
    </font>
    <font>
      <i/>
      <vertAlign val="subscript"/>
      <sz val="8"/>
      <name val="Arial"/>
      <family val="2"/>
      <charset val="238"/>
    </font>
    <font>
      <i/>
      <sz val="7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i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2">
    <xf numFmtId="0" fontId="0" fillId="0" borderId="0"/>
    <xf numFmtId="0" fontId="4" fillId="2" borderId="1" applyNumberFormat="0" applyFont="0" applyFill="0" applyAlignment="0" applyProtection="0"/>
    <xf numFmtId="0" fontId="4" fillId="2" borderId="0" applyFont="0" applyFill="0" applyBorder="0" applyAlignment="0" applyProtection="0"/>
    <xf numFmtId="3" fontId="4" fillId="2" borderId="0" applyFont="0" applyFill="0" applyBorder="0" applyAlignment="0" applyProtection="0"/>
    <xf numFmtId="164" fontId="4" fillId="2" borderId="0" applyFont="0" applyFill="0" applyBorder="0" applyAlignment="0" applyProtection="0"/>
    <xf numFmtId="0" fontId="4" fillId="0" borderId="0"/>
    <xf numFmtId="0" fontId="4" fillId="0" borderId="0"/>
    <xf numFmtId="2" fontId="4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17" fillId="0" borderId="0"/>
    <xf numFmtId="0" fontId="4" fillId="0" borderId="0"/>
  </cellStyleXfs>
  <cellXfs count="174">
    <xf numFmtId="0" fontId="0" fillId="2" borderId="0" xfId="0" applyFill="1"/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5" fillId="0" borderId="3" xfId="0" applyFont="1" applyFill="1" applyBorder="1" applyAlignment="1">
      <alignment horizontal="left" wrapText="1" indent="1"/>
    </xf>
    <xf numFmtId="0" fontId="5" fillId="0" borderId="3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left" indent="2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3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left" indent="1"/>
    </xf>
    <xf numFmtId="0" fontId="7" fillId="0" borderId="0" xfId="0" applyFont="1" applyFill="1" applyAlignment="1"/>
    <xf numFmtId="168" fontId="12" fillId="0" borderId="0" xfId="0" applyNumberFormat="1" applyFont="1" applyFill="1"/>
    <xf numFmtId="0" fontId="7" fillId="0" borderId="0" xfId="0" applyFont="1" applyFill="1" applyAlignment="1">
      <alignment horizontal="right"/>
    </xf>
    <xf numFmtId="169" fontId="12" fillId="0" borderId="0" xfId="0" applyNumberFormat="1" applyFont="1" applyFill="1"/>
    <xf numFmtId="0" fontId="12" fillId="0" borderId="0" xfId="0" applyFont="1" applyFill="1"/>
    <xf numFmtId="170" fontId="5" fillId="0" borderId="0" xfId="0" applyNumberFormat="1" applyFont="1" applyFill="1"/>
    <xf numFmtId="0" fontId="9" fillId="0" borderId="0" xfId="0" applyFont="1" applyFill="1" applyBorder="1"/>
    <xf numFmtId="0" fontId="6" fillId="0" borderId="0" xfId="0" applyFont="1" applyFill="1" applyBorder="1"/>
    <xf numFmtId="0" fontId="18" fillId="0" borderId="0" xfId="0" applyFont="1" applyFill="1" applyBorder="1"/>
    <xf numFmtId="0" fontId="10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41" fontId="16" fillId="0" borderId="6" xfId="0" applyNumberFormat="1" applyFont="1" applyFill="1" applyBorder="1" applyAlignment="1">
      <alignment horizontal="center" vertical="center"/>
    </xf>
    <xf numFmtId="41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/>
    <xf numFmtId="3" fontId="12" fillId="0" borderId="4" xfId="0" applyNumberFormat="1" applyFont="1" applyFill="1" applyBorder="1" applyAlignment="1">
      <alignment horizontal="right" shrinkToFit="1"/>
    </xf>
    <xf numFmtId="3" fontId="12" fillId="0" borderId="4" xfId="0" applyNumberFormat="1" applyFont="1" applyFill="1" applyBorder="1"/>
    <xf numFmtId="3" fontId="12" fillId="0" borderId="5" xfId="0" applyNumberFormat="1" applyFont="1" applyFill="1" applyBorder="1"/>
    <xf numFmtId="3" fontId="12" fillId="0" borderId="3" xfId="0" applyNumberFormat="1" applyFont="1" applyFill="1" applyBorder="1"/>
    <xf numFmtId="3" fontId="13" fillId="0" borderId="4" xfId="0" applyNumberFormat="1" applyFont="1" applyFill="1" applyBorder="1" applyAlignment="1">
      <alignment horizontal="center"/>
    </xf>
    <xf numFmtId="0" fontId="13" fillId="0" borderId="0" xfId="0" applyFont="1" applyFill="1" applyBorder="1"/>
    <xf numFmtId="3" fontId="5" fillId="0" borderId="3" xfId="0" applyNumberFormat="1" applyFont="1" applyFill="1" applyBorder="1" applyAlignment="1">
      <alignment horizontal="left" shrinkToFit="1"/>
    </xf>
    <xf numFmtId="3" fontId="5" fillId="0" borderId="4" xfId="0" applyNumberFormat="1" applyFont="1" applyFill="1" applyBorder="1" applyAlignment="1">
      <alignment horizontal="center" shrinkToFit="1"/>
    </xf>
    <xf numFmtId="165" fontId="5" fillId="0" borderId="4" xfId="0" applyNumberFormat="1" applyFont="1" applyFill="1" applyBorder="1" applyAlignment="1">
      <alignment horizontal="right" shrinkToFit="1"/>
    </xf>
    <xf numFmtId="165" fontId="5" fillId="0" borderId="4" xfId="0" applyNumberFormat="1" applyFont="1" applyFill="1" applyBorder="1" applyAlignment="1">
      <alignment shrinkToFit="1"/>
    </xf>
    <xf numFmtId="165" fontId="5" fillId="0" borderId="5" xfId="0" applyNumberFormat="1" applyFont="1" applyFill="1" applyBorder="1" applyAlignment="1">
      <alignment shrinkToFit="1"/>
    </xf>
    <xf numFmtId="165" fontId="5" fillId="0" borderId="3" xfId="0" applyNumberFormat="1" applyFont="1" applyFill="1" applyBorder="1" applyAlignment="1">
      <alignment shrinkToFit="1"/>
    </xf>
    <xf numFmtId="3" fontId="11" fillId="0" borderId="4" xfId="0" applyNumberFormat="1" applyFont="1" applyFill="1" applyBorder="1" applyAlignment="1">
      <alignment horizontal="center" shrinkToFit="1"/>
    </xf>
    <xf numFmtId="165" fontId="5" fillId="0" borderId="4" xfId="0" applyNumberFormat="1" applyFont="1" applyFill="1" applyBorder="1"/>
    <xf numFmtId="165" fontId="5" fillId="0" borderId="5" xfId="0" applyNumberFormat="1" applyFont="1" applyFill="1" applyBorder="1"/>
    <xf numFmtId="165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left" indent="4" shrinkToFit="1"/>
    </xf>
    <xf numFmtId="0" fontId="11" fillId="0" borderId="0" xfId="0" applyFont="1" applyFill="1" applyBorder="1" applyAlignment="1">
      <alignment horizontal="left" indent="2"/>
    </xf>
    <xf numFmtId="3" fontId="5" fillId="0" borderId="3" xfId="0" applyNumberFormat="1" applyFont="1" applyFill="1" applyBorder="1" applyAlignment="1">
      <alignment horizontal="left" indent="3" shrinkToFit="1"/>
    </xf>
    <xf numFmtId="165" fontId="5" fillId="0" borderId="3" xfId="0" applyNumberFormat="1" applyFont="1" applyFill="1" applyBorder="1" applyAlignment="1">
      <alignment horizontal="right" shrinkToFit="1"/>
    </xf>
    <xf numFmtId="3" fontId="5" fillId="0" borderId="3" xfId="0" applyNumberFormat="1" applyFont="1" applyFill="1" applyBorder="1" applyAlignment="1">
      <alignment horizontal="left" indent="1" shrinkToFit="1"/>
    </xf>
    <xf numFmtId="167" fontId="5" fillId="0" borderId="4" xfId="0" applyNumberFormat="1" applyFont="1" applyFill="1" applyBorder="1" applyAlignment="1">
      <alignment horizontal="right" shrinkToFit="1"/>
    </xf>
    <xf numFmtId="167" fontId="5" fillId="0" borderId="4" xfId="0" applyNumberFormat="1" applyFont="1" applyFill="1" applyBorder="1"/>
    <xf numFmtId="166" fontId="16" fillId="0" borderId="3" xfId="0" applyNumberFormat="1" applyFont="1" applyFill="1" applyBorder="1" applyAlignment="1"/>
    <xf numFmtId="166" fontId="16" fillId="0" borderId="4" xfId="0" applyNumberFormat="1" applyFont="1" applyFill="1" applyBorder="1" applyAlignment="1"/>
    <xf numFmtId="0" fontId="12" fillId="0" borderId="0" xfId="0" applyFont="1" applyFill="1" applyBorder="1" applyAlignment="1">
      <alignment horizontal="left"/>
    </xf>
    <xf numFmtId="171" fontId="5" fillId="0" borderId="4" xfId="0" applyNumberFormat="1" applyFont="1" applyFill="1" applyBorder="1" applyAlignment="1">
      <alignment horizontal="right" shrinkToFit="1"/>
    </xf>
    <xf numFmtId="171" fontId="5" fillId="0" borderId="4" xfId="0" applyNumberFormat="1" applyFont="1" applyFill="1" applyBorder="1"/>
    <xf numFmtId="171" fontId="5" fillId="0" borderId="5" xfId="0" applyNumberFormat="1" applyFont="1" applyFill="1" applyBorder="1"/>
    <xf numFmtId="171" fontId="5" fillId="0" borderId="3" xfId="0" applyNumberFormat="1" applyFont="1" applyFill="1" applyBorder="1"/>
    <xf numFmtId="3" fontId="5" fillId="0" borderId="0" xfId="0" applyNumberFormat="1" applyFont="1" applyFill="1" applyBorder="1" applyAlignment="1">
      <alignment horizontal="left" shrinkToFit="1"/>
    </xf>
    <xf numFmtId="165" fontId="12" fillId="0" borderId="3" xfId="0" applyNumberFormat="1" applyFont="1" applyFill="1" applyBorder="1" applyAlignment="1">
      <alignment horizontal="right"/>
    </xf>
    <xf numFmtId="172" fontId="5" fillId="0" borderId="3" xfId="0" applyNumberFormat="1" applyFont="1" applyFill="1" applyBorder="1" applyAlignment="1">
      <alignment horizontal="right"/>
    </xf>
    <xf numFmtId="0" fontId="5" fillId="0" borderId="3" xfId="11" applyFont="1" applyFill="1" applyBorder="1" applyAlignment="1">
      <alignment horizontal="left"/>
    </xf>
    <xf numFmtId="165" fontId="5" fillId="0" borderId="3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left"/>
    </xf>
    <xf numFmtId="3" fontId="5" fillId="0" borderId="4" xfId="0" applyNumberFormat="1" applyFont="1" applyFill="1" applyBorder="1" applyAlignment="1">
      <alignment horizontal="right" shrinkToFit="1"/>
    </xf>
    <xf numFmtId="3" fontId="5" fillId="0" borderId="4" xfId="0" applyNumberFormat="1" applyFont="1" applyFill="1" applyBorder="1"/>
    <xf numFmtId="3" fontId="5" fillId="0" borderId="5" xfId="0" applyNumberFormat="1" applyFont="1" applyFill="1" applyBorder="1"/>
    <xf numFmtId="3" fontId="5" fillId="0" borderId="3" xfId="0" applyNumberFormat="1" applyFont="1" applyFill="1" applyBorder="1"/>
    <xf numFmtId="165" fontId="5" fillId="0" borderId="4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/>
    <xf numFmtId="165" fontId="16" fillId="0" borderId="3" xfId="0" applyNumberFormat="1" applyFont="1" applyFill="1" applyBorder="1" applyAlignment="1"/>
    <xf numFmtId="165" fontId="16" fillId="0" borderId="4" xfId="0" applyNumberFormat="1" applyFont="1" applyFill="1" applyBorder="1" applyAlignment="1"/>
    <xf numFmtId="3" fontId="5" fillId="0" borderId="3" xfId="0" applyNumberFormat="1" applyFont="1" applyFill="1" applyBorder="1" applyAlignment="1">
      <alignment horizontal="left"/>
    </xf>
    <xf numFmtId="3" fontId="5" fillId="0" borderId="3" xfId="0" applyNumberFormat="1" applyFont="1" applyFill="1" applyBorder="1" applyAlignment="1">
      <alignment horizontal="left" indent="2" shrinkToFit="1"/>
    </xf>
    <xf numFmtId="167" fontId="5" fillId="0" borderId="4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/>
    <xf numFmtId="167" fontId="5" fillId="0" borderId="5" xfId="0" applyNumberFormat="1" applyFont="1" applyFill="1" applyBorder="1"/>
    <xf numFmtId="167" fontId="5" fillId="0" borderId="3" xfId="0" applyNumberFormat="1" applyFont="1" applyFill="1" applyBorder="1"/>
    <xf numFmtId="0" fontId="5" fillId="0" borderId="0" xfId="0" applyFont="1" applyFill="1" applyBorder="1" applyAlignment="1">
      <alignment horizontal="left" indent="2"/>
    </xf>
    <xf numFmtId="166" fontId="5" fillId="0" borderId="3" xfId="0" applyNumberFormat="1" applyFont="1" applyFill="1" applyBorder="1" applyAlignment="1">
      <alignment horizontal="right"/>
    </xf>
    <xf numFmtId="166" fontId="5" fillId="0" borderId="4" xfId="0" applyNumberFormat="1" applyFont="1" applyFill="1" applyBorder="1" applyAlignment="1">
      <alignment horizontal="right" shrinkToFit="1"/>
    </xf>
    <xf numFmtId="166" fontId="5" fillId="0" borderId="4" xfId="0" applyNumberFormat="1" applyFont="1" applyFill="1" applyBorder="1"/>
    <xf numFmtId="166" fontId="5" fillId="0" borderId="5" xfId="0" applyNumberFormat="1" applyFont="1" applyFill="1" applyBorder="1"/>
    <xf numFmtId="166" fontId="5" fillId="0" borderId="3" xfId="0" applyNumberFormat="1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11" fillId="0" borderId="4" xfId="0" applyFont="1" applyFill="1" applyBorder="1" applyAlignment="1">
      <alignment horizontal="center" shrinkToFit="1"/>
    </xf>
    <xf numFmtId="0" fontId="11" fillId="0" borderId="5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center" wrapText="1"/>
    </xf>
    <xf numFmtId="0" fontId="12" fillId="0" borderId="0" xfId="0" applyFont="1" applyFill="1" applyBorder="1"/>
    <xf numFmtId="0" fontId="11" fillId="0" borderId="3" xfId="0" applyFont="1" applyFill="1" applyBorder="1" applyAlignment="1">
      <alignment horizontal="center"/>
    </xf>
    <xf numFmtId="0" fontId="13" fillId="0" borderId="0" xfId="0" applyFont="1" applyFill="1"/>
    <xf numFmtId="165" fontId="12" fillId="0" borderId="4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indent="1"/>
    </xf>
    <xf numFmtId="0" fontId="5" fillId="0" borderId="0" xfId="0" applyFont="1" applyFill="1" applyBorder="1" applyAlignment="1">
      <alignment horizontal="left" wrapText="1"/>
    </xf>
    <xf numFmtId="2" fontId="12" fillId="0" borderId="4" xfId="0" applyNumberFormat="1" applyFont="1" applyFill="1" applyBorder="1" applyAlignment="1">
      <alignment horizontal="right"/>
    </xf>
    <xf numFmtId="2" fontId="5" fillId="0" borderId="4" xfId="0" applyNumberFormat="1" applyFont="1" applyFill="1" applyBorder="1" applyAlignment="1">
      <alignment horizontal="right"/>
    </xf>
    <xf numFmtId="173" fontId="5" fillId="0" borderId="4" xfId="0" applyNumberFormat="1" applyFont="1" applyFill="1" applyBorder="1"/>
    <xf numFmtId="173" fontId="5" fillId="0" borderId="4" xfId="0" applyNumberFormat="1" applyFont="1" applyFill="1" applyBorder="1" applyAlignment="1">
      <alignment horizontal="right"/>
    </xf>
    <xf numFmtId="173" fontId="5" fillId="0" borderId="5" xfId="0" applyNumberFormat="1" applyFont="1" applyFill="1" applyBorder="1" applyAlignment="1">
      <alignment horizontal="right"/>
    </xf>
    <xf numFmtId="173" fontId="5" fillId="0" borderId="3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wrapText="1"/>
    </xf>
    <xf numFmtId="0" fontId="13" fillId="0" borderId="5" xfId="0" applyFont="1" applyFill="1" applyBorder="1"/>
    <xf numFmtId="0" fontId="11" fillId="0" borderId="0" xfId="0" applyFont="1" applyFill="1" applyAlignment="1">
      <alignment horizontal="left"/>
    </xf>
    <xf numFmtId="0" fontId="5" fillId="0" borderId="3" xfId="0" applyFont="1" applyFill="1" applyBorder="1" applyAlignment="1">
      <alignment horizontal="left" indent="3"/>
    </xf>
    <xf numFmtId="0" fontId="5" fillId="0" borderId="3" xfId="0" applyFont="1" applyFill="1" applyBorder="1" applyAlignment="1">
      <alignment horizontal="left" wrapText="1" indent="3"/>
    </xf>
    <xf numFmtId="0" fontId="11" fillId="0" borderId="0" xfId="0" applyFont="1" applyFill="1" applyAlignment="1">
      <alignment horizontal="left" wrapText="1" indent="1"/>
    </xf>
    <xf numFmtId="3" fontId="9" fillId="0" borderId="4" xfId="0" applyNumberFormat="1" applyFont="1" applyFill="1" applyBorder="1"/>
    <xf numFmtId="3" fontId="9" fillId="0" borderId="5" xfId="0" applyNumberFormat="1" applyFont="1" applyFill="1" applyBorder="1"/>
    <xf numFmtId="3" fontId="9" fillId="0" borderId="3" xfId="0" applyNumberFormat="1" applyFont="1" applyFill="1" applyBorder="1"/>
    <xf numFmtId="3" fontId="6" fillId="0" borderId="4" xfId="0" applyNumberFormat="1" applyFont="1" applyFill="1" applyBorder="1"/>
    <xf numFmtId="3" fontId="6" fillId="0" borderId="3" xfId="0" applyNumberFormat="1" applyFont="1" applyFill="1" applyBorder="1"/>
    <xf numFmtId="173" fontId="5" fillId="0" borderId="3" xfId="0" applyNumberFormat="1" applyFont="1" applyFill="1" applyBorder="1" applyAlignment="1"/>
    <xf numFmtId="173" fontId="5" fillId="0" borderId="4" xfId="0" applyNumberFormat="1" applyFont="1" applyFill="1" applyBorder="1" applyAlignment="1"/>
    <xf numFmtId="173" fontId="5" fillId="0" borderId="5" xfId="0" applyNumberFormat="1" applyFont="1" applyFill="1" applyBorder="1" applyAlignment="1"/>
    <xf numFmtId="2" fontId="5" fillId="0" borderId="4" xfId="0" applyNumberFormat="1" applyFont="1" applyFill="1" applyBorder="1"/>
    <xf numFmtId="166" fontId="12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 indent="6"/>
    </xf>
    <xf numFmtId="0" fontId="15" fillId="0" borderId="0" xfId="0" applyFont="1" applyFill="1" applyAlignment="1">
      <alignment vertical="top"/>
    </xf>
    <xf numFmtId="0" fontId="11" fillId="0" borderId="3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left" wrapText="1"/>
    </xf>
    <xf numFmtId="165" fontId="5" fillId="0" borderId="5" xfId="0" applyNumberFormat="1" applyFont="1" applyFill="1" applyBorder="1" applyAlignment="1">
      <alignment horizontal="right" shrinkToFit="1"/>
    </xf>
    <xf numFmtId="166" fontId="5" fillId="0" borderId="4" xfId="0" applyNumberFormat="1" applyFont="1" applyFill="1" applyBorder="1" applyAlignment="1">
      <alignment shrinkToFit="1"/>
    </xf>
    <xf numFmtId="166" fontId="5" fillId="0" borderId="5" xfId="0" applyNumberFormat="1" applyFont="1" applyFill="1" applyBorder="1" applyAlignment="1">
      <alignment shrinkToFit="1"/>
    </xf>
    <xf numFmtId="165" fontId="5" fillId="0" borderId="5" xfId="0" applyNumberFormat="1" applyFont="1" applyFill="1" applyBorder="1" applyAlignment="1">
      <alignment horizontal="right"/>
    </xf>
    <xf numFmtId="0" fontId="13" fillId="0" borderId="5" xfId="0" applyFont="1" applyFill="1" applyBorder="1" applyAlignment="1"/>
    <xf numFmtId="0" fontId="11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wrapText="1" indent="1"/>
    </xf>
    <xf numFmtId="0" fontId="24" fillId="0" borderId="4" xfId="0" applyFont="1" applyFill="1" applyBorder="1" applyAlignment="1">
      <alignment horizontal="center" wrapText="1"/>
    </xf>
    <xf numFmtId="174" fontId="5" fillId="0" borderId="4" xfId="0" applyNumberFormat="1" applyFont="1" applyFill="1" applyBorder="1"/>
    <xf numFmtId="174" fontId="5" fillId="0" borderId="5" xfId="0" applyNumberFormat="1" applyFont="1" applyFill="1" applyBorder="1"/>
    <xf numFmtId="174" fontId="5" fillId="0" borderId="3" xfId="0" applyNumberFormat="1" applyFont="1" applyFill="1" applyBorder="1"/>
    <xf numFmtId="174" fontId="5" fillId="0" borderId="3" xfId="0" applyNumberFormat="1" applyFont="1" applyFill="1" applyBorder="1" applyAlignment="1">
      <alignment horizontal="right"/>
    </xf>
    <xf numFmtId="174" fontId="5" fillId="0" borderId="4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5" fillId="0" borderId="3" xfId="11" applyFont="1" applyFill="1" applyBorder="1" applyAlignment="1">
      <alignment horizontal="left" indent="1"/>
    </xf>
    <xf numFmtId="3" fontId="5" fillId="0" borderId="3" xfId="0" applyNumberFormat="1" applyFont="1" applyFill="1" applyBorder="1" applyAlignment="1">
      <alignment horizontal="left" indent="1"/>
    </xf>
    <xf numFmtId="172" fontId="12" fillId="0" borderId="3" xfId="0" applyNumberFormat="1" applyFont="1" applyFill="1" applyBorder="1" applyAlignment="1">
      <alignment horizontal="right"/>
    </xf>
    <xf numFmtId="172" fontId="5" fillId="0" borderId="4" xfId="0" applyNumberFormat="1" applyFont="1" applyFill="1" applyBorder="1" applyAlignment="1"/>
    <xf numFmtId="172" fontId="5" fillId="0" borderId="5" xfId="0" applyNumberFormat="1" applyFont="1" applyFill="1" applyBorder="1" applyAlignment="1"/>
    <xf numFmtId="172" fontId="5" fillId="0" borderId="3" xfId="0" applyNumberFormat="1" applyFont="1" applyFill="1" applyBorder="1" applyAlignment="1"/>
    <xf numFmtId="165" fontId="5" fillId="0" borderId="10" xfId="10" applyNumberFormat="1" applyFont="1" applyFill="1" applyBorder="1"/>
    <xf numFmtId="0" fontId="1" fillId="0" borderId="0" xfId="0" applyFont="1"/>
    <xf numFmtId="166" fontId="16" fillId="0" borderId="5" xfId="0" applyNumberFormat="1" applyFont="1" applyFill="1" applyBorder="1" applyAlignment="1"/>
    <xf numFmtId="165" fontId="16" fillId="0" borderId="5" xfId="0" applyNumberFormat="1" applyFont="1" applyFill="1" applyBorder="1" applyAlignment="1"/>
    <xf numFmtId="167" fontId="5" fillId="0" borderId="3" xfId="0" applyNumberFormat="1" applyFont="1" applyFill="1" applyBorder="1" applyAlignment="1">
      <alignment horizontal="right"/>
    </xf>
    <xf numFmtId="167" fontId="5" fillId="0" borderId="5" xfId="0" applyNumberFormat="1" applyFont="1" applyFill="1" applyBorder="1" applyAlignment="1">
      <alignment horizontal="right"/>
    </xf>
    <xf numFmtId="166" fontId="5" fillId="0" borderId="4" xfId="0" applyNumberFormat="1" applyFont="1" applyFill="1" applyBorder="1" applyAlignment="1">
      <alignment horizontal="right"/>
    </xf>
    <xf numFmtId="166" fontId="5" fillId="0" borderId="5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center" vertical="top"/>
    </xf>
  </cellXfs>
  <cellStyles count="12">
    <cellStyle name="Celkem" xfId="1" builtinId="25" customBuiltin="1"/>
    <cellStyle name="Datum" xfId="2"/>
    <cellStyle name="Excel Built-in Normal" xfId="10"/>
    <cellStyle name="Finanční0" xfId="3"/>
    <cellStyle name="Měna0" xfId="4"/>
    <cellStyle name="Normální" xfId="0" builtinId="0"/>
    <cellStyle name="normální 2" xfId="5"/>
    <cellStyle name="normální 2 2" xfId="6"/>
    <cellStyle name="normální_2_12az2_14" xfId="11"/>
    <cellStyle name="Pevný" xfId="7"/>
    <cellStyle name="Záhlaví 1" xfId="8"/>
    <cellStyle name="Záhlaví 2" xfId="9"/>
  </cellStyles>
  <dxfs count="0"/>
  <tableStyles count="0" defaultTableStyle="TableStyleMedium9" defaultPivotStyle="PivotStyleLight16"/>
  <colors>
    <mruColors>
      <color rgb="FFCCFFFF"/>
      <color rgb="FFFFFFCC"/>
      <color rgb="FFFF6565"/>
      <color rgb="FFFF3F3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535781</xdr:colOff>
      <xdr:row>20</xdr:row>
      <xdr:rowOff>136705</xdr:rowOff>
    </xdr:from>
    <xdr:to>
      <xdr:col>7</xdr:col>
      <xdr:colOff>107156</xdr:colOff>
      <xdr:row>21</xdr:row>
      <xdr:rowOff>88214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232797" y="3452596"/>
          <a:ext cx="125015" cy="112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4)</a:t>
          </a:r>
        </a:p>
      </xdr:txBody>
    </xdr:sp>
    <xdr:clientData/>
  </xdr:twoCellAnchor>
  <xdr:twoCellAnchor>
    <xdr:from>
      <xdr:col>6</xdr:col>
      <xdr:colOff>535805</xdr:colOff>
      <xdr:row>21</xdr:row>
      <xdr:rowOff>118584</xdr:rowOff>
    </xdr:from>
    <xdr:to>
      <xdr:col>7</xdr:col>
      <xdr:colOff>85004</xdr:colOff>
      <xdr:row>22</xdr:row>
      <xdr:rowOff>82229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5231630" y="3595209"/>
          <a:ext cx="101649" cy="106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4)</a:t>
          </a:r>
        </a:p>
      </xdr:txBody>
    </xdr:sp>
    <xdr:clientData/>
  </xdr:twoCellAnchor>
  <xdr:twoCellAnchor>
    <xdr:from>
      <xdr:col>6</xdr:col>
      <xdr:colOff>543771</xdr:colOff>
      <xdr:row>23</xdr:row>
      <xdr:rowOff>118582</xdr:rowOff>
    </xdr:from>
    <xdr:to>
      <xdr:col>7</xdr:col>
      <xdr:colOff>100241</xdr:colOff>
      <xdr:row>24</xdr:row>
      <xdr:rowOff>89499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239596" y="3880957"/>
          <a:ext cx="108920" cy="113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4)</a:t>
          </a:r>
        </a:p>
      </xdr:txBody>
    </xdr:sp>
    <xdr:clientData/>
  </xdr:twoCellAnchor>
  <xdr:twoCellAnchor>
    <xdr:from>
      <xdr:col>6</xdr:col>
      <xdr:colOff>544465</xdr:colOff>
      <xdr:row>24</xdr:row>
      <xdr:rowOff>119970</xdr:rowOff>
    </xdr:from>
    <xdr:to>
      <xdr:col>7</xdr:col>
      <xdr:colOff>93664</xdr:colOff>
      <xdr:row>25</xdr:row>
      <xdr:rowOff>90887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240290" y="4025220"/>
          <a:ext cx="101649" cy="113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4)</a:t>
          </a:r>
        </a:p>
      </xdr:txBody>
    </xdr:sp>
    <xdr:clientData/>
  </xdr:twoCellAnchor>
  <xdr:twoCellAnchor>
    <xdr:from>
      <xdr:col>6</xdr:col>
      <xdr:colOff>543770</xdr:colOff>
      <xdr:row>26</xdr:row>
      <xdr:rowOff>123606</xdr:rowOff>
    </xdr:from>
    <xdr:to>
      <xdr:col>7</xdr:col>
      <xdr:colOff>100240</xdr:colOff>
      <xdr:row>27</xdr:row>
      <xdr:rowOff>87251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239595" y="4314606"/>
          <a:ext cx="108920" cy="106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4)</a:t>
          </a:r>
        </a:p>
      </xdr:txBody>
    </xdr:sp>
    <xdr:clientData/>
  </xdr:twoCellAnchor>
  <xdr:twoCellAnchor>
    <xdr:from>
      <xdr:col>6</xdr:col>
      <xdr:colOff>543076</xdr:colOff>
      <xdr:row>27</xdr:row>
      <xdr:rowOff>116337</xdr:rowOff>
    </xdr:from>
    <xdr:to>
      <xdr:col>7</xdr:col>
      <xdr:colOff>103182</xdr:colOff>
      <xdr:row>28</xdr:row>
      <xdr:rowOff>90889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238901" y="4450212"/>
          <a:ext cx="112556" cy="117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4)</a:t>
          </a:r>
        </a:p>
      </xdr:txBody>
    </xdr:sp>
    <xdr:clientData/>
  </xdr:twoCellAnchor>
  <xdr:twoCellAnchor>
    <xdr:from>
      <xdr:col>6</xdr:col>
      <xdr:colOff>538053</xdr:colOff>
      <xdr:row>28</xdr:row>
      <xdr:rowOff>119972</xdr:rowOff>
    </xdr:from>
    <xdr:to>
      <xdr:col>7</xdr:col>
      <xdr:colOff>98159</xdr:colOff>
      <xdr:row>29</xdr:row>
      <xdr:rowOff>98158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233878" y="4596722"/>
          <a:ext cx="112556" cy="121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4)</a:t>
          </a:r>
        </a:p>
      </xdr:txBody>
    </xdr:sp>
    <xdr:clientData/>
  </xdr:twoCellAnchor>
  <xdr:twoCellAnchor>
    <xdr:from>
      <xdr:col>6</xdr:col>
      <xdr:colOff>538748</xdr:colOff>
      <xdr:row>29</xdr:row>
      <xdr:rowOff>124298</xdr:rowOff>
    </xdr:from>
    <xdr:to>
      <xdr:col>7</xdr:col>
      <xdr:colOff>84312</xdr:colOff>
      <xdr:row>30</xdr:row>
      <xdr:rowOff>87943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234573" y="4743923"/>
          <a:ext cx="98014" cy="106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4)</a:t>
          </a:r>
        </a:p>
      </xdr:txBody>
    </xdr:sp>
    <xdr:clientData/>
  </xdr:twoCellAnchor>
  <xdr:twoCellAnchor>
    <xdr:from>
      <xdr:col>6</xdr:col>
      <xdr:colOff>538054</xdr:colOff>
      <xdr:row>30</xdr:row>
      <xdr:rowOff>116337</xdr:rowOff>
    </xdr:from>
    <xdr:to>
      <xdr:col>7</xdr:col>
      <xdr:colOff>87253</xdr:colOff>
      <xdr:row>31</xdr:row>
      <xdr:rowOff>90888</xdr:rowOff>
    </xdr:to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5233879" y="4878837"/>
          <a:ext cx="101649" cy="117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4)</a:t>
          </a:r>
        </a:p>
      </xdr:txBody>
    </xdr:sp>
    <xdr:clientData/>
  </xdr:twoCellAnchor>
  <xdr:twoCellAnchor>
    <xdr:from>
      <xdr:col>6</xdr:col>
      <xdr:colOff>538053</xdr:colOff>
      <xdr:row>31</xdr:row>
      <xdr:rowOff>116336</xdr:rowOff>
    </xdr:from>
    <xdr:to>
      <xdr:col>7</xdr:col>
      <xdr:colOff>87252</xdr:colOff>
      <xdr:row>32</xdr:row>
      <xdr:rowOff>90887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233878" y="5021711"/>
          <a:ext cx="101649" cy="117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4)</a:t>
          </a:r>
        </a:p>
      </xdr:txBody>
    </xdr:sp>
    <xdr:clientData/>
  </xdr:twoCellAnchor>
  <xdr:twoCellAnchor>
    <xdr:from>
      <xdr:col>6</xdr:col>
      <xdr:colOff>538053</xdr:colOff>
      <xdr:row>32</xdr:row>
      <xdr:rowOff>119972</xdr:rowOff>
    </xdr:from>
    <xdr:to>
      <xdr:col>7</xdr:col>
      <xdr:colOff>94523</xdr:colOff>
      <xdr:row>33</xdr:row>
      <xdr:rowOff>90888</xdr:rowOff>
    </xdr:to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5233878" y="5168222"/>
          <a:ext cx="108920" cy="113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4)</a:t>
          </a:r>
        </a:p>
      </xdr:txBody>
    </xdr:sp>
    <xdr:clientData/>
  </xdr:twoCellAnchor>
  <xdr:twoCellAnchor>
    <xdr:from>
      <xdr:col>6</xdr:col>
      <xdr:colOff>549853</xdr:colOff>
      <xdr:row>12</xdr:row>
      <xdr:rowOff>116899</xdr:rowOff>
    </xdr:from>
    <xdr:to>
      <xdr:col>7</xdr:col>
      <xdr:colOff>100446</xdr:colOff>
      <xdr:row>13</xdr:row>
      <xdr:rowOff>88324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5245678" y="2183824"/>
          <a:ext cx="103043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4)</a:t>
          </a:r>
        </a:p>
      </xdr:txBody>
    </xdr:sp>
    <xdr:clientData/>
  </xdr:twoCellAnchor>
  <xdr:twoCellAnchor>
    <xdr:from>
      <xdr:col>6</xdr:col>
      <xdr:colOff>545523</xdr:colOff>
      <xdr:row>13</xdr:row>
      <xdr:rowOff>121227</xdr:rowOff>
    </xdr:from>
    <xdr:to>
      <xdr:col>7</xdr:col>
      <xdr:colOff>105641</xdr:colOff>
      <xdr:row>14</xdr:row>
      <xdr:rowOff>86591</xdr:rowOff>
    </xdr:to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5241348" y="2331027"/>
          <a:ext cx="112568" cy="108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4)</a:t>
          </a:r>
        </a:p>
      </xdr:txBody>
    </xdr:sp>
    <xdr:clientData/>
  </xdr:twoCellAnchor>
  <xdr:twoCellAnchor>
    <xdr:from>
      <xdr:col>6</xdr:col>
      <xdr:colOff>535781</xdr:colOff>
      <xdr:row>22</xdr:row>
      <xdr:rowOff>125015</xdr:rowOff>
    </xdr:from>
    <xdr:to>
      <xdr:col>7</xdr:col>
      <xdr:colOff>84980</xdr:colOff>
      <xdr:row>23</xdr:row>
      <xdr:rowOff>88660</xdr:rowOff>
    </xdr:to>
    <xdr:sp macro="" textlink="">
      <xdr:nvSpPr>
        <xdr:cNvPr id="16" name="Text Box 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5232797" y="3744515"/>
          <a:ext cx="102839" cy="106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4)</a:t>
          </a:r>
        </a:p>
      </xdr:txBody>
    </xdr:sp>
    <xdr:clientData/>
  </xdr:twoCellAnchor>
  <xdr:twoCellAnchor>
    <xdr:from>
      <xdr:col>3</xdr:col>
      <xdr:colOff>529515</xdr:colOff>
      <xdr:row>78</xdr:row>
      <xdr:rowOff>263192</xdr:rowOff>
    </xdr:from>
    <xdr:to>
      <xdr:col>4</xdr:col>
      <xdr:colOff>131594</xdr:colOff>
      <xdr:row>79</xdr:row>
      <xdr:rowOff>100263</xdr:rowOff>
    </xdr:to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567990" y="5073317"/>
          <a:ext cx="154529" cy="113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12)</a:t>
          </a:r>
        </a:p>
      </xdr:txBody>
    </xdr:sp>
    <xdr:clientData/>
  </xdr:twoCellAnchor>
  <xdr:twoCellAnchor>
    <xdr:from>
      <xdr:col>8</xdr:col>
      <xdr:colOff>551698</xdr:colOff>
      <xdr:row>73</xdr:row>
      <xdr:rowOff>153530</xdr:rowOff>
    </xdr:from>
    <xdr:to>
      <xdr:col>9</xdr:col>
      <xdr:colOff>147512</xdr:colOff>
      <xdr:row>74</xdr:row>
      <xdr:rowOff>112796</xdr:rowOff>
    </xdr:to>
    <xdr:sp macro="" textlink="">
      <xdr:nvSpPr>
        <xdr:cNvPr id="32" name="Text Box 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6352423" y="4230230"/>
          <a:ext cx="148264" cy="121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11)</a:t>
          </a:r>
        </a:p>
      </xdr:txBody>
    </xdr:sp>
    <xdr:clientData/>
  </xdr:twoCellAnchor>
  <xdr:twoCellAnchor>
    <xdr:from>
      <xdr:col>9</xdr:col>
      <xdr:colOff>526633</xdr:colOff>
      <xdr:row>68</xdr:row>
      <xdr:rowOff>256925</xdr:rowOff>
    </xdr:from>
    <xdr:to>
      <xdr:col>10</xdr:col>
      <xdr:colOff>122196</xdr:colOff>
      <xdr:row>69</xdr:row>
      <xdr:rowOff>93996</xdr:rowOff>
    </xdr:to>
    <xdr:sp macro="" textlink="">
      <xdr:nvSpPr>
        <xdr:cNvPr id="33" name="Text Box 6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6879808" y="3209675"/>
          <a:ext cx="148013" cy="113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13)</a:t>
          </a:r>
        </a:p>
      </xdr:txBody>
    </xdr:sp>
    <xdr:clientData/>
  </xdr:twoCellAnchor>
  <xdr:twoCellAnchor>
    <xdr:from>
      <xdr:col>9</xdr:col>
      <xdr:colOff>0</xdr:colOff>
      <xdr:row>75</xdr:row>
      <xdr:rowOff>0</xdr:rowOff>
    </xdr:from>
    <xdr:to>
      <xdr:col>9</xdr:col>
      <xdr:colOff>148264</xdr:colOff>
      <xdr:row>75</xdr:row>
      <xdr:rowOff>121191</xdr:rowOff>
    </xdr:to>
    <xdr:sp macro="" textlink="">
      <xdr:nvSpPr>
        <xdr:cNvPr id="34" name="Text Box 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6353175" y="4381500"/>
          <a:ext cx="148264" cy="121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11)</a:t>
          </a:r>
        </a:p>
      </xdr:txBody>
    </xdr:sp>
    <xdr:clientData/>
  </xdr:twoCellAnchor>
  <xdr:twoCellAnchor>
    <xdr:from>
      <xdr:col>9</xdr:col>
      <xdr:colOff>0</xdr:colOff>
      <xdr:row>76</xdr:row>
      <xdr:rowOff>0</xdr:rowOff>
    </xdr:from>
    <xdr:to>
      <xdr:col>9</xdr:col>
      <xdr:colOff>148264</xdr:colOff>
      <xdr:row>76</xdr:row>
      <xdr:rowOff>121191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6353175" y="4524375"/>
          <a:ext cx="148264" cy="121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11)</a:t>
          </a:r>
        </a:p>
      </xdr:txBody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148264</xdr:colOff>
      <xdr:row>77</xdr:row>
      <xdr:rowOff>121191</xdr:rowOff>
    </xdr:to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6353175" y="4667250"/>
          <a:ext cx="148264" cy="121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11)</a:t>
          </a:r>
        </a:p>
      </xdr:txBody>
    </xdr:sp>
    <xdr:clientData/>
  </xdr:twoCellAnchor>
  <xdr:twoCellAnchor>
    <xdr:from>
      <xdr:col>9</xdr:col>
      <xdr:colOff>0</xdr:colOff>
      <xdr:row>78</xdr:row>
      <xdr:rowOff>28575</xdr:rowOff>
    </xdr:from>
    <xdr:to>
      <xdr:col>9</xdr:col>
      <xdr:colOff>148264</xdr:colOff>
      <xdr:row>78</xdr:row>
      <xdr:rowOff>149766</xdr:rowOff>
    </xdr:to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6353175" y="4838700"/>
          <a:ext cx="148264" cy="121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11)</a:t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9</xdr:col>
      <xdr:colOff>148264</xdr:colOff>
      <xdr:row>79</xdr:row>
      <xdr:rowOff>121191</xdr:rowOff>
    </xdr:to>
    <xdr:sp macro="" textlink="">
      <xdr:nvSpPr>
        <xdr:cNvPr id="38" name="Text Box 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6353175" y="5086350"/>
          <a:ext cx="148264" cy="121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11)</a:t>
          </a:r>
        </a:p>
      </xdr:txBody>
    </xdr:sp>
    <xdr:clientData/>
  </xdr:twoCellAnchor>
  <xdr:twoCellAnchor>
    <xdr:from>
      <xdr:col>7</xdr:col>
      <xdr:colOff>535340</xdr:colOff>
      <xdr:row>111</xdr:row>
      <xdr:rowOff>142217</xdr:rowOff>
    </xdr:from>
    <xdr:to>
      <xdr:col>8</xdr:col>
      <xdr:colOff>129078</xdr:colOff>
      <xdr:row>112</xdr:row>
      <xdr:rowOff>97921</xdr:rowOff>
    </xdr:to>
    <xdr:sp macro="" textlink="">
      <xdr:nvSpPr>
        <xdr:cNvPr id="39" name="Text Box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5783615" y="3228317"/>
          <a:ext cx="146188" cy="117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18)</a:t>
          </a:r>
        </a:p>
      </xdr:txBody>
    </xdr:sp>
    <xdr:clientData/>
  </xdr:twoCellAnchor>
  <xdr:twoCellAnchor>
    <xdr:from>
      <xdr:col>7</xdr:col>
      <xdr:colOff>539791</xdr:colOff>
      <xdr:row>112</xdr:row>
      <xdr:rowOff>123167</xdr:rowOff>
    </xdr:from>
    <xdr:to>
      <xdr:col>8</xdr:col>
      <xdr:colOff>129078</xdr:colOff>
      <xdr:row>113</xdr:row>
      <xdr:rowOff>102372</xdr:rowOff>
    </xdr:to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5788066" y="3371192"/>
          <a:ext cx="141737" cy="122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18)</a:t>
          </a:r>
        </a:p>
      </xdr:txBody>
    </xdr:sp>
    <xdr:clientData/>
  </xdr:twoCellAnchor>
  <xdr:twoCellAnchor>
    <xdr:from>
      <xdr:col>7</xdr:col>
      <xdr:colOff>534716</xdr:colOff>
      <xdr:row>113</xdr:row>
      <xdr:rowOff>123167</xdr:rowOff>
    </xdr:from>
    <xdr:to>
      <xdr:col>8</xdr:col>
      <xdr:colOff>120175</xdr:colOff>
      <xdr:row>114</xdr:row>
      <xdr:rowOff>93470</xdr:rowOff>
    </xdr:to>
    <xdr:sp macro="" textlink="">
      <xdr:nvSpPr>
        <xdr:cNvPr id="41" name="Text Box 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5782991" y="3514067"/>
          <a:ext cx="137909" cy="113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18)</a:t>
          </a:r>
        </a:p>
      </xdr:txBody>
    </xdr:sp>
    <xdr:clientData/>
  </xdr:twoCellAnchor>
  <xdr:twoCellAnchor>
    <xdr:from>
      <xdr:col>7</xdr:col>
      <xdr:colOff>539790</xdr:colOff>
      <xdr:row>114</xdr:row>
      <xdr:rowOff>118717</xdr:rowOff>
    </xdr:from>
    <xdr:to>
      <xdr:col>8</xdr:col>
      <xdr:colOff>133529</xdr:colOff>
      <xdr:row>115</xdr:row>
      <xdr:rowOff>84569</xdr:rowOff>
    </xdr:to>
    <xdr:sp macro="" textlink="">
      <xdr:nvSpPr>
        <xdr:cNvPr id="42" name="Text Box 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5788065" y="3652492"/>
          <a:ext cx="146189" cy="108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18)</a:t>
          </a:r>
        </a:p>
      </xdr:txBody>
    </xdr:sp>
    <xdr:clientData/>
  </xdr:twoCellAnchor>
  <xdr:oneCellAnchor>
    <xdr:from>
      <xdr:col>4</xdr:col>
      <xdr:colOff>0</xdr:colOff>
      <xdr:row>161</xdr:row>
      <xdr:rowOff>0</xdr:rowOff>
    </xdr:from>
    <xdr:ext cx="152400" cy="139728"/>
    <xdr:sp macro="" textlink="">
      <xdr:nvSpPr>
        <xdr:cNvPr id="43" name="TextovéPole 4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590925" y="4067175"/>
          <a:ext cx="152400" cy="1397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36000" tIns="18000" rIns="7200" bIns="360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23)</a:t>
          </a:r>
        </a:p>
      </xdr:txBody>
    </xdr:sp>
    <xdr:clientData/>
  </xdr:oneCellAnchor>
  <xdr:oneCellAnchor>
    <xdr:from>
      <xdr:col>4</xdr:col>
      <xdr:colOff>533137</xdr:colOff>
      <xdr:row>176</xdr:row>
      <xdr:rowOff>127274</xdr:rowOff>
    </xdr:from>
    <xdr:ext cx="168330" cy="102640"/>
    <xdr:sp macro="" textlink="">
      <xdr:nvSpPr>
        <xdr:cNvPr id="44" name="TextovéPole 4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125967" y="29567144"/>
          <a:ext cx="168330" cy="1026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36000" tIns="18000" rIns="0" bIns="0" rtlCol="0" anchor="t">
          <a:no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24)</a:t>
          </a:r>
        </a:p>
      </xdr:txBody>
    </xdr:sp>
    <xdr:clientData/>
  </xdr:oneCellAnchor>
  <xdr:oneCellAnchor>
    <xdr:from>
      <xdr:col>4</xdr:col>
      <xdr:colOff>527717</xdr:colOff>
      <xdr:row>180</xdr:row>
      <xdr:rowOff>131379</xdr:rowOff>
    </xdr:from>
    <xdr:ext cx="151908" cy="106746"/>
    <xdr:sp macro="" textlink="">
      <xdr:nvSpPr>
        <xdr:cNvPr id="45" name="TextovéPole 4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120547" y="30150369"/>
          <a:ext cx="151908" cy="1067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36000" tIns="18000" rIns="0" bIns="0" rtlCol="0" anchor="t">
          <a:no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24)</a:t>
          </a:r>
        </a:p>
      </xdr:txBody>
    </xdr:sp>
    <xdr:clientData/>
  </xdr:oneCellAnchor>
  <xdr:oneCellAnchor>
    <xdr:from>
      <xdr:col>12</xdr:col>
      <xdr:colOff>0</xdr:colOff>
      <xdr:row>149</xdr:row>
      <xdr:rowOff>0</xdr:rowOff>
    </xdr:from>
    <xdr:ext cx="152400" cy="139728"/>
    <xdr:sp macro="" textlink="">
      <xdr:nvSpPr>
        <xdr:cNvPr id="46" name="TextovéPole 4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010525" y="1924050"/>
          <a:ext cx="152400" cy="1397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36000" tIns="18000" rIns="7200" bIns="360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22)</a:t>
          </a:r>
        </a:p>
      </xdr:txBody>
    </xdr:sp>
    <xdr:clientData/>
  </xdr:oneCellAnchor>
  <xdr:oneCellAnchor>
    <xdr:from>
      <xdr:col>12</xdr:col>
      <xdr:colOff>0</xdr:colOff>
      <xdr:row>151</xdr:row>
      <xdr:rowOff>0</xdr:rowOff>
    </xdr:from>
    <xdr:ext cx="152400" cy="139728"/>
    <xdr:sp macro="" textlink="">
      <xdr:nvSpPr>
        <xdr:cNvPr id="47" name="TextovéPole 4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010525" y="2352675"/>
          <a:ext cx="152400" cy="1397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36000" tIns="18000" rIns="7200" bIns="360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22)</a:t>
          </a:r>
        </a:p>
      </xdr:txBody>
    </xdr:sp>
    <xdr:clientData/>
  </xdr:oneCellAnchor>
  <xdr:oneCellAnchor>
    <xdr:from>
      <xdr:col>12</xdr:col>
      <xdr:colOff>0</xdr:colOff>
      <xdr:row>152</xdr:row>
      <xdr:rowOff>0</xdr:rowOff>
    </xdr:from>
    <xdr:ext cx="152400" cy="139728"/>
    <xdr:sp macro="" textlink="">
      <xdr:nvSpPr>
        <xdr:cNvPr id="48" name="TextovéPole 4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010525" y="2495550"/>
          <a:ext cx="152400" cy="1397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36000" tIns="18000" rIns="7200" bIns="360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22)</a:t>
          </a:r>
        </a:p>
      </xdr:txBody>
    </xdr:sp>
    <xdr:clientData/>
  </xdr:oneCellAnchor>
  <xdr:oneCellAnchor>
    <xdr:from>
      <xdr:col>12</xdr:col>
      <xdr:colOff>0</xdr:colOff>
      <xdr:row>153</xdr:row>
      <xdr:rowOff>0</xdr:rowOff>
    </xdr:from>
    <xdr:ext cx="152400" cy="139728"/>
    <xdr:sp macro="" textlink="">
      <xdr:nvSpPr>
        <xdr:cNvPr id="49" name="TextovéPole 4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8010525" y="2638425"/>
          <a:ext cx="152400" cy="1397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36000" tIns="18000" rIns="7200" bIns="360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22)</a:t>
          </a:r>
        </a:p>
      </xdr:txBody>
    </xdr:sp>
    <xdr:clientData/>
  </xdr:oneCellAnchor>
  <xdr:oneCellAnchor>
    <xdr:from>
      <xdr:col>12</xdr:col>
      <xdr:colOff>0</xdr:colOff>
      <xdr:row>154</xdr:row>
      <xdr:rowOff>0</xdr:rowOff>
    </xdr:from>
    <xdr:ext cx="152400" cy="139728"/>
    <xdr:sp macro="" textlink="">
      <xdr:nvSpPr>
        <xdr:cNvPr id="50" name="TextovéPole 4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8010525" y="2924175"/>
          <a:ext cx="152400" cy="1397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36000" tIns="18000" rIns="7200" bIns="360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22)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8"/>
  <sheetViews>
    <sheetView tabSelected="1" zoomScaleNormal="100" workbookViewId="0"/>
  </sheetViews>
  <sheetFormatPr defaultColWidth="9.140625" defaultRowHeight="12.75" x14ac:dyDescent="0.2"/>
  <cols>
    <col min="1" max="1" width="29.140625" style="1" customWidth="1"/>
    <col min="2" max="2" width="8.140625" style="1" customWidth="1"/>
    <col min="3" max="14" width="8.28515625" style="1" customWidth="1"/>
    <col min="15" max="15" width="8.140625" style="1" customWidth="1"/>
    <col min="16" max="16" width="29.140625" style="36" customWidth="1"/>
    <col min="17" max="16384" width="9.140625" style="1"/>
  </cols>
  <sheetData>
    <row r="1" spans="1:18" ht="15.75" x14ac:dyDescent="0.25">
      <c r="A1" s="26" t="s">
        <v>0</v>
      </c>
      <c r="B1" s="3"/>
      <c r="C1" s="27"/>
      <c r="D1" s="3"/>
      <c r="F1" s="28"/>
      <c r="G1" s="26"/>
      <c r="H1" s="26"/>
      <c r="I1" s="29"/>
      <c r="J1" s="3"/>
      <c r="K1" s="3"/>
      <c r="L1" s="3"/>
      <c r="M1" s="3"/>
      <c r="N1" s="3"/>
      <c r="O1" s="3"/>
      <c r="P1" s="4" t="s">
        <v>99</v>
      </c>
      <c r="R1" s="2"/>
    </row>
    <row r="2" spans="1:18" ht="15.75" x14ac:dyDescent="0.25">
      <c r="A2" s="3"/>
      <c r="B2" s="3"/>
      <c r="C2" s="3"/>
      <c r="D2" s="3"/>
      <c r="F2" s="28"/>
      <c r="G2" s="26"/>
      <c r="H2" s="26"/>
      <c r="I2" s="3"/>
      <c r="J2" s="3"/>
      <c r="K2" s="30"/>
      <c r="L2" s="30"/>
      <c r="M2" s="31"/>
      <c r="N2" s="31"/>
      <c r="O2" s="3"/>
      <c r="P2" s="28"/>
    </row>
    <row r="3" spans="1:18" x14ac:dyDescent="0.2">
      <c r="A3" s="32" t="s">
        <v>393</v>
      </c>
      <c r="B3" s="33"/>
      <c r="C3" s="33"/>
      <c r="D3" s="34"/>
      <c r="G3" s="32"/>
      <c r="H3" s="32"/>
      <c r="I3" s="33"/>
      <c r="J3" s="33"/>
      <c r="K3" s="33"/>
      <c r="L3" s="33"/>
      <c r="M3" s="33"/>
      <c r="N3" s="33"/>
      <c r="O3" s="33"/>
      <c r="P3" s="35" t="s">
        <v>394</v>
      </c>
    </row>
    <row r="4" spans="1:18" ht="13.5" thickBot="1" x14ac:dyDescent="0.25">
      <c r="A4" s="33"/>
      <c r="B4" s="33"/>
      <c r="C4" s="33"/>
      <c r="D4" s="33"/>
    </row>
    <row r="5" spans="1:18" s="2" customFormat="1" ht="23.25" thickBot="1" x14ac:dyDescent="0.25">
      <c r="A5" s="37"/>
      <c r="B5" s="38" t="s">
        <v>109</v>
      </c>
      <c r="C5" s="39">
        <v>2000</v>
      </c>
      <c r="D5" s="39">
        <v>2005</v>
      </c>
      <c r="E5" s="39">
        <v>2008</v>
      </c>
      <c r="F5" s="39">
        <v>2009</v>
      </c>
      <c r="G5" s="39">
        <v>2010</v>
      </c>
      <c r="H5" s="40">
        <v>2011</v>
      </c>
      <c r="I5" s="41">
        <v>2012</v>
      </c>
      <c r="J5" s="39">
        <v>2013</v>
      </c>
      <c r="K5" s="39">
        <v>2014</v>
      </c>
      <c r="L5" s="39">
        <v>2015</v>
      </c>
      <c r="M5" s="39">
        <v>2016</v>
      </c>
      <c r="N5" s="39">
        <v>2017</v>
      </c>
      <c r="O5" s="42" t="s">
        <v>1</v>
      </c>
      <c r="P5" s="43"/>
    </row>
    <row r="6" spans="1:18" s="2" customFormat="1" ht="14.25" customHeight="1" x14ac:dyDescent="0.2">
      <c r="A6" s="44" t="s">
        <v>2</v>
      </c>
      <c r="B6" s="45"/>
      <c r="C6" s="45"/>
      <c r="D6" s="45"/>
      <c r="E6" s="46"/>
      <c r="F6" s="46"/>
      <c r="G6" s="46"/>
      <c r="H6" s="47"/>
      <c r="I6" s="48"/>
      <c r="J6" s="48"/>
      <c r="K6" s="48"/>
      <c r="L6" s="48"/>
      <c r="M6" s="48"/>
      <c r="N6" s="48"/>
      <c r="O6" s="49"/>
      <c r="P6" s="50" t="s">
        <v>3</v>
      </c>
    </row>
    <row r="7" spans="1:18" s="2" customFormat="1" ht="11.25" customHeight="1" x14ac:dyDescent="0.2">
      <c r="A7" s="51" t="s">
        <v>110</v>
      </c>
      <c r="B7" s="52" t="s">
        <v>55</v>
      </c>
      <c r="C7" s="53">
        <v>396405</v>
      </c>
      <c r="D7" s="53">
        <v>396349.26779999997</v>
      </c>
      <c r="E7" s="54">
        <v>396357.54879999999</v>
      </c>
      <c r="F7" s="54">
        <v>396355.55570000003</v>
      </c>
      <c r="G7" s="54">
        <v>396314.89689999999</v>
      </c>
      <c r="H7" s="55">
        <v>396319.9509</v>
      </c>
      <c r="I7" s="56">
        <v>396311.59539999999</v>
      </c>
      <c r="J7" s="56">
        <v>396300.26610000001</v>
      </c>
      <c r="K7" s="56">
        <v>396302.527</v>
      </c>
      <c r="L7" s="56">
        <v>396292.125</v>
      </c>
      <c r="M7" s="56">
        <v>396288.61570000002</v>
      </c>
      <c r="N7" s="56">
        <v>396247.94050000003</v>
      </c>
      <c r="O7" s="57" t="s">
        <v>55</v>
      </c>
      <c r="P7" s="11" t="s">
        <v>111</v>
      </c>
    </row>
    <row r="8" spans="1:18" s="2" customFormat="1" ht="11.25" customHeight="1" x14ac:dyDescent="0.2">
      <c r="A8" s="51" t="s">
        <v>112</v>
      </c>
      <c r="B8" s="52"/>
      <c r="C8" s="53">
        <v>196204</v>
      </c>
      <c r="D8" s="53">
        <v>195494.9614</v>
      </c>
      <c r="E8" s="58">
        <v>194778.06770000001</v>
      </c>
      <c r="F8" s="58">
        <v>194564.21739999999</v>
      </c>
      <c r="G8" s="58">
        <v>194129.82949999999</v>
      </c>
      <c r="H8" s="59">
        <v>193936.66220000002</v>
      </c>
      <c r="I8" s="60">
        <v>193632.3517</v>
      </c>
      <c r="J8" s="60">
        <v>193066.76839999997</v>
      </c>
      <c r="K8" s="60">
        <v>192967.34779999999</v>
      </c>
      <c r="L8" s="60">
        <v>192738.89809999999</v>
      </c>
      <c r="M8" s="60">
        <v>192593.34460000001</v>
      </c>
      <c r="N8" s="60">
        <v>192487.96179999999</v>
      </c>
      <c r="O8" s="13"/>
      <c r="P8" s="14" t="s">
        <v>113</v>
      </c>
    </row>
    <row r="9" spans="1:18" s="2" customFormat="1" ht="11.25" customHeight="1" x14ac:dyDescent="0.2">
      <c r="A9" s="61" t="s">
        <v>114</v>
      </c>
      <c r="B9" s="52"/>
      <c r="C9" s="53">
        <v>127122</v>
      </c>
      <c r="D9" s="53">
        <v>125797.65029999999</v>
      </c>
      <c r="E9" s="58">
        <v>124966.2356</v>
      </c>
      <c r="F9" s="58">
        <v>124396.14720000001</v>
      </c>
      <c r="G9" s="58">
        <v>123605.981</v>
      </c>
      <c r="H9" s="59">
        <v>123229.60840000001</v>
      </c>
      <c r="I9" s="60">
        <v>122619.15240000001</v>
      </c>
      <c r="J9" s="60">
        <v>121814.42030000001</v>
      </c>
      <c r="K9" s="60">
        <v>121581.36930000001</v>
      </c>
      <c r="L9" s="60">
        <v>121178.7506</v>
      </c>
      <c r="M9" s="60">
        <v>120890.9445</v>
      </c>
      <c r="N9" s="60">
        <v>120257.0866</v>
      </c>
      <c r="O9" s="13"/>
      <c r="P9" s="62" t="s">
        <v>115</v>
      </c>
    </row>
    <row r="10" spans="1:18" s="2" customFormat="1" ht="11.25" customHeight="1" x14ac:dyDescent="0.2">
      <c r="A10" s="63" t="s">
        <v>116</v>
      </c>
      <c r="B10" s="52"/>
      <c r="C10" s="53">
        <v>200201</v>
      </c>
      <c r="D10" s="53">
        <v>200854.3064</v>
      </c>
      <c r="E10" s="58">
        <v>201579.48109999998</v>
      </c>
      <c r="F10" s="58">
        <v>201791.3383</v>
      </c>
      <c r="G10" s="58">
        <v>202185.0674</v>
      </c>
      <c r="H10" s="59">
        <v>202383.28869999998</v>
      </c>
      <c r="I10" s="60">
        <v>202679.24369999999</v>
      </c>
      <c r="J10" s="60">
        <v>203233.49770000004</v>
      </c>
      <c r="K10" s="60">
        <v>203335.17919999998</v>
      </c>
      <c r="L10" s="60">
        <v>203553.22690000001</v>
      </c>
      <c r="M10" s="60">
        <v>203695.27110000001</v>
      </c>
      <c r="N10" s="60">
        <v>203759.97870000001</v>
      </c>
      <c r="O10" s="13"/>
      <c r="P10" s="14" t="s">
        <v>117</v>
      </c>
    </row>
    <row r="11" spans="1:18" s="2" customFormat="1" ht="11.25" customHeight="1" x14ac:dyDescent="0.2">
      <c r="A11" s="61" t="s">
        <v>118</v>
      </c>
      <c r="B11" s="52"/>
      <c r="C11" s="53">
        <v>156927</v>
      </c>
      <c r="D11" s="53">
        <v>157185.74309999999</v>
      </c>
      <c r="E11" s="58">
        <v>157410.94529999999</v>
      </c>
      <c r="F11" s="58">
        <v>157453.61309999999</v>
      </c>
      <c r="G11" s="58">
        <v>157486.23629999999</v>
      </c>
      <c r="H11" s="59">
        <v>157559.83119999999</v>
      </c>
      <c r="I11" s="60">
        <v>157628.45869999999</v>
      </c>
      <c r="J11" s="60">
        <v>157689.51920000001</v>
      </c>
      <c r="K11" s="60">
        <v>157700.6073</v>
      </c>
      <c r="L11" s="60">
        <v>157757.89570000002</v>
      </c>
      <c r="M11" s="60">
        <v>157840.98800000001</v>
      </c>
      <c r="N11" s="60">
        <v>158050.40479999999</v>
      </c>
      <c r="O11" s="13"/>
      <c r="P11" s="62" t="s">
        <v>119</v>
      </c>
    </row>
    <row r="12" spans="1:18" s="2" customFormat="1" ht="11.25" customHeight="1" x14ac:dyDescent="0.2">
      <c r="A12" s="51" t="s">
        <v>4</v>
      </c>
      <c r="B12" s="52"/>
      <c r="C12" s="53">
        <v>300</v>
      </c>
      <c r="D12" s="53">
        <v>304</v>
      </c>
      <c r="E12" s="58">
        <v>304</v>
      </c>
      <c r="F12" s="58">
        <v>305</v>
      </c>
      <c r="G12" s="58">
        <v>305</v>
      </c>
      <c r="H12" s="138">
        <v>305</v>
      </c>
      <c r="I12" s="64">
        <v>305</v>
      </c>
      <c r="J12" s="58">
        <v>307</v>
      </c>
      <c r="K12" s="58">
        <v>307</v>
      </c>
      <c r="L12" s="58">
        <v>307</v>
      </c>
      <c r="M12" s="58">
        <v>307</v>
      </c>
      <c r="N12" s="58">
        <v>307</v>
      </c>
      <c r="O12" s="13"/>
      <c r="P12" s="11" t="s">
        <v>5</v>
      </c>
    </row>
    <row r="13" spans="1:18" s="2" customFormat="1" ht="11.25" customHeight="1" x14ac:dyDescent="0.2">
      <c r="A13" s="65" t="s">
        <v>120</v>
      </c>
      <c r="B13" s="52"/>
      <c r="C13" s="53">
        <v>29</v>
      </c>
      <c r="D13" s="53">
        <v>30</v>
      </c>
      <c r="E13" s="58">
        <v>30</v>
      </c>
      <c r="F13" s="58">
        <v>30</v>
      </c>
      <c r="G13" s="58">
        <v>30</v>
      </c>
      <c r="H13" s="59">
        <v>30</v>
      </c>
      <c r="I13" s="60">
        <v>30</v>
      </c>
      <c r="J13" s="60">
        <v>30</v>
      </c>
      <c r="K13" s="60">
        <v>30</v>
      </c>
      <c r="L13" s="60">
        <v>30</v>
      </c>
      <c r="M13" s="60">
        <v>30</v>
      </c>
      <c r="N13" s="60">
        <v>30</v>
      </c>
      <c r="O13" s="13"/>
      <c r="P13" s="14" t="s">
        <v>121</v>
      </c>
    </row>
    <row r="14" spans="1:18" s="2" customFormat="1" ht="11.25" customHeight="1" x14ac:dyDescent="0.2">
      <c r="A14" s="51" t="s">
        <v>100</v>
      </c>
      <c r="B14" s="52" t="s">
        <v>9</v>
      </c>
      <c r="C14" s="66">
        <v>61.185000585391961</v>
      </c>
      <c r="D14" s="66">
        <v>61.073944914952669</v>
      </c>
      <c r="E14" s="67">
        <v>60.616456886231596</v>
      </c>
      <c r="F14" s="67">
        <v>60.150547676814845</v>
      </c>
      <c r="G14" s="67">
        <v>59.997188161142077</v>
      </c>
      <c r="H14" s="164">
        <v>59.849922754358865</v>
      </c>
      <c r="I14" s="68">
        <v>59.746330141757689</v>
      </c>
      <c r="J14" s="69">
        <v>59.026878776869815</v>
      </c>
      <c r="K14" s="69">
        <v>58.984965681977783</v>
      </c>
      <c r="L14" s="69">
        <v>58.918956823950367</v>
      </c>
      <c r="M14" s="69">
        <v>58.8</v>
      </c>
      <c r="N14" s="69">
        <v>58.742556461128949</v>
      </c>
      <c r="O14" s="13" t="s">
        <v>9</v>
      </c>
      <c r="P14" s="11" t="s">
        <v>91</v>
      </c>
    </row>
    <row r="15" spans="1:18" s="2" customFormat="1" ht="12.75" customHeight="1" x14ac:dyDescent="0.2">
      <c r="A15" s="51" t="s">
        <v>101</v>
      </c>
      <c r="B15" s="52" t="s">
        <v>6</v>
      </c>
      <c r="C15" s="66">
        <v>150.82578435008111</v>
      </c>
      <c r="D15" s="66">
        <v>148.8944342639202</v>
      </c>
      <c r="E15" s="67">
        <v>149.21174121460305</v>
      </c>
      <c r="F15" s="67">
        <v>149.11914100867489</v>
      </c>
      <c r="G15" s="67">
        <v>148.96260640663291</v>
      </c>
      <c r="H15" s="164">
        <v>148.62484860718612</v>
      </c>
      <c r="I15" s="68">
        <v>148.29063969396037</v>
      </c>
      <c r="J15" s="69">
        <v>147.94312549163337</v>
      </c>
      <c r="K15" s="69">
        <v>147.68036036267819</v>
      </c>
      <c r="L15" s="69">
        <v>147.53661834688236</v>
      </c>
      <c r="M15" s="69">
        <v>147.29113501506018</v>
      </c>
      <c r="N15" s="69">
        <v>147.14423481022482</v>
      </c>
      <c r="O15" s="13" t="s">
        <v>7</v>
      </c>
      <c r="P15" s="11" t="s">
        <v>8</v>
      </c>
    </row>
    <row r="16" spans="1:18" s="2" customFormat="1" ht="12.75" customHeight="1" x14ac:dyDescent="0.2">
      <c r="A16" s="70" t="s">
        <v>122</v>
      </c>
      <c r="B16" s="52"/>
      <c r="C16" s="71"/>
      <c r="D16" s="71"/>
      <c r="E16" s="72"/>
      <c r="F16" s="72"/>
      <c r="G16" s="72"/>
      <c r="H16" s="73"/>
      <c r="I16" s="74"/>
      <c r="J16" s="74"/>
      <c r="K16" s="74"/>
      <c r="L16" s="74"/>
      <c r="M16" s="74"/>
      <c r="N16" s="74"/>
      <c r="O16" s="13"/>
      <c r="P16" s="50" t="s">
        <v>123</v>
      </c>
    </row>
    <row r="17" spans="1:16" s="2" customFormat="1" ht="12" customHeight="1" x14ac:dyDescent="0.2">
      <c r="A17" s="75" t="s">
        <v>124</v>
      </c>
      <c r="B17" s="52"/>
      <c r="C17" s="71"/>
      <c r="D17" s="71"/>
      <c r="E17" s="72"/>
      <c r="F17" s="72"/>
      <c r="G17" s="72"/>
      <c r="H17" s="73"/>
      <c r="I17" s="74"/>
      <c r="J17" s="74"/>
      <c r="K17" s="74"/>
      <c r="L17" s="74"/>
      <c r="M17" s="76"/>
      <c r="N17" s="76"/>
      <c r="O17" s="13"/>
      <c r="P17" s="11" t="s">
        <v>125</v>
      </c>
    </row>
    <row r="18" spans="1:16" s="2" customFormat="1" ht="12.75" customHeight="1" x14ac:dyDescent="0.2">
      <c r="A18" s="156" t="s">
        <v>126</v>
      </c>
      <c r="B18" s="12" t="s">
        <v>127</v>
      </c>
      <c r="C18" s="158" t="s">
        <v>128</v>
      </c>
      <c r="D18" s="158" t="s">
        <v>128</v>
      </c>
      <c r="E18" s="159">
        <v>1.2707518043672474</v>
      </c>
      <c r="F18" s="159">
        <v>1.2615890456878303</v>
      </c>
      <c r="G18" s="159">
        <v>1.0990884953793072</v>
      </c>
      <c r="H18" s="160">
        <v>1.1070180740800653</v>
      </c>
      <c r="I18" s="161">
        <v>1.240814530839891</v>
      </c>
      <c r="J18" s="77">
        <v>1.1974968665370118</v>
      </c>
      <c r="K18" s="77">
        <v>1.0794312216527722</v>
      </c>
      <c r="L18" s="77">
        <v>1.0931950062595401</v>
      </c>
      <c r="M18" s="77">
        <v>1.0250519714937549</v>
      </c>
      <c r="N18" s="76" t="s">
        <v>128</v>
      </c>
      <c r="O18" s="13" t="s">
        <v>129</v>
      </c>
      <c r="P18" s="14" t="s">
        <v>130</v>
      </c>
    </row>
    <row r="19" spans="1:16" s="2" customFormat="1" ht="12.75" customHeight="1" x14ac:dyDescent="0.2">
      <c r="A19" s="156" t="s">
        <v>392</v>
      </c>
      <c r="B19" s="12" t="s">
        <v>127</v>
      </c>
      <c r="C19" s="158" t="s">
        <v>128</v>
      </c>
      <c r="D19" s="158" t="s">
        <v>128</v>
      </c>
      <c r="E19" s="159">
        <v>1.9080607268515324</v>
      </c>
      <c r="F19" s="159">
        <v>1.8024103784843717</v>
      </c>
      <c r="G19" s="159">
        <v>1.7781057658176211</v>
      </c>
      <c r="H19" s="160">
        <v>1.7046661856652143</v>
      </c>
      <c r="I19" s="161">
        <v>1.6600300957966254</v>
      </c>
      <c r="J19" s="77">
        <v>1.5733101278236516</v>
      </c>
      <c r="K19" s="77">
        <v>1.5922582253900426</v>
      </c>
      <c r="L19" s="77">
        <v>1.5605318861100443</v>
      </c>
      <c r="M19" s="77">
        <v>1.2345711032834594</v>
      </c>
      <c r="N19" s="76" t="s">
        <v>128</v>
      </c>
      <c r="O19" s="13" t="s">
        <v>129</v>
      </c>
      <c r="P19" s="14" t="s">
        <v>131</v>
      </c>
    </row>
    <row r="20" spans="1:16" s="2" customFormat="1" ht="12.75" customHeight="1" x14ac:dyDescent="0.2">
      <c r="A20" s="78" t="s">
        <v>132</v>
      </c>
      <c r="B20" s="12" t="s">
        <v>29</v>
      </c>
      <c r="C20" s="79">
        <v>787.12300000000005</v>
      </c>
      <c r="D20" s="79">
        <v>779.98299999999995</v>
      </c>
      <c r="E20" s="58">
        <v>756.01300000000003</v>
      </c>
      <c r="F20" s="58">
        <v>1388.1010000000001</v>
      </c>
      <c r="G20" s="58">
        <v>1391.614</v>
      </c>
      <c r="H20" s="59">
        <v>1301.027</v>
      </c>
      <c r="I20" s="60">
        <v>1180.759</v>
      </c>
      <c r="J20" s="79">
        <v>1220.0419999999999</v>
      </c>
      <c r="K20" s="79">
        <v>2052.777</v>
      </c>
      <c r="L20" s="79">
        <v>1515.136</v>
      </c>
      <c r="M20" s="79">
        <v>449.911</v>
      </c>
      <c r="N20" s="79">
        <v>558.58699999999999</v>
      </c>
      <c r="O20" s="13" t="s">
        <v>30</v>
      </c>
      <c r="P20" s="11" t="s">
        <v>133</v>
      </c>
    </row>
    <row r="21" spans="1:16" s="2" customFormat="1" ht="12.75" customHeight="1" x14ac:dyDescent="0.2">
      <c r="A21" s="80" t="s">
        <v>10</v>
      </c>
      <c r="B21" s="52"/>
      <c r="C21" s="81"/>
      <c r="D21" s="81"/>
      <c r="E21" s="82"/>
      <c r="F21" s="82"/>
      <c r="G21" s="82"/>
      <c r="H21" s="83"/>
      <c r="I21" s="84"/>
      <c r="J21" s="84"/>
      <c r="K21" s="84"/>
      <c r="L21" s="84"/>
      <c r="M21" s="84"/>
      <c r="N21" s="84"/>
      <c r="O21" s="13"/>
      <c r="P21" s="50" t="s">
        <v>11</v>
      </c>
    </row>
    <row r="22" spans="1:16" s="2" customFormat="1" ht="11.25" customHeight="1" x14ac:dyDescent="0.2">
      <c r="A22" s="51" t="s">
        <v>134</v>
      </c>
      <c r="B22" s="52" t="s">
        <v>12</v>
      </c>
      <c r="C22" s="85">
        <v>598057</v>
      </c>
      <c r="D22" s="85">
        <v>590447</v>
      </c>
      <c r="E22" s="86">
        <v>591087</v>
      </c>
      <c r="F22" s="86">
        <v>591303</v>
      </c>
      <c r="G22" s="86">
        <v>590459</v>
      </c>
      <c r="H22" s="165">
        <v>589596</v>
      </c>
      <c r="I22" s="87">
        <v>588299</v>
      </c>
      <c r="J22" s="88">
        <v>586594</v>
      </c>
      <c r="K22" s="88">
        <v>585829</v>
      </c>
      <c r="L22" s="88">
        <v>584828</v>
      </c>
      <c r="M22" s="88">
        <v>584155</v>
      </c>
      <c r="N22" s="88">
        <v>583039</v>
      </c>
      <c r="O22" s="13" t="s">
        <v>13</v>
      </c>
      <c r="P22" s="11" t="s">
        <v>135</v>
      </c>
    </row>
    <row r="23" spans="1:16" s="2" customFormat="1" ht="11.25" customHeight="1" x14ac:dyDescent="0.2">
      <c r="A23" s="65" t="s">
        <v>136</v>
      </c>
      <c r="B23" s="52"/>
      <c r="C23" s="53">
        <v>306651</v>
      </c>
      <c r="D23" s="53">
        <v>302893</v>
      </c>
      <c r="E23" s="58">
        <v>302708</v>
      </c>
      <c r="F23" s="58">
        <v>302764</v>
      </c>
      <c r="G23" s="58">
        <v>302427</v>
      </c>
      <c r="H23" s="165">
        <v>301335</v>
      </c>
      <c r="I23" s="87">
        <v>300707</v>
      </c>
      <c r="J23" s="88">
        <v>299806</v>
      </c>
      <c r="K23" s="88">
        <v>299221</v>
      </c>
      <c r="L23" s="88">
        <v>298613</v>
      </c>
      <c r="M23" s="88">
        <v>298132</v>
      </c>
      <c r="N23" s="88">
        <v>297402</v>
      </c>
      <c r="O23" s="13"/>
      <c r="P23" s="14" t="s">
        <v>25</v>
      </c>
    </row>
    <row r="24" spans="1:16" s="2" customFormat="1" ht="11.25" customHeight="1" x14ac:dyDescent="0.2">
      <c r="A24" s="89" t="s">
        <v>137</v>
      </c>
      <c r="B24" s="52" t="s">
        <v>12</v>
      </c>
      <c r="C24" s="53">
        <v>597890</v>
      </c>
      <c r="D24" s="53">
        <v>590142</v>
      </c>
      <c r="E24" s="58">
        <v>591412</v>
      </c>
      <c r="F24" s="58">
        <v>591042</v>
      </c>
      <c r="G24" s="58">
        <v>590361</v>
      </c>
      <c r="H24" s="165">
        <v>589030</v>
      </c>
      <c r="I24" s="87">
        <v>587693</v>
      </c>
      <c r="J24" s="88">
        <v>586299</v>
      </c>
      <c r="K24" s="88">
        <v>585261</v>
      </c>
      <c r="L24" s="88">
        <v>584676</v>
      </c>
      <c r="M24" s="88">
        <v>583698</v>
      </c>
      <c r="N24" s="88">
        <v>583056</v>
      </c>
      <c r="O24" s="13" t="s">
        <v>13</v>
      </c>
      <c r="P24" s="11" t="s">
        <v>138</v>
      </c>
    </row>
    <row r="25" spans="1:16" s="2" customFormat="1" ht="11.25" customHeight="1" x14ac:dyDescent="0.2">
      <c r="A25" s="65" t="s">
        <v>24</v>
      </c>
      <c r="B25" s="52"/>
      <c r="C25" s="53">
        <v>306587</v>
      </c>
      <c r="D25" s="53">
        <v>302709</v>
      </c>
      <c r="E25" s="58">
        <v>302803</v>
      </c>
      <c r="F25" s="58">
        <v>302670</v>
      </c>
      <c r="G25" s="58">
        <v>302377</v>
      </c>
      <c r="H25" s="165">
        <v>301069</v>
      </c>
      <c r="I25" s="87">
        <v>300343</v>
      </c>
      <c r="J25" s="88">
        <v>299510</v>
      </c>
      <c r="K25" s="88">
        <v>298900</v>
      </c>
      <c r="L25" s="88">
        <v>298520</v>
      </c>
      <c r="M25" s="88">
        <v>297843</v>
      </c>
      <c r="N25" s="88">
        <v>297279</v>
      </c>
      <c r="O25" s="13"/>
      <c r="P25" s="14" t="s">
        <v>25</v>
      </c>
    </row>
    <row r="26" spans="1:16" s="2" customFormat="1" ht="11.25" customHeight="1" x14ac:dyDescent="0.2">
      <c r="A26" s="157" t="s">
        <v>139</v>
      </c>
      <c r="B26" s="52"/>
      <c r="C26" s="79">
        <v>7057</v>
      </c>
      <c r="D26" s="53">
        <v>5926</v>
      </c>
      <c r="E26" s="58">
        <v>8413</v>
      </c>
      <c r="F26" s="58">
        <v>8133</v>
      </c>
      <c r="G26" s="58">
        <v>8032</v>
      </c>
      <c r="H26" s="165">
        <v>8009</v>
      </c>
      <c r="I26" s="87">
        <v>7968</v>
      </c>
      <c r="J26" s="88">
        <v>8003</v>
      </c>
      <c r="K26" s="88">
        <v>8106</v>
      </c>
      <c r="L26" s="88">
        <v>8538</v>
      </c>
      <c r="M26" s="88">
        <v>8838</v>
      </c>
      <c r="N26" s="88">
        <v>9422</v>
      </c>
      <c r="O26" s="13"/>
      <c r="P26" s="14" t="s">
        <v>140</v>
      </c>
    </row>
    <row r="27" spans="1:16" s="2" customFormat="1" ht="11.25" customHeight="1" x14ac:dyDescent="0.2">
      <c r="A27" s="51" t="s">
        <v>141</v>
      </c>
      <c r="B27" s="52"/>
      <c r="C27" s="53"/>
      <c r="D27" s="53"/>
      <c r="E27" s="58"/>
      <c r="F27" s="58"/>
      <c r="G27" s="58"/>
      <c r="H27" s="165"/>
      <c r="I27" s="87"/>
      <c r="J27" s="88"/>
      <c r="K27" s="88"/>
      <c r="L27" s="88"/>
      <c r="M27" s="88"/>
      <c r="N27" s="88"/>
      <c r="O27" s="13"/>
      <c r="P27" s="11" t="s">
        <v>142</v>
      </c>
    </row>
    <row r="28" spans="1:16" s="2" customFormat="1" ht="11.25" customHeight="1" x14ac:dyDescent="0.2">
      <c r="A28" s="65" t="s">
        <v>143</v>
      </c>
      <c r="B28" s="52" t="s">
        <v>12</v>
      </c>
      <c r="C28" s="53">
        <v>98808</v>
      </c>
      <c r="D28" s="53">
        <v>86595</v>
      </c>
      <c r="E28" s="58">
        <v>82609</v>
      </c>
      <c r="F28" s="58">
        <v>82375</v>
      </c>
      <c r="G28" s="58">
        <v>82751</v>
      </c>
      <c r="H28" s="165">
        <v>83903</v>
      </c>
      <c r="I28" s="87">
        <v>84163</v>
      </c>
      <c r="J28" s="88">
        <v>84554</v>
      </c>
      <c r="K28" s="88">
        <v>84963</v>
      </c>
      <c r="L28" s="88">
        <v>85652</v>
      </c>
      <c r="M28" s="88">
        <v>86293</v>
      </c>
      <c r="N28" s="88">
        <v>87104</v>
      </c>
      <c r="O28" s="13" t="s">
        <v>13</v>
      </c>
      <c r="P28" s="14" t="s">
        <v>144</v>
      </c>
    </row>
    <row r="29" spans="1:16" s="2" customFormat="1" ht="11.25" customHeight="1" x14ac:dyDescent="0.2">
      <c r="A29" s="90" t="s">
        <v>136</v>
      </c>
      <c r="B29" s="52"/>
      <c r="C29" s="53">
        <v>48121</v>
      </c>
      <c r="D29" s="53">
        <v>42111</v>
      </c>
      <c r="E29" s="58">
        <v>40061</v>
      </c>
      <c r="F29" s="58">
        <v>39990</v>
      </c>
      <c r="G29" s="58">
        <v>40161</v>
      </c>
      <c r="H29" s="165">
        <v>40707</v>
      </c>
      <c r="I29" s="87">
        <v>40812</v>
      </c>
      <c r="J29" s="88">
        <v>40961</v>
      </c>
      <c r="K29" s="88">
        <v>41182</v>
      </c>
      <c r="L29" s="88">
        <v>41636</v>
      </c>
      <c r="M29" s="88">
        <v>41908</v>
      </c>
      <c r="N29" s="88">
        <v>42305</v>
      </c>
      <c r="O29" s="13"/>
      <c r="P29" s="62" t="s">
        <v>25</v>
      </c>
    </row>
    <row r="30" spans="1:16" s="2" customFormat="1" ht="11.25" customHeight="1" x14ac:dyDescent="0.2">
      <c r="A30" s="65" t="s">
        <v>145</v>
      </c>
      <c r="B30" s="52" t="s">
        <v>12</v>
      </c>
      <c r="C30" s="53">
        <v>417132</v>
      </c>
      <c r="D30" s="53">
        <v>417475</v>
      </c>
      <c r="E30" s="58">
        <v>417291</v>
      </c>
      <c r="F30" s="58">
        <v>415061</v>
      </c>
      <c r="G30" s="58">
        <v>411904</v>
      </c>
      <c r="H30" s="165">
        <v>406257</v>
      </c>
      <c r="I30" s="87">
        <v>401633</v>
      </c>
      <c r="J30" s="88">
        <v>397208</v>
      </c>
      <c r="K30" s="88">
        <v>393025</v>
      </c>
      <c r="L30" s="88">
        <v>388916</v>
      </c>
      <c r="M30" s="88">
        <v>384285</v>
      </c>
      <c r="N30" s="88">
        <v>380106</v>
      </c>
      <c r="O30" s="13" t="s">
        <v>13</v>
      </c>
      <c r="P30" s="14" t="s">
        <v>146</v>
      </c>
    </row>
    <row r="31" spans="1:16" s="2" customFormat="1" ht="11.25" customHeight="1" x14ac:dyDescent="0.2">
      <c r="A31" s="90" t="s">
        <v>136</v>
      </c>
      <c r="B31" s="52"/>
      <c r="C31" s="53">
        <v>207697</v>
      </c>
      <c r="D31" s="53">
        <v>207522</v>
      </c>
      <c r="E31" s="58">
        <v>206758</v>
      </c>
      <c r="F31" s="58">
        <v>205540</v>
      </c>
      <c r="G31" s="58">
        <v>203920</v>
      </c>
      <c r="H31" s="165">
        <v>200394</v>
      </c>
      <c r="I31" s="87">
        <v>197982</v>
      </c>
      <c r="J31" s="88">
        <v>195655</v>
      </c>
      <c r="K31" s="88">
        <v>193384</v>
      </c>
      <c r="L31" s="88">
        <v>191127</v>
      </c>
      <c r="M31" s="88">
        <v>188510</v>
      </c>
      <c r="N31" s="88">
        <v>186254</v>
      </c>
      <c r="O31" s="13"/>
      <c r="P31" s="62" t="s">
        <v>25</v>
      </c>
    </row>
    <row r="32" spans="1:16" s="2" customFormat="1" ht="11.25" customHeight="1" x14ac:dyDescent="0.2">
      <c r="A32" s="65" t="s">
        <v>147</v>
      </c>
      <c r="B32" s="52" t="s">
        <v>12</v>
      </c>
      <c r="C32" s="53">
        <v>81950</v>
      </c>
      <c r="D32" s="53">
        <v>86072</v>
      </c>
      <c r="E32" s="58">
        <v>91512</v>
      </c>
      <c r="F32" s="58">
        <v>93606</v>
      </c>
      <c r="G32" s="58">
        <v>95706</v>
      </c>
      <c r="H32" s="165">
        <v>98870</v>
      </c>
      <c r="I32" s="87">
        <v>101897</v>
      </c>
      <c r="J32" s="88">
        <v>104537</v>
      </c>
      <c r="K32" s="88">
        <v>107273</v>
      </c>
      <c r="L32" s="88">
        <v>110108</v>
      </c>
      <c r="M32" s="88">
        <v>113120</v>
      </c>
      <c r="N32" s="88">
        <v>115846</v>
      </c>
      <c r="O32" s="13" t="s">
        <v>13</v>
      </c>
      <c r="P32" s="14" t="s">
        <v>148</v>
      </c>
    </row>
    <row r="33" spans="1:16" s="2" customFormat="1" ht="11.25" customHeight="1" x14ac:dyDescent="0.2">
      <c r="A33" s="90" t="s">
        <v>136</v>
      </c>
      <c r="B33" s="52"/>
      <c r="C33" s="53">
        <v>50769</v>
      </c>
      <c r="D33" s="53">
        <v>53076</v>
      </c>
      <c r="E33" s="58">
        <v>55984</v>
      </c>
      <c r="F33" s="58">
        <v>57140</v>
      </c>
      <c r="G33" s="58">
        <v>58296</v>
      </c>
      <c r="H33" s="165">
        <v>59968</v>
      </c>
      <c r="I33" s="87">
        <v>61549</v>
      </c>
      <c r="J33" s="88">
        <v>62894</v>
      </c>
      <c r="K33" s="88">
        <v>64334</v>
      </c>
      <c r="L33" s="88">
        <v>65757</v>
      </c>
      <c r="M33" s="88">
        <v>67425</v>
      </c>
      <c r="N33" s="88">
        <v>68720</v>
      </c>
      <c r="O33" s="13"/>
      <c r="P33" s="62" t="s">
        <v>25</v>
      </c>
    </row>
    <row r="34" spans="1:16" s="2" customFormat="1" ht="11.25" customHeight="1" x14ac:dyDescent="0.2">
      <c r="A34" s="51" t="s">
        <v>149</v>
      </c>
      <c r="B34" s="52" t="s">
        <v>21</v>
      </c>
      <c r="C34" s="91">
        <v>38.4</v>
      </c>
      <c r="D34" s="91">
        <v>39.891312599340495</v>
      </c>
      <c r="E34" s="67">
        <v>40.674597404178478</v>
      </c>
      <c r="F34" s="67">
        <v>40.921919254469223</v>
      </c>
      <c r="G34" s="67">
        <v>41.173409998289181</v>
      </c>
      <c r="H34" s="164">
        <v>41.441885812267621</v>
      </c>
      <c r="I34" s="68">
        <v>41.726160597454793</v>
      </c>
      <c r="J34" s="69">
        <v>41.977676066307467</v>
      </c>
      <c r="K34" s="69">
        <v>42.23780928508819</v>
      </c>
      <c r="L34" s="69">
        <v>42.455679726891475</v>
      </c>
      <c r="M34" s="69">
        <v>42.693685775863543</v>
      </c>
      <c r="N34" s="69">
        <v>42.890511374550641</v>
      </c>
      <c r="O34" s="13" t="s">
        <v>22</v>
      </c>
      <c r="P34" s="11" t="s">
        <v>23</v>
      </c>
    </row>
    <row r="35" spans="1:16" s="2" customFormat="1" ht="11.25" customHeight="1" x14ac:dyDescent="0.2">
      <c r="A35" s="51" t="s">
        <v>14</v>
      </c>
      <c r="B35" s="52"/>
      <c r="C35" s="92"/>
      <c r="D35" s="92"/>
      <c r="E35" s="67"/>
      <c r="F35" s="67"/>
      <c r="G35" s="67"/>
      <c r="H35" s="93"/>
      <c r="I35" s="94"/>
      <c r="J35" s="94"/>
      <c r="K35" s="88"/>
      <c r="L35" s="88"/>
      <c r="M35" s="88"/>
      <c r="N35" s="88"/>
      <c r="O35" s="13"/>
      <c r="P35" s="11" t="s">
        <v>15</v>
      </c>
    </row>
    <row r="36" spans="1:16" s="2" customFormat="1" ht="11.25" customHeight="1" x14ac:dyDescent="0.2">
      <c r="A36" s="65" t="s">
        <v>16</v>
      </c>
      <c r="B36" s="12" t="s">
        <v>17</v>
      </c>
      <c r="C36" s="66">
        <v>8.8453107312513684</v>
      </c>
      <c r="D36" s="66">
        <v>9.6028940785540442</v>
      </c>
      <c r="E36" s="67">
        <v>10.592349349588131</v>
      </c>
      <c r="F36" s="67">
        <v>10.27561165764422</v>
      </c>
      <c r="G36" s="67">
        <v>10.341107511275126</v>
      </c>
      <c r="H36" s="93">
        <v>9.4471468598837163</v>
      </c>
      <c r="I36" s="94">
        <v>9.3370887932836872</v>
      </c>
      <c r="J36" s="94">
        <v>9.5210656774532296</v>
      </c>
      <c r="K36" s="94">
        <v>9.5573964416237516</v>
      </c>
      <c r="L36" s="94">
        <v>9.9978113223033098</v>
      </c>
      <c r="M36" s="94">
        <v>10.036719706242351</v>
      </c>
      <c r="N36" s="94">
        <v>10.434979478216723</v>
      </c>
      <c r="O36" s="13" t="s">
        <v>17</v>
      </c>
      <c r="P36" s="14" t="s">
        <v>18</v>
      </c>
    </row>
    <row r="37" spans="1:16" s="2" customFormat="1" ht="11.25" customHeight="1" x14ac:dyDescent="0.2">
      <c r="A37" s="65" t="s">
        <v>19</v>
      </c>
      <c r="B37" s="12" t="s">
        <v>17</v>
      </c>
      <c r="C37" s="66">
        <v>10.32008654693449</v>
      </c>
      <c r="D37" s="66">
        <v>10.610605185562802</v>
      </c>
      <c r="E37" s="67">
        <v>10.154173581892344</v>
      </c>
      <c r="F37" s="67">
        <v>10.331420608385212</v>
      </c>
      <c r="G37" s="67">
        <v>10.264895615106214</v>
      </c>
      <c r="H37" s="93">
        <v>10.466488917835264</v>
      </c>
      <c r="I37" s="94">
        <v>10.35697833924586</v>
      </c>
      <c r="J37" s="94">
        <v>10.832023512003191</v>
      </c>
      <c r="K37" s="94">
        <v>10.446734456641785</v>
      </c>
      <c r="L37" s="94">
        <v>10.755298993892222</v>
      </c>
      <c r="M37" s="94">
        <v>10.603350138233859</v>
      </c>
      <c r="N37" s="94">
        <v>10.958100573031993</v>
      </c>
      <c r="O37" s="13" t="s">
        <v>17</v>
      </c>
      <c r="P37" s="14" t="s">
        <v>20</v>
      </c>
    </row>
    <row r="38" spans="1:16" s="2" customFormat="1" ht="11.25" customHeight="1" x14ac:dyDescent="0.2">
      <c r="A38" s="65" t="s">
        <v>150</v>
      </c>
      <c r="B38" s="12" t="s">
        <v>17</v>
      </c>
      <c r="C38" s="66">
        <v>4.9610655840496811</v>
      </c>
      <c r="D38" s="66">
        <v>5.9446487152953607</v>
      </c>
      <c r="E38" s="67">
        <v>6.4998891872093276</v>
      </c>
      <c r="F38" s="67">
        <v>5.4489830087112701</v>
      </c>
      <c r="G38" s="67">
        <v>5.253540042577046</v>
      </c>
      <c r="H38" s="93">
        <v>4.8660438673261011</v>
      </c>
      <c r="I38" s="94">
        <v>4.7390867569042276</v>
      </c>
      <c r="J38" s="94">
        <v>5.2847454968854102</v>
      </c>
      <c r="K38" s="94">
        <v>5.5323311068588268</v>
      </c>
      <c r="L38" s="94">
        <v>6.1265876462823252</v>
      </c>
      <c r="M38" s="94">
        <v>6.2089685100701013</v>
      </c>
      <c r="N38" s="94">
        <v>6.4078046237044175</v>
      </c>
      <c r="O38" s="13" t="s">
        <v>17</v>
      </c>
      <c r="P38" s="14" t="s">
        <v>151</v>
      </c>
    </row>
    <row r="39" spans="1:16" s="2" customFormat="1" ht="11.25" customHeight="1" x14ac:dyDescent="0.2">
      <c r="A39" s="65" t="s">
        <v>152</v>
      </c>
      <c r="B39" s="12" t="s">
        <v>17</v>
      </c>
      <c r="C39" s="66">
        <v>4.2370543275975363</v>
      </c>
      <c r="D39" s="66">
        <v>5.8921461198041483</v>
      </c>
      <c r="E39" s="67">
        <v>5.8688484097941593</v>
      </c>
      <c r="F39" s="67">
        <v>6.0189107783995688</v>
      </c>
      <c r="G39" s="67">
        <v>6.4830919674355041</v>
      </c>
      <c r="H39" s="93">
        <v>5.6394548131262763</v>
      </c>
      <c r="I39" s="94">
        <v>5.991851082527762</v>
      </c>
      <c r="J39" s="94">
        <v>6.3502183793219835</v>
      </c>
      <c r="K39" s="94">
        <v>6.4148411908594491</v>
      </c>
      <c r="L39" s="94">
        <v>6.3693940782589067</v>
      </c>
      <c r="M39" s="94">
        <v>7.3165512577997278</v>
      </c>
      <c r="N39" s="94">
        <v>6.9858105546970277</v>
      </c>
      <c r="O39" s="13" t="s">
        <v>17</v>
      </c>
      <c r="P39" s="14" t="s">
        <v>153</v>
      </c>
    </row>
    <row r="40" spans="1:16" s="2" customFormat="1" ht="11.25" customHeight="1" x14ac:dyDescent="0.2">
      <c r="A40" s="7" t="s">
        <v>154</v>
      </c>
      <c r="B40" s="12" t="s">
        <v>17</v>
      </c>
      <c r="C40" s="66">
        <v>-1.4747758156831206</v>
      </c>
      <c r="D40" s="66">
        <v>-1.0077111070087579</v>
      </c>
      <c r="E40" s="67">
        <v>0.43817576769578759</v>
      </c>
      <c r="F40" s="67">
        <v>-5.5808950740990661E-2</v>
      </c>
      <c r="G40" s="67">
        <v>7.6211896168912663E-2</v>
      </c>
      <c r="H40" s="93">
        <v>-1.01934205795155</v>
      </c>
      <c r="I40" s="94">
        <v>-1.0198895459621724</v>
      </c>
      <c r="J40" s="94">
        <v>-1.3109578345499613</v>
      </c>
      <c r="K40" s="94">
        <v>-0.88933801501803422</v>
      </c>
      <c r="L40" s="94">
        <v>-0.75748767158891162</v>
      </c>
      <c r="M40" s="94">
        <v>-0.56663043199150909</v>
      </c>
      <c r="N40" s="94">
        <v>-0.52312109481526969</v>
      </c>
      <c r="O40" s="13" t="s">
        <v>17</v>
      </c>
      <c r="P40" s="14" t="s">
        <v>155</v>
      </c>
    </row>
    <row r="41" spans="1:16" s="2" customFormat="1" ht="11.25" customHeight="1" x14ac:dyDescent="0.2">
      <c r="A41" s="7" t="s">
        <v>156</v>
      </c>
      <c r="B41" s="12" t="s">
        <v>17</v>
      </c>
      <c r="C41" s="66">
        <v>0.72401125645214426</v>
      </c>
      <c r="D41" s="66">
        <v>5.2502595491212591E-2</v>
      </c>
      <c r="E41" s="67">
        <v>0.63104077741516906</v>
      </c>
      <c r="F41" s="67">
        <v>-0.56992776968829861</v>
      </c>
      <c r="G41" s="67">
        <v>-1.2295519248584577</v>
      </c>
      <c r="H41" s="93">
        <v>-0.773410945800175</v>
      </c>
      <c r="I41" s="94">
        <v>-1.252764325623535</v>
      </c>
      <c r="J41" s="94">
        <v>-1.0654728824365747</v>
      </c>
      <c r="K41" s="94">
        <v>-0.88251008400062136</v>
      </c>
      <c r="L41" s="94">
        <v>-0.24280643197658114</v>
      </c>
      <c r="M41" s="94">
        <v>-1.1075827477296265</v>
      </c>
      <c r="N41" s="94">
        <v>-0.57800593099260944</v>
      </c>
      <c r="O41" s="13" t="s">
        <v>17</v>
      </c>
      <c r="P41" s="14" t="s">
        <v>157</v>
      </c>
    </row>
    <row r="42" spans="1:16" s="2" customFormat="1" ht="11.25" customHeight="1" x14ac:dyDescent="0.2">
      <c r="A42" s="7" t="s">
        <v>158</v>
      </c>
      <c r="B42" s="12" t="s">
        <v>17</v>
      </c>
      <c r="C42" s="66">
        <v>-0.75076455923097629</v>
      </c>
      <c r="D42" s="66">
        <v>-0.95520851151754516</v>
      </c>
      <c r="E42" s="67">
        <v>1.0692165451109565</v>
      </c>
      <c r="F42" s="67">
        <v>-0.62573672042928929</v>
      </c>
      <c r="G42" s="67">
        <v>-1.153340028689545</v>
      </c>
      <c r="H42" s="93">
        <v>-1.7927530037517201</v>
      </c>
      <c r="I42" s="94">
        <v>-2.2726538715857072</v>
      </c>
      <c r="J42" s="94">
        <v>-2.376430716986536</v>
      </c>
      <c r="K42" s="94">
        <v>-1.7718480990186556</v>
      </c>
      <c r="L42" s="94">
        <v>-1.0002941035654929</v>
      </c>
      <c r="M42" s="94">
        <v>-1.6742131797211357</v>
      </c>
      <c r="N42" s="94">
        <v>-1.1011270258078789</v>
      </c>
      <c r="O42" s="13" t="s">
        <v>17</v>
      </c>
      <c r="P42" s="14" t="s">
        <v>159</v>
      </c>
    </row>
    <row r="43" spans="1:16" s="2" customFormat="1" ht="11.25" customHeight="1" x14ac:dyDescent="0.2">
      <c r="A43" s="7" t="s">
        <v>160</v>
      </c>
      <c r="B43" s="12" t="s">
        <v>17</v>
      </c>
      <c r="C43" s="66">
        <v>4.9828026425574814</v>
      </c>
      <c r="D43" s="66">
        <v>4.7489444437858097</v>
      </c>
      <c r="E43" s="67">
        <v>4.5847734766624875</v>
      </c>
      <c r="F43" s="67">
        <v>4.3429510758443639</v>
      </c>
      <c r="G43" s="67">
        <v>4.3423844839353789</v>
      </c>
      <c r="H43" s="93">
        <v>4.0773682318061857</v>
      </c>
      <c r="I43" s="94">
        <v>4.1135545020474282</v>
      </c>
      <c r="J43" s="94">
        <v>4.0624350061541712</v>
      </c>
      <c r="K43" s="94">
        <v>4.2367311963047243</v>
      </c>
      <c r="L43" s="94">
        <v>4.6099023986539631</v>
      </c>
      <c r="M43" s="94">
        <v>4.7966721161335606</v>
      </c>
      <c r="N43" s="94">
        <v>5.0425443237930905</v>
      </c>
      <c r="O43" s="13" t="s">
        <v>17</v>
      </c>
      <c r="P43" s="14" t="s">
        <v>161</v>
      </c>
    </row>
    <row r="44" spans="1:16" s="2" customFormat="1" ht="11.25" customHeight="1" x14ac:dyDescent="0.2">
      <c r="A44" s="7" t="s">
        <v>162</v>
      </c>
      <c r="B44" s="12" t="s">
        <v>17</v>
      </c>
      <c r="C44" s="66">
        <v>2.1569850365433396</v>
      </c>
      <c r="D44" s="66">
        <v>2.4049575999200608</v>
      </c>
      <c r="E44" s="67">
        <v>2.6950347410787248</v>
      </c>
      <c r="F44" s="67">
        <v>2.4708144555329499</v>
      </c>
      <c r="G44" s="67">
        <v>2.4929758035697653</v>
      </c>
      <c r="H44" s="93">
        <v>2.3999484392702803</v>
      </c>
      <c r="I44" s="94">
        <v>2.2556557124863379</v>
      </c>
      <c r="J44" s="94">
        <v>2.3542688810318553</v>
      </c>
      <c r="K44" s="94">
        <v>2.1798169773090779</v>
      </c>
      <c r="L44" s="94">
        <v>2.2622035880634987</v>
      </c>
      <c r="M44" s="94">
        <v>2.1021817839443298</v>
      </c>
      <c r="N44" s="94">
        <v>2.137078308655167</v>
      </c>
      <c r="O44" s="13" t="s">
        <v>17</v>
      </c>
      <c r="P44" s="14" t="s">
        <v>163</v>
      </c>
    </row>
    <row r="45" spans="1:16" s="2" customFormat="1" ht="11.25" customHeight="1" x14ac:dyDescent="0.2">
      <c r="A45" s="7" t="s">
        <v>164</v>
      </c>
      <c r="B45" s="12" t="s">
        <v>17</v>
      </c>
      <c r="C45" s="66">
        <v>3.9076542871331661</v>
      </c>
      <c r="D45" s="66">
        <v>3.1653984184863333</v>
      </c>
      <c r="E45" s="67">
        <v>3.1755054670463059</v>
      </c>
      <c r="F45" s="67">
        <v>3.2589044872087576</v>
      </c>
      <c r="G45" s="67">
        <v>3.2229164090986844</v>
      </c>
      <c r="H45" s="93">
        <v>3.1089084729204401</v>
      </c>
      <c r="I45" s="94">
        <v>3.0562690060666431</v>
      </c>
      <c r="J45" s="94">
        <v>3.0736761712530298</v>
      </c>
      <c r="K45" s="94">
        <v>3.2756999056038536</v>
      </c>
      <c r="L45" s="94">
        <v>3.1154459088826116</v>
      </c>
      <c r="M45" s="94">
        <v>3.0813739504069981</v>
      </c>
      <c r="N45" s="94">
        <v>3.0546841634950663</v>
      </c>
      <c r="O45" s="13" t="s">
        <v>17</v>
      </c>
      <c r="P45" s="14" t="s">
        <v>165</v>
      </c>
    </row>
    <row r="46" spans="1:16" s="2" customFormat="1" ht="12.75" customHeight="1" x14ac:dyDescent="0.2">
      <c r="A46" s="9" t="s">
        <v>166</v>
      </c>
      <c r="B46" s="12" t="s">
        <v>17</v>
      </c>
      <c r="C46" s="66">
        <v>3.7807183364839321</v>
      </c>
      <c r="D46" s="66">
        <v>2.998236331569665</v>
      </c>
      <c r="E46" s="67">
        <v>2.0763456316882287</v>
      </c>
      <c r="F46" s="67">
        <v>3.6208031599736668</v>
      </c>
      <c r="G46" s="67">
        <v>3.2754667540124469</v>
      </c>
      <c r="H46" s="93">
        <v>3.2315978456014363</v>
      </c>
      <c r="I46" s="94">
        <v>2.5486983433460768</v>
      </c>
      <c r="J46" s="94">
        <v>3.939122649955237</v>
      </c>
      <c r="K46" s="94">
        <v>3.7506697624575818</v>
      </c>
      <c r="L46" s="94">
        <v>3.5915854284248332</v>
      </c>
      <c r="M46" s="94">
        <v>2.2172949002217295</v>
      </c>
      <c r="N46" s="94">
        <v>3.2873109796186721</v>
      </c>
      <c r="O46" s="13" t="s">
        <v>17</v>
      </c>
      <c r="P46" s="11" t="s">
        <v>167</v>
      </c>
    </row>
    <row r="47" spans="1:16" s="2" customFormat="1" ht="12.75" customHeight="1" x14ac:dyDescent="0.2">
      <c r="A47" s="9" t="s">
        <v>168</v>
      </c>
      <c r="B47" s="12" t="s">
        <v>17</v>
      </c>
      <c r="C47" s="66">
        <v>1.890359168241966</v>
      </c>
      <c r="D47" s="66">
        <v>1.5873015873015872</v>
      </c>
      <c r="E47" s="67">
        <v>1.4374700527072353</v>
      </c>
      <c r="F47" s="67">
        <v>1.8104015799868334</v>
      </c>
      <c r="G47" s="67">
        <v>2.2928267278087127</v>
      </c>
      <c r="H47" s="93">
        <v>1.6157989228007181</v>
      </c>
      <c r="I47" s="94">
        <v>1.2743491716730384</v>
      </c>
      <c r="J47" s="94">
        <v>3.0438675022381378</v>
      </c>
      <c r="K47" s="94">
        <v>3.0362564743704232</v>
      </c>
      <c r="L47" s="94">
        <v>2.7364460407046352</v>
      </c>
      <c r="M47" s="94">
        <v>1.3644891693672181</v>
      </c>
      <c r="N47" s="94">
        <v>2.3011176857330704</v>
      </c>
      <c r="O47" s="13" t="s">
        <v>17</v>
      </c>
      <c r="P47" s="11" t="s">
        <v>169</v>
      </c>
    </row>
    <row r="48" spans="1:16" s="2" customFormat="1" ht="11.25" customHeight="1" x14ac:dyDescent="0.2">
      <c r="A48" s="9" t="s">
        <v>170</v>
      </c>
      <c r="B48" s="12" t="s">
        <v>9</v>
      </c>
      <c r="C48" s="66">
        <v>44.069394682255322</v>
      </c>
      <c r="D48" s="66">
        <v>32.86442764199051</v>
      </c>
      <c r="E48" s="67">
        <v>29.917118265859099</v>
      </c>
      <c r="F48" s="67">
        <v>31.636841241175507</v>
      </c>
      <c r="G48" s="67">
        <v>31.104936253677671</v>
      </c>
      <c r="H48" s="93">
        <v>32.843576419996417</v>
      </c>
      <c r="I48" s="94">
        <v>32.619738751814225</v>
      </c>
      <c r="J48" s="94">
        <v>32.167707404103481</v>
      </c>
      <c r="K48" s="94">
        <v>34.121621621621621</v>
      </c>
      <c r="L48" s="94">
        <v>31.070941336971352</v>
      </c>
      <c r="M48" s="94">
        <v>30.579636240013595</v>
      </c>
      <c r="N48" s="94">
        <v>29.187151753523434</v>
      </c>
      <c r="O48" s="13" t="s">
        <v>9</v>
      </c>
      <c r="P48" s="11" t="s">
        <v>171</v>
      </c>
    </row>
    <row r="49" spans="1:17" s="2" customFormat="1" ht="12.75" customHeight="1" x14ac:dyDescent="0.2">
      <c r="A49" s="70" t="s">
        <v>26</v>
      </c>
      <c r="B49" s="52"/>
      <c r="C49" s="71"/>
      <c r="D49" s="71"/>
      <c r="E49" s="72"/>
      <c r="F49" s="72"/>
      <c r="G49" s="72"/>
      <c r="H49" s="73"/>
      <c r="I49" s="74"/>
      <c r="J49" s="74"/>
      <c r="K49" s="74"/>
      <c r="L49" s="74"/>
      <c r="M49" s="74"/>
      <c r="N49" s="74"/>
      <c r="O49" s="13"/>
      <c r="P49" s="50" t="s">
        <v>27</v>
      </c>
    </row>
    <row r="50" spans="1:17" s="2" customFormat="1" ht="11.25" customHeight="1" x14ac:dyDescent="0.2">
      <c r="A50" s="8" t="s">
        <v>28</v>
      </c>
      <c r="B50" s="12" t="s">
        <v>29</v>
      </c>
      <c r="C50" s="79">
        <v>113477</v>
      </c>
      <c r="D50" s="53">
        <v>150636</v>
      </c>
      <c r="E50" s="85">
        <v>191527</v>
      </c>
      <c r="F50" s="85">
        <v>187284</v>
      </c>
      <c r="G50" s="85">
        <v>185334</v>
      </c>
      <c r="H50" s="141">
        <v>191345</v>
      </c>
      <c r="I50" s="79">
        <v>190952</v>
      </c>
      <c r="J50" s="85">
        <v>194047</v>
      </c>
      <c r="K50" s="85">
        <v>214013</v>
      </c>
      <c r="L50" s="85">
        <v>219181</v>
      </c>
      <c r="M50" s="85">
        <v>226644</v>
      </c>
      <c r="N50" s="85">
        <v>237885</v>
      </c>
      <c r="O50" s="13" t="s">
        <v>30</v>
      </c>
      <c r="P50" s="11" t="s">
        <v>172</v>
      </c>
    </row>
    <row r="51" spans="1:17" s="2" customFormat="1" ht="11.25" customHeight="1" x14ac:dyDescent="0.2">
      <c r="A51" s="7" t="s">
        <v>31</v>
      </c>
      <c r="B51" s="12" t="s">
        <v>32</v>
      </c>
      <c r="C51" s="79">
        <v>189742.78371459577</v>
      </c>
      <c r="D51" s="53">
        <v>255121.96691659032</v>
      </c>
      <c r="E51" s="85">
        <v>324025.05891687685</v>
      </c>
      <c r="F51" s="85">
        <v>316731.01607805135</v>
      </c>
      <c r="G51" s="85">
        <v>313881.23476820573</v>
      </c>
      <c r="H51" s="141">
        <v>324535.78382485633</v>
      </c>
      <c r="I51" s="79">
        <v>324583.24763428123</v>
      </c>
      <c r="J51" s="85">
        <v>330802.90626907197</v>
      </c>
      <c r="K51" s="85">
        <v>365316.50020739838</v>
      </c>
      <c r="L51" s="85">
        <v>374778.56737365515</v>
      </c>
      <c r="M51" s="85">
        <v>387986.0653422465</v>
      </c>
      <c r="N51" s="85">
        <v>408008.72668895219</v>
      </c>
      <c r="O51" s="13" t="s">
        <v>33</v>
      </c>
      <c r="P51" s="14" t="s">
        <v>104</v>
      </c>
    </row>
    <row r="52" spans="1:17" s="2" customFormat="1" ht="11.25" customHeight="1" x14ac:dyDescent="0.2">
      <c r="A52" s="95" t="s">
        <v>173</v>
      </c>
      <c r="B52" s="12" t="s">
        <v>9</v>
      </c>
      <c r="C52" s="96">
        <v>81.9172501111223</v>
      </c>
      <c r="D52" s="166">
        <v>79.969275940145181</v>
      </c>
      <c r="E52" s="91">
        <v>83.980698493231671</v>
      </c>
      <c r="F52" s="91">
        <v>84.545423169312599</v>
      </c>
      <c r="G52" s="91">
        <v>83.310951840122911</v>
      </c>
      <c r="H52" s="167">
        <v>84.450981159550409</v>
      </c>
      <c r="I52" s="166">
        <v>84.020002901478776</v>
      </c>
      <c r="J52" s="166">
        <v>84.843040338846279</v>
      </c>
      <c r="K52" s="166">
        <v>89.129924783115797</v>
      </c>
      <c r="L52" s="166">
        <v>85.975963152819418</v>
      </c>
      <c r="M52" s="166">
        <v>85.972977468144691</v>
      </c>
      <c r="N52" s="166">
        <v>85.603139669439969</v>
      </c>
      <c r="O52" s="13" t="s">
        <v>9</v>
      </c>
      <c r="P52" s="62" t="s">
        <v>174</v>
      </c>
    </row>
    <row r="53" spans="1:17" s="2" customFormat="1" ht="11.25" customHeight="1" x14ac:dyDescent="0.2">
      <c r="A53" s="7" t="s">
        <v>175</v>
      </c>
      <c r="B53" s="12" t="s">
        <v>9</v>
      </c>
      <c r="C53" s="96">
        <v>104.17983875493368</v>
      </c>
      <c r="D53" s="97">
        <v>109.25895279142892</v>
      </c>
      <c r="E53" s="168">
        <v>107.63487204879476</v>
      </c>
      <c r="F53" s="168">
        <v>95.97080307215171</v>
      </c>
      <c r="G53" s="168">
        <v>102.06050703744047</v>
      </c>
      <c r="H53" s="169">
        <v>102.89369462699773</v>
      </c>
      <c r="I53" s="96">
        <v>97.481512451331369</v>
      </c>
      <c r="J53" s="168">
        <v>99.897880095521387</v>
      </c>
      <c r="K53" s="168">
        <v>106.51852386277551</v>
      </c>
      <c r="L53" s="168">
        <v>101.13591230439272</v>
      </c>
      <c r="M53" s="168">
        <v>102.26798855740233</v>
      </c>
      <c r="N53" s="168">
        <v>103.9868692751628</v>
      </c>
      <c r="O53" s="23" t="s">
        <v>9</v>
      </c>
      <c r="P53" s="25" t="s">
        <v>176</v>
      </c>
    </row>
    <row r="54" spans="1:17" s="2" customFormat="1" ht="11.25" customHeight="1" x14ac:dyDescent="0.2">
      <c r="A54" s="8" t="s">
        <v>177</v>
      </c>
      <c r="B54" s="12" t="s">
        <v>29</v>
      </c>
      <c r="C54" s="79">
        <v>32274</v>
      </c>
      <c r="D54" s="141">
        <v>36776</v>
      </c>
      <c r="E54" s="85">
        <v>44805</v>
      </c>
      <c r="F54" s="85">
        <v>40388</v>
      </c>
      <c r="G54" s="85">
        <v>43807</v>
      </c>
      <c r="H54" s="141">
        <v>44534</v>
      </c>
      <c r="I54" s="79">
        <v>43273</v>
      </c>
      <c r="J54" s="79">
        <v>39866.863037817348</v>
      </c>
      <c r="K54" s="79">
        <v>50165.296112863536</v>
      </c>
      <c r="L54" s="79">
        <v>54239</v>
      </c>
      <c r="M54" s="79">
        <v>52179</v>
      </c>
      <c r="N54" s="76" t="s">
        <v>327</v>
      </c>
      <c r="O54" s="13" t="s">
        <v>30</v>
      </c>
      <c r="P54" s="11" t="s">
        <v>178</v>
      </c>
    </row>
    <row r="55" spans="1:17" s="2" customFormat="1" ht="11.25" customHeight="1" x14ac:dyDescent="0.2">
      <c r="A55" s="7" t="s">
        <v>31</v>
      </c>
      <c r="B55" s="12" t="s">
        <v>32</v>
      </c>
      <c r="C55" s="79">
        <v>53965</v>
      </c>
      <c r="D55" s="141">
        <v>62285</v>
      </c>
      <c r="E55" s="85">
        <v>75801</v>
      </c>
      <c r="F55" s="85">
        <v>68303.39098567063</v>
      </c>
      <c r="G55" s="85">
        <v>74191.434121590151</v>
      </c>
      <c r="H55" s="141">
        <v>75533.076886546041</v>
      </c>
      <c r="I55" s="79">
        <v>73556.1338707018</v>
      </c>
      <c r="J55" s="85">
        <v>67963.298359371809</v>
      </c>
      <c r="K55" s="85">
        <v>85631.295331681322</v>
      </c>
      <c r="L55" s="79">
        <v>92743.507492801305</v>
      </c>
      <c r="M55" s="79">
        <v>89323.895199048202</v>
      </c>
      <c r="N55" s="76" t="s">
        <v>327</v>
      </c>
      <c r="O55" s="13" t="s">
        <v>33</v>
      </c>
      <c r="P55" s="14" t="s">
        <v>104</v>
      </c>
    </row>
    <row r="56" spans="1:17" s="2" customFormat="1" ht="11.25" customHeight="1" x14ac:dyDescent="0.2">
      <c r="A56" s="95" t="s">
        <v>173</v>
      </c>
      <c r="B56" s="12" t="s">
        <v>9</v>
      </c>
      <c r="C56" s="96">
        <v>76.155061951398494</v>
      </c>
      <c r="D56" s="166">
        <v>69.147932278656683</v>
      </c>
      <c r="E56" s="91">
        <v>67.849087003222337</v>
      </c>
      <c r="F56" s="91">
        <v>67.394763828163761</v>
      </c>
      <c r="G56" s="91">
        <v>73.185201249407157</v>
      </c>
      <c r="H56" s="167">
        <v>74.304901724045166</v>
      </c>
      <c r="I56" s="166">
        <v>73.485202896116249</v>
      </c>
      <c r="J56" s="166">
        <v>69.550265981674229</v>
      </c>
      <c r="K56" s="166">
        <v>83.135465846445953</v>
      </c>
      <c r="L56" s="96">
        <v>80.390084433783088</v>
      </c>
      <c r="M56" s="96">
        <v>79.390899152041428</v>
      </c>
      <c r="N56" s="76" t="s">
        <v>327</v>
      </c>
      <c r="O56" s="13" t="s">
        <v>9</v>
      </c>
      <c r="P56" s="62" t="s">
        <v>174</v>
      </c>
    </row>
    <row r="57" spans="1:17" ht="14.25" customHeight="1" x14ac:dyDescent="0.2">
      <c r="A57" s="5" t="s">
        <v>34</v>
      </c>
      <c r="B57" s="12"/>
      <c r="C57" s="101"/>
      <c r="D57" s="101"/>
      <c r="E57" s="101"/>
      <c r="F57" s="101"/>
      <c r="G57" s="101"/>
      <c r="H57" s="102"/>
      <c r="I57" s="15"/>
      <c r="J57" s="15"/>
      <c r="K57" s="15"/>
      <c r="L57" s="15"/>
      <c r="M57" s="15"/>
      <c r="N57" s="15"/>
      <c r="O57" s="13"/>
      <c r="P57" s="50" t="s">
        <v>35</v>
      </c>
    </row>
    <row r="58" spans="1:17" ht="11.25" customHeight="1" x14ac:dyDescent="0.2">
      <c r="A58" s="9" t="s">
        <v>390</v>
      </c>
      <c r="B58" s="12" t="s">
        <v>36</v>
      </c>
      <c r="C58" s="98">
        <v>268.2849307500004</v>
      </c>
      <c r="D58" s="98">
        <v>262.61498917120025</v>
      </c>
      <c r="E58" s="98">
        <v>283.42296783765056</v>
      </c>
      <c r="F58" s="98">
        <v>269.75024350274913</v>
      </c>
      <c r="G58" s="98">
        <v>264.02314287579929</v>
      </c>
      <c r="H58" s="99">
        <v>268.43030140124898</v>
      </c>
      <c r="I58" s="100">
        <v>268.76997436250173</v>
      </c>
      <c r="J58" s="100">
        <v>276.09186798000098</v>
      </c>
      <c r="K58" s="100">
        <v>274.11737402250088</v>
      </c>
      <c r="L58" s="100">
        <v>280.64413015249886</v>
      </c>
      <c r="M58" s="100">
        <v>278.4945376</v>
      </c>
      <c r="N58" s="100">
        <v>281.65751449999914</v>
      </c>
      <c r="O58" s="103" t="s">
        <v>183</v>
      </c>
      <c r="P58" s="104" t="s">
        <v>391</v>
      </c>
      <c r="Q58" s="2"/>
    </row>
    <row r="59" spans="1:17" ht="11.25" customHeight="1" x14ac:dyDescent="0.2">
      <c r="A59" s="7" t="s">
        <v>87</v>
      </c>
      <c r="B59" s="12"/>
      <c r="C59" s="66">
        <v>11.304438225226191</v>
      </c>
      <c r="D59" s="66">
        <v>9.7031780718690754</v>
      </c>
      <c r="E59" s="66">
        <v>7.5201443578250222</v>
      </c>
      <c r="F59" s="67">
        <v>7.0766563557500257</v>
      </c>
      <c r="G59" s="67">
        <v>8.2688961582250258</v>
      </c>
      <c r="H59" s="93">
        <v>8.1679343310000263</v>
      </c>
      <c r="I59" s="94">
        <v>7.3941107150000223</v>
      </c>
      <c r="J59" s="94">
        <v>7.1646354400000254</v>
      </c>
      <c r="K59" s="94">
        <v>6.3801814475000258</v>
      </c>
      <c r="L59" s="94">
        <v>7.5883975800000218</v>
      </c>
      <c r="M59" s="94">
        <v>7.2262280999999984</v>
      </c>
      <c r="N59" s="94">
        <v>7.7235845000000038</v>
      </c>
      <c r="O59" s="13"/>
      <c r="P59" s="14" t="s">
        <v>37</v>
      </c>
    </row>
    <row r="60" spans="1:17" ht="11.25" customHeight="1" x14ac:dyDescent="0.2">
      <c r="A60" s="7" t="s">
        <v>38</v>
      </c>
      <c r="B60" s="12"/>
      <c r="C60" s="66">
        <v>128.86881778386126</v>
      </c>
      <c r="D60" s="66">
        <v>120.27283248516203</v>
      </c>
      <c r="E60" s="66">
        <v>137.08792006150037</v>
      </c>
      <c r="F60" s="67">
        <v>121.73682692725032</v>
      </c>
      <c r="G60" s="67">
        <v>117.97336477292509</v>
      </c>
      <c r="H60" s="93">
        <v>129.6505504897504</v>
      </c>
      <c r="I60" s="94">
        <v>124.74322755500005</v>
      </c>
      <c r="J60" s="94">
        <v>129.51507509749996</v>
      </c>
      <c r="K60" s="94">
        <v>132.40625702500009</v>
      </c>
      <c r="L60" s="94">
        <v>134.46987606500056</v>
      </c>
      <c r="M60" s="94">
        <v>137.78778192499999</v>
      </c>
      <c r="N60" s="94">
        <v>137.71142275000008</v>
      </c>
      <c r="O60" s="13"/>
      <c r="P60" s="14" t="s">
        <v>90</v>
      </c>
    </row>
    <row r="61" spans="1:17" ht="11.25" customHeight="1" x14ac:dyDescent="0.2">
      <c r="A61" s="7" t="s">
        <v>39</v>
      </c>
      <c r="B61" s="12"/>
      <c r="C61" s="66">
        <f t="shared" ref="C61:N61" si="0">C58-C59-C60</f>
        <v>128.11167474091295</v>
      </c>
      <c r="D61" s="66">
        <f t="shared" si="0"/>
        <v>132.63897861416916</v>
      </c>
      <c r="E61" s="66">
        <f t="shared" si="0"/>
        <v>138.81490341832517</v>
      </c>
      <c r="F61" s="67">
        <f t="shared" si="0"/>
        <v>140.93676021974881</v>
      </c>
      <c r="G61" s="67">
        <f t="shared" si="0"/>
        <v>137.78088194464917</v>
      </c>
      <c r="H61" s="93">
        <f t="shared" si="0"/>
        <v>130.61181658049856</v>
      </c>
      <c r="I61" s="94">
        <f t="shared" si="0"/>
        <v>136.63263609250168</v>
      </c>
      <c r="J61" s="94">
        <f t="shared" si="0"/>
        <v>139.41215744250098</v>
      </c>
      <c r="K61" s="94">
        <f t="shared" si="0"/>
        <v>135.33093555000076</v>
      </c>
      <c r="L61" s="94">
        <f t="shared" si="0"/>
        <v>138.58585650749825</v>
      </c>
      <c r="M61" s="94">
        <f t="shared" si="0"/>
        <v>133.480527575</v>
      </c>
      <c r="N61" s="94">
        <f t="shared" si="0"/>
        <v>136.22250724999904</v>
      </c>
      <c r="O61" s="13"/>
      <c r="P61" s="14" t="s">
        <v>40</v>
      </c>
    </row>
    <row r="62" spans="1:17" ht="11.25" customHeight="1" x14ac:dyDescent="0.2">
      <c r="A62" s="9" t="s">
        <v>41</v>
      </c>
      <c r="B62" s="12" t="s">
        <v>9</v>
      </c>
      <c r="C62" s="66">
        <v>58.642988950526089</v>
      </c>
      <c r="D62" s="66">
        <v>57.641848775317783</v>
      </c>
      <c r="E62" s="66">
        <v>57.918970698150204</v>
      </c>
      <c r="F62" s="67">
        <v>57.154608315364612</v>
      </c>
      <c r="G62" s="67">
        <v>56.816490141682166</v>
      </c>
      <c r="H62" s="93">
        <v>57.379760569462221</v>
      </c>
      <c r="I62" s="94">
        <v>57.547349668146495</v>
      </c>
      <c r="J62" s="94">
        <v>58.975913931200395</v>
      </c>
      <c r="K62" s="94">
        <v>58.298420888762941</v>
      </c>
      <c r="L62" s="94">
        <v>58.981865377692046</v>
      </c>
      <c r="M62" s="94">
        <v>58.207713527501312</v>
      </c>
      <c r="N62" s="94">
        <v>58.792236243735893</v>
      </c>
      <c r="O62" s="13" t="s">
        <v>9</v>
      </c>
      <c r="P62" s="14" t="s">
        <v>42</v>
      </c>
    </row>
    <row r="63" spans="1:17" ht="22.5" customHeight="1" x14ac:dyDescent="0.2">
      <c r="A63" s="20" t="s">
        <v>184</v>
      </c>
      <c r="B63" s="22" t="s">
        <v>43</v>
      </c>
      <c r="C63" s="98">
        <v>173.43299999999999</v>
      </c>
      <c r="D63" s="98">
        <v>209.5</v>
      </c>
      <c r="E63" s="98">
        <v>215.8</v>
      </c>
      <c r="F63" s="98">
        <v>201.9</v>
      </c>
      <c r="G63" s="98">
        <v>197.4</v>
      </c>
      <c r="H63" s="99">
        <v>198</v>
      </c>
      <c r="I63" s="100">
        <v>201.1</v>
      </c>
      <c r="J63" s="96">
        <v>201.6</v>
      </c>
      <c r="K63" s="96">
        <v>203.8</v>
      </c>
      <c r="L63" s="96">
        <v>207.2</v>
      </c>
      <c r="M63" s="96">
        <v>278.4945376</v>
      </c>
      <c r="N63" s="76" t="s">
        <v>128</v>
      </c>
      <c r="O63" s="105" t="s">
        <v>98</v>
      </c>
      <c r="P63" s="10" t="s">
        <v>185</v>
      </c>
    </row>
    <row r="64" spans="1:17" ht="12" customHeight="1" x14ac:dyDescent="0.2">
      <c r="A64" s="9" t="s">
        <v>186</v>
      </c>
      <c r="B64" s="12" t="s">
        <v>32</v>
      </c>
      <c r="C64" s="58">
        <v>12114</v>
      </c>
      <c r="D64" s="58">
        <v>15792</v>
      </c>
      <c r="E64" s="58">
        <v>19219</v>
      </c>
      <c r="F64" s="58">
        <v>19478</v>
      </c>
      <c r="G64" s="58">
        <v>19937</v>
      </c>
      <c r="H64" s="59">
        <v>20777</v>
      </c>
      <c r="I64" s="60">
        <v>21338</v>
      </c>
      <c r="J64" s="79">
        <v>21115</v>
      </c>
      <c r="K64" s="79">
        <v>21973</v>
      </c>
      <c r="L64" s="79">
        <v>22627</v>
      </c>
      <c r="M64" s="79">
        <v>22627</v>
      </c>
      <c r="N64" s="76" t="s">
        <v>128</v>
      </c>
      <c r="O64" s="13" t="s">
        <v>33</v>
      </c>
      <c r="P64" s="11" t="s">
        <v>187</v>
      </c>
    </row>
    <row r="65" spans="1:16" ht="11.25" customHeight="1" x14ac:dyDescent="0.2">
      <c r="A65" s="7" t="s">
        <v>87</v>
      </c>
      <c r="B65" s="12"/>
      <c r="C65" s="58">
        <v>10661</v>
      </c>
      <c r="D65" s="58">
        <v>14567</v>
      </c>
      <c r="E65" s="58">
        <v>17852</v>
      </c>
      <c r="F65" s="58">
        <v>17462</v>
      </c>
      <c r="G65" s="58">
        <v>17542</v>
      </c>
      <c r="H65" s="59">
        <v>18409</v>
      </c>
      <c r="I65" s="60">
        <v>18883</v>
      </c>
      <c r="J65" s="79">
        <v>19660</v>
      </c>
      <c r="K65" s="79">
        <v>20815</v>
      </c>
      <c r="L65" s="79">
        <v>21188</v>
      </c>
      <c r="M65" s="79">
        <v>21188</v>
      </c>
      <c r="N65" s="76" t="s">
        <v>128</v>
      </c>
      <c r="O65" s="13"/>
      <c r="P65" s="14" t="s">
        <v>37</v>
      </c>
    </row>
    <row r="66" spans="1:16" ht="11.25" customHeight="1" x14ac:dyDescent="0.2">
      <c r="A66" s="7" t="s">
        <v>44</v>
      </c>
      <c r="B66" s="12"/>
      <c r="C66" s="58">
        <v>12359</v>
      </c>
      <c r="D66" s="58">
        <v>16317</v>
      </c>
      <c r="E66" s="58">
        <v>20135</v>
      </c>
      <c r="F66" s="58">
        <v>20035</v>
      </c>
      <c r="G66" s="58">
        <v>20999</v>
      </c>
      <c r="H66" s="59">
        <v>22052</v>
      </c>
      <c r="I66" s="60">
        <v>22837</v>
      </c>
      <c r="J66" s="79">
        <v>22802</v>
      </c>
      <c r="K66" s="79">
        <v>23726</v>
      </c>
      <c r="L66" s="79">
        <v>24461</v>
      </c>
      <c r="M66" s="79">
        <v>24447</v>
      </c>
      <c r="N66" s="76" t="s">
        <v>128</v>
      </c>
      <c r="O66" s="13"/>
      <c r="P66" s="14" t="s">
        <v>45</v>
      </c>
    </row>
    <row r="67" spans="1:16" ht="11.25" customHeight="1" x14ac:dyDescent="0.2">
      <c r="A67" s="7" t="s">
        <v>46</v>
      </c>
      <c r="B67" s="12"/>
      <c r="C67" s="58">
        <v>12560</v>
      </c>
      <c r="D67" s="58">
        <v>15481</v>
      </c>
      <c r="E67" s="58">
        <v>18969</v>
      </c>
      <c r="F67" s="58">
        <v>20805</v>
      </c>
      <c r="G67" s="58">
        <v>19909</v>
      </c>
      <c r="H67" s="59">
        <v>20497</v>
      </c>
      <c r="I67" s="60">
        <v>20804</v>
      </c>
      <c r="J67" s="79">
        <v>21100</v>
      </c>
      <c r="K67" s="79">
        <v>21304</v>
      </c>
      <c r="L67" s="79">
        <v>22293</v>
      </c>
      <c r="M67" s="79">
        <v>22293</v>
      </c>
      <c r="N67" s="76" t="s">
        <v>128</v>
      </c>
      <c r="O67" s="13"/>
      <c r="P67" s="14" t="s">
        <v>47</v>
      </c>
    </row>
    <row r="68" spans="1:16" x14ac:dyDescent="0.2">
      <c r="A68" s="106" t="s">
        <v>188</v>
      </c>
      <c r="B68" s="81"/>
      <c r="C68" s="101"/>
      <c r="D68" s="102"/>
      <c r="E68" s="101"/>
      <c r="F68" s="101"/>
      <c r="G68" s="101"/>
      <c r="H68" s="102"/>
      <c r="I68" s="15"/>
      <c r="J68" s="15"/>
      <c r="K68" s="15"/>
      <c r="L68" s="15"/>
      <c r="M68" s="15"/>
      <c r="N68" s="15"/>
      <c r="O68" s="107"/>
      <c r="P68" s="108" t="s">
        <v>189</v>
      </c>
    </row>
    <row r="69" spans="1:16" ht="21.75" customHeight="1" x14ac:dyDescent="0.2">
      <c r="A69" s="20" t="s">
        <v>190</v>
      </c>
      <c r="B69" s="12" t="s">
        <v>12</v>
      </c>
      <c r="C69" s="58">
        <v>23935</v>
      </c>
      <c r="D69" s="58">
        <v>29505</v>
      </c>
      <c r="E69" s="58">
        <v>20048</v>
      </c>
      <c r="F69" s="58">
        <v>33836</v>
      </c>
      <c r="G69" s="58">
        <v>33386</v>
      </c>
      <c r="H69" s="59">
        <v>29418</v>
      </c>
      <c r="I69" s="60">
        <v>32100</v>
      </c>
      <c r="J69" s="60">
        <v>33978</v>
      </c>
      <c r="K69" s="60">
        <v>29439</v>
      </c>
      <c r="L69" s="60">
        <v>23874</v>
      </c>
      <c r="M69" s="60">
        <v>19848</v>
      </c>
      <c r="N69" s="60">
        <v>14040</v>
      </c>
      <c r="O69" s="107" t="s">
        <v>13</v>
      </c>
      <c r="P69" s="24" t="s">
        <v>103</v>
      </c>
    </row>
    <row r="70" spans="1:16" ht="11.25" customHeight="1" x14ac:dyDescent="0.2">
      <c r="A70" s="7" t="s">
        <v>191</v>
      </c>
      <c r="B70" s="12"/>
      <c r="C70" s="109" t="s">
        <v>327</v>
      </c>
      <c r="D70" s="85">
        <v>27361</v>
      </c>
      <c r="E70" s="85">
        <v>18922</v>
      </c>
      <c r="F70" s="85">
        <v>33136</v>
      </c>
      <c r="G70" s="58">
        <v>32596</v>
      </c>
      <c r="H70" s="59">
        <v>28445</v>
      </c>
      <c r="I70" s="60">
        <v>31567</v>
      </c>
      <c r="J70" s="60">
        <v>33149</v>
      </c>
      <c r="K70" s="58">
        <v>28935</v>
      </c>
      <c r="L70" s="58">
        <v>23286</v>
      </c>
      <c r="M70" s="58">
        <v>18968</v>
      </c>
      <c r="N70" s="58">
        <v>13043</v>
      </c>
      <c r="O70" s="107"/>
      <c r="P70" s="110" t="s">
        <v>192</v>
      </c>
    </row>
    <row r="71" spans="1:16" ht="11.25" customHeight="1" x14ac:dyDescent="0.2">
      <c r="A71" s="7" t="s">
        <v>24</v>
      </c>
      <c r="B71" s="12"/>
      <c r="C71" s="58">
        <v>11931</v>
      </c>
      <c r="D71" s="58">
        <v>15610</v>
      </c>
      <c r="E71" s="58">
        <v>10550</v>
      </c>
      <c r="F71" s="58">
        <v>15792</v>
      </c>
      <c r="G71" s="58">
        <v>15668</v>
      </c>
      <c r="H71" s="59">
        <v>14297</v>
      </c>
      <c r="I71" s="60">
        <v>15404</v>
      </c>
      <c r="J71" s="60">
        <v>15900</v>
      </c>
      <c r="K71" s="60">
        <v>14266</v>
      </c>
      <c r="L71" s="60">
        <v>11737</v>
      </c>
      <c r="M71" s="60">
        <v>9621</v>
      </c>
      <c r="N71" s="60">
        <v>6597</v>
      </c>
      <c r="O71" s="107"/>
      <c r="P71" s="110" t="s">
        <v>25</v>
      </c>
    </row>
    <row r="72" spans="1:16" ht="22.9" customHeight="1" x14ac:dyDescent="0.2">
      <c r="A72" s="20" t="s">
        <v>193</v>
      </c>
      <c r="B72" s="12" t="s">
        <v>48</v>
      </c>
      <c r="C72" s="58">
        <v>1942</v>
      </c>
      <c r="D72" s="58">
        <v>2067</v>
      </c>
      <c r="E72" s="58">
        <v>4272</v>
      </c>
      <c r="F72" s="58">
        <v>1252</v>
      </c>
      <c r="G72" s="58">
        <v>1245</v>
      </c>
      <c r="H72" s="59">
        <v>1590</v>
      </c>
      <c r="I72" s="60">
        <v>1269</v>
      </c>
      <c r="J72" s="60">
        <v>2217</v>
      </c>
      <c r="K72" s="60">
        <v>2749</v>
      </c>
      <c r="L72" s="60">
        <v>5810</v>
      </c>
      <c r="M72" s="60">
        <v>6528</v>
      </c>
      <c r="N72" s="60">
        <v>7975</v>
      </c>
      <c r="O72" s="107" t="s">
        <v>49</v>
      </c>
      <c r="P72" s="24" t="s">
        <v>194</v>
      </c>
    </row>
    <row r="73" spans="1:16" ht="21.75" customHeight="1" x14ac:dyDescent="0.2">
      <c r="A73" s="111" t="s">
        <v>195</v>
      </c>
      <c r="B73" s="12" t="s">
        <v>9</v>
      </c>
      <c r="C73" s="112" t="s">
        <v>327</v>
      </c>
      <c r="D73" s="113">
        <v>6.5539253847535779</v>
      </c>
      <c r="E73" s="114">
        <v>4.5344855268865132</v>
      </c>
      <c r="F73" s="115">
        <v>7.9834048489258205</v>
      </c>
      <c r="G73" s="115">
        <v>7.9134944064636423</v>
      </c>
      <c r="H73" s="116">
        <v>7.0017255087296961</v>
      </c>
      <c r="I73" s="117">
        <v>7.81761056157948</v>
      </c>
      <c r="J73" s="117">
        <v>8.3391431066724717</v>
      </c>
      <c r="K73" s="117">
        <v>7.359168631400645</v>
      </c>
      <c r="L73" s="117">
        <v>5.9793856788500355</v>
      </c>
      <c r="M73" s="117">
        <v>4.9209758932370304</v>
      </c>
      <c r="N73" s="117">
        <v>3.4252744972911362</v>
      </c>
      <c r="O73" s="107" t="s">
        <v>9</v>
      </c>
      <c r="P73" s="118" t="s">
        <v>385</v>
      </c>
    </row>
    <row r="74" spans="1:16" x14ac:dyDescent="0.2">
      <c r="A74" s="5" t="s">
        <v>50</v>
      </c>
      <c r="B74" s="12"/>
      <c r="C74" s="82"/>
      <c r="D74" s="83"/>
      <c r="E74" s="82"/>
      <c r="F74" s="82"/>
      <c r="G74" s="101"/>
      <c r="H74" s="102"/>
      <c r="I74" s="15"/>
      <c r="J74" s="15"/>
      <c r="K74" s="15"/>
      <c r="L74" s="15"/>
      <c r="M74" s="15"/>
      <c r="N74" s="15"/>
      <c r="O74" s="107"/>
      <c r="P74" s="119" t="s">
        <v>51</v>
      </c>
    </row>
    <row r="75" spans="1:16" ht="11.25" customHeight="1" x14ac:dyDescent="0.2">
      <c r="A75" s="9" t="s">
        <v>52</v>
      </c>
      <c r="B75" s="12"/>
      <c r="C75" s="58">
        <v>115147</v>
      </c>
      <c r="D75" s="58">
        <v>129217</v>
      </c>
      <c r="E75" s="58">
        <v>134373</v>
      </c>
      <c r="F75" s="58">
        <v>131870</v>
      </c>
      <c r="G75" s="58">
        <v>134374</v>
      </c>
      <c r="H75" s="59">
        <v>136725</v>
      </c>
      <c r="I75" s="60">
        <v>138269</v>
      </c>
      <c r="J75" s="58">
        <v>138197</v>
      </c>
      <c r="K75" s="58">
        <v>138832</v>
      </c>
      <c r="L75" s="58">
        <v>140175</v>
      </c>
      <c r="M75" s="60">
        <v>141070</v>
      </c>
      <c r="N75" s="60">
        <v>142502</v>
      </c>
      <c r="O75" s="107"/>
      <c r="P75" s="120" t="s">
        <v>381</v>
      </c>
    </row>
    <row r="76" spans="1:16" ht="11.25" customHeight="1" x14ac:dyDescent="0.2">
      <c r="A76" s="9" t="s">
        <v>196</v>
      </c>
      <c r="B76" s="12"/>
      <c r="C76" s="58">
        <v>9938</v>
      </c>
      <c r="D76" s="58">
        <v>11545</v>
      </c>
      <c r="E76" s="58">
        <v>12840</v>
      </c>
      <c r="F76" s="58">
        <v>13105</v>
      </c>
      <c r="G76" s="58">
        <v>13413</v>
      </c>
      <c r="H76" s="59">
        <v>13670</v>
      </c>
      <c r="I76" s="60">
        <v>13893</v>
      </c>
      <c r="J76" s="60">
        <v>14049</v>
      </c>
      <c r="K76" s="58">
        <v>14352</v>
      </c>
      <c r="L76" s="58">
        <v>14844</v>
      </c>
      <c r="M76" s="60">
        <v>15463</v>
      </c>
      <c r="N76" s="60">
        <v>16154</v>
      </c>
      <c r="O76" s="107"/>
      <c r="P76" s="110" t="s">
        <v>88</v>
      </c>
    </row>
    <row r="77" spans="1:16" ht="11.25" customHeight="1" x14ac:dyDescent="0.2">
      <c r="A77" s="121" t="s">
        <v>197</v>
      </c>
      <c r="B77" s="12"/>
      <c r="C77" s="58">
        <v>269</v>
      </c>
      <c r="D77" s="58">
        <v>307</v>
      </c>
      <c r="E77" s="58">
        <v>310</v>
      </c>
      <c r="F77" s="58">
        <v>303</v>
      </c>
      <c r="G77" s="58">
        <v>302</v>
      </c>
      <c r="H77" s="59">
        <v>291</v>
      </c>
      <c r="I77" s="60">
        <v>284</v>
      </c>
      <c r="J77" s="60">
        <v>287</v>
      </c>
      <c r="K77" s="58">
        <v>283</v>
      </c>
      <c r="L77" s="58">
        <v>282</v>
      </c>
      <c r="M77" s="60">
        <v>275</v>
      </c>
      <c r="N77" s="60">
        <v>276</v>
      </c>
      <c r="O77" s="107"/>
      <c r="P77" s="110" t="s">
        <v>198</v>
      </c>
    </row>
    <row r="78" spans="1:16" ht="11.25" customHeight="1" x14ac:dyDescent="0.2">
      <c r="A78" s="121" t="s">
        <v>199</v>
      </c>
      <c r="B78" s="12"/>
      <c r="C78" s="58">
        <v>32</v>
      </c>
      <c r="D78" s="58">
        <v>18</v>
      </c>
      <c r="E78" s="58">
        <v>14</v>
      </c>
      <c r="F78" s="58">
        <v>14</v>
      </c>
      <c r="G78" s="58">
        <v>11</v>
      </c>
      <c r="H78" s="59">
        <v>10</v>
      </c>
      <c r="I78" s="60">
        <v>10</v>
      </c>
      <c r="J78" s="60">
        <v>10</v>
      </c>
      <c r="K78" s="58">
        <v>10</v>
      </c>
      <c r="L78" s="58">
        <v>9</v>
      </c>
      <c r="M78" s="60">
        <v>7</v>
      </c>
      <c r="N78" s="60">
        <v>5</v>
      </c>
      <c r="O78" s="107"/>
      <c r="P78" s="110" t="s">
        <v>200</v>
      </c>
    </row>
    <row r="79" spans="1:16" ht="21.75" customHeight="1" x14ac:dyDescent="0.2">
      <c r="A79" s="122" t="s">
        <v>201</v>
      </c>
      <c r="B79" s="12"/>
      <c r="C79" s="58">
        <v>83125</v>
      </c>
      <c r="D79" s="58">
        <v>93637</v>
      </c>
      <c r="E79" s="58">
        <v>96970</v>
      </c>
      <c r="F79" s="58">
        <v>100588</v>
      </c>
      <c r="G79" s="58">
        <v>102140</v>
      </c>
      <c r="H79" s="59">
        <v>103163</v>
      </c>
      <c r="I79" s="60">
        <v>103062</v>
      </c>
      <c r="J79" s="60">
        <v>97535</v>
      </c>
      <c r="K79" s="58">
        <v>99444</v>
      </c>
      <c r="L79" s="58">
        <v>101782</v>
      </c>
      <c r="M79" s="60">
        <v>102429</v>
      </c>
      <c r="N79" s="60">
        <v>103622</v>
      </c>
      <c r="O79" s="107"/>
      <c r="P79" s="123" t="s">
        <v>202</v>
      </c>
    </row>
    <row r="80" spans="1:16" ht="11.25" customHeight="1" x14ac:dyDescent="0.2">
      <c r="A80" s="121" t="s">
        <v>203</v>
      </c>
      <c r="B80" s="12"/>
      <c r="C80" s="58">
        <v>9659</v>
      </c>
      <c r="D80" s="58">
        <v>8127</v>
      </c>
      <c r="E80" s="59">
        <v>7907</v>
      </c>
      <c r="F80" s="59">
        <v>1849</v>
      </c>
      <c r="G80" s="58">
        <v>1911</v>
      </c>
      <c r="H80" s="59">
        <v>1997</v>
      </c>
      <c r="I80" s="60">
        <v>2031</v>
      </c>
      <c r="J80" s="60">
        <v>1909</v>
      </c>
      <c r="K80" s="58">
        <v>2009</v>
      </c>
      <c r="L80" s="58">
        <v>2965</v>
      </c>
      <c r="M80" s="60">
        <v>3078</v>
      </c>
      <c r="N80" s="60">
        <v>3145</v>
      </c>
      <c r="O80" s="107"/>
      <c r="P80" s="110" t="s">
        <v>204</v>
      </c>
    </row>
    <row r="81" spans="1:16" x14ac:dyDescent="0.2">
      <c r="A81" s="5" t="s">
        <v>53</v>
      </c>
      <c r="B81" s="12"/>
      <c r="C81" s="124"/>
      <c r="D81" s="124"/>
      <c r="E81" s="82"/>
      <c r="F81" s="82"/>
      <c r="G81" s="124"/>
      <c r="H81" s="125"/>
      <c r="I81" s="126"/>
      <c r="J81" s="127"/>
      <c r="K81" s="127"/>
      <c r="L81" s="127"/>
      <c r="M81" s="128"/>
      <c r="N81" s="128"/>
      <c r="O81" s="107"/>
      <c r="P81" s="119" t="s">
        <v>54</v>
      </c>
    </row>
    <row r="82" spans="1:16" x14ac:dyDescent="0.2">
      <c r="A82" s="9" t="s">
        <v>205</v>
      </c>
      <c r="B82" s="12" t="s">
        <v>55</v>
      </c>
      <c r="C82" s="58">
        <v>126819</v>
      </c>
      <c r="D82" s="58">
        <v>106113</v>
      </c>
      <c r="E82" s="58">
        <v>97719.74</v>
      </c>
      <c r="F82" s="58">
        <v>95587.11</v>
      </c>
      <c r="G82" s="58">
        <v>97461.42</v>
      </c>
      <c r="H82" s="59">
        <v>96307.05</v>
      </c>
      <c r="I82" s="60">
        <v>96358.8</v>
      </c>
      <c r="J82" s="60">
        <v>95391.75</v>
      </c>
      <c r="K82" s="60">
        <v>95345.25</v>
      </c>
      <c r="L82" s="60">
        <v>95619.1</v>
      </c>
      <c r="M82" s="60">
        <v>94722.43</v>
      </c>
      <c r="N82" s="60">
        <v>94467.1</v>
      </c>
      <c r="O82" s="13" t="s">
        <v>55</v>
      </c>
      <c r="P82" s="120" t="s">
        <v>206</v>
      </c>
    </row>
    <row r="83" spans="1:16" ht="11.25" customHeight="1" x14ac:dyDescent="0.2">
      <c r="A83" s="9" t="s">
        <v>207</v>
      </c>
      <c r="B83" s="12"/>
      <c r="C83" s="58">
        <v>65980.22</v>
      </c>
      <c r="D83" s="58">
        <v>62976</v>
      </c>
      <c r="E83" s="58">
        <v>57424.84</v>
      </c>
      <c r="F83" s="58">
        <v>57483.69</v>
      </c>
      <c r="G83" s="58">
        <v>56987.38</v>
      </c>
      <c r="H83" s="59">
        <v>56461.39</v>
      </c>
      <c r="I83" s="60">
        <v>56201.120000000003</v>
      </c>
      <c r="J83" s="60">
        <v>55614.84</v>
      </c>
      <c r="K83" s="60">
        <v>54855.57</v>
      </c>
      <c r="L83" s="60">
        <v>55081.81</v>
      </c>
      <c r="M83" s="60">
        <v>52372.71</v>
      </c>
      <c r="N83" s="60">
        <v>50688.22</v>
      </c>
      <c r="O83" s="107"/>
      <c r="P83" s="110" t="s">
        <v>208</v>
      </c>
    </row>
    <row r="84" spans="1:16" ht="11.25" customHeight="1" x14ac:dyDescent="0.2">
      <c r="A84" s="121" t="s">
        <v>209</v>
      </c>
      <c r="B84" s="12"/>
      <c r="C84" s="58">
        <v>4332.6000000000004</v>
      </c>
      <c r="D84" s="58">
        <v>711</v>
      </c>
      <c r="E84" s="58">
        <v>386.87</v>
      </c>
      <c r="F84" s="58">
        <v>331.45</v>
      </c>
      <c r="G84" s="58">
        <v>319.02</v>
      </c>
      <c r="H84" s="59">
        <v>278.04000000000002</v>
      </c>
      <c r="I84" s="60">
        <v>257.56</v>
      </c>
      <c r="J84" s="60">
        <v>254.86</v>
      </c>
      <c r="K84" s="60">
        <v>223.65</v>
      </c>
      <c r="L84" s="60">
        <v>277.44</v>
      </c>
      <c r="M84" s="60">
        <v>279.97000000000003</v>
      </c>
      <c r="N84" s="60">
        <v>268.60000000000002</v>
      </c>
      <c r="O84" s="107"/>
      <c r="P84" s="110" t="s">
        <v>92</v>
      </c>
    </row>
    <row r="85" spans="1:16" ht="11.25" customHeight="1" x14ac:dyDescent="0.2">
      <c r="A85" s="121" t="s">
        <v>210</v>
      </c>
      <c r="B85" s="12"/>
      <c r="C85" s="58">
        <v>10853.17</v>
      </c>
      <c r="D85" s="58">
        <v>8675</v>
      </c>
      <c r="E85" s="58">
        <v>11949.6</v>
      </c>
      <c r="F85" s="58">
        <v>12206.84</v>
      </c>
      <c r="G85" s="58">
        <v>13764.28</v>
      </c>
      <c r="H85" s="59">
        <v>15270.52</v>
      </c>
      <c r="I85" s="60">
        <v>15378.16</v>
      </c>
      <c r="J85" s="60">
        <v>16089.38</v>
      </c>
      <c r="K85" s="60">
        <v>14941.48</v>
      </c>
      <c r="L85" s="60">
        <v>12608.2</v>
      </c>
      <c r="M85" s="60">
        <v>14526.16</v>
      </c>
      <c r="N85" s="60">
        <v>15825.22</v>
      </c>
      <c r="O85" s="107"/>
      <c r="P85" s="110" t="s">
        <v>211</v>
      </c>
    </row>
    <row r="86" spans="1:16" x14ac:dyDescent="0.2">
      <c r="A86" s="9" t="s">
        <v>212</v>
      </c>
      <c r="B86" s="12"/>
      <c r="C86" s="101"/>
      <c r="D86" s="101"/>
      <c r="E86" s="101"/>
      <c r="F86" s="101"/>
      <c r="G86" s="101"/>
      <c r="H86" s="102"/>
      <c r="I86" s="15"/>
      <c r="J86" s="101"/>
      <c r="K86" s="101"/>
      <c r="L86" s="101"/>
      <c r="M86" s="15"/>
      <c r="N86" s="15"/>
      <c r="O86" s="107"/>
      <c r="P86" s="120" t="s">
        <v>213</v>
      </c>
    </row>
    <row r="87" spans="1:16" ht="11.25" customHeight="1" x14ac:dyDescent="0.2">
      <c r="A87" s="7" t="s">
        <v>214</v>
      </c>
      <c r="B87" s="12" t="s">
        <v>56</v>
      </c>
      <c r="C87" s="58">
        <v>291028.09999999998</v>
      </c>
      <c r="D87" s="58">
        <v>329596</v>
      </c>
      <c r="E87" s="58">
        <v>333005</v>
      </c>
      <c r="F87" s="58">
        <v>325684.33</v>
      </c>
      <c r="G87" s="58">
        <v>288556</v>
      </c>
      <c r="H87" s="59">
        <v>347431.31</v>
      </c>
      <c r="I87" s="60">
        <v>275983.08</v>
      </c>
      <c r="J87" s="60">
        <v>309925.84000000003</v>
      </c>
      <c r="K87" s="60">
        <v>357412.06</v>
      </c>
      <c r="L87" s="60">
        <v>337662.79000000004</v>
      </c>
      <c r="M87" s="60">
        <v>359144.65</v>
      </c>
      <c r="N87" s="60">
        <v>294410.66479999997</v>
      </c>
      <c r="O87" s="13" t="s">
        <v>56</v>
      </c>
      <c r="P87" s="110" t="s">
        <v>208</v>
      </c>
    </row>
    <row r="88" spans="1:16" ht="11.25" customHeight="1" x14ac:dyDescent="0.2">
      <c r="A88" s="7" t="s">
        <v>209</v>
      </c>
      <c r="B88" s="12" t="s">
        <v>56</v>
      </c>
      <c r="C88" s="58">
        <v>83073.2</v>
      </c>
      <c r="D88" s="58">
        <v>19322</v>
      </c>
      <c r="E88" s="58">
        <v>9654.35</v>
      </c>
      <c r="F88" s="58">
        <v>8493.34</v>
      </c>
      <c r="G88" s="58">
        <v>7386.64</v>
      </c>
      <c r="H88" s="59">
        <v>8309.66</v>
      </c>
      <c r="I88" s="60">
        <v>6975.56</v>
      </c>
      <c r="J88" s="60">
        <v>5830.42</v>
      </c>
      <c r="K88" s="60">
        <v>6212.9000000000005</v>
      </c>
      <c r="L88" s="60">
        <v>6265.9699999999993</v>
      </c>
      <c r="M88" s="60">
        <v>8148.6900000000005</v>
      </c>
      <c r="N88" s="60">
        <v>7815.45</v>
      </c>
      <c r="O88" s="13" t="s">
        <v>56</v>
      </c>
      <c r="P88" s="110" t="s">
        <v>92</v>
      </c>
    </row>
    <row r="89" spans="1:16" ht="11.25" customHeight="1" x14ac:dyDescent="0.2">
      <c r="A89" s="7" t="s">
        <v>210</v>
      </c>
      <c r="B89" s="12" t="s">
        <v>56</v>
      </c>
      <c r="C89" s="58">
        <v>31855.9</v>
      </c>
      <c r="D89" s="58">
        <v>25406</v>
      </c>
      <c r="E89" s="58">
        <v>36755.370000000003</v>
      </c>
      <c r="F89" s="58">
        <v>39798.43</v>
      </c>
      <c r="G89" s="58">
        <v>38627.54</v>
      </c>
      <c r="H89" s="59">
        <v>44601.01</v>
      </c>
      <c r="I89" s="60">
        <v>42234.51</v>
      </c>
      <c r="J89" s="60">
        <v>56874.1</v>
      </c>
      <c r="K89" s="60">
        <v>60140.13</v>
      </c>
      <c r="L89" s="60">
        <v>44115.3</v>
      </c>
      <c r="M89" s="60">
        <v>52108.44</v>
      </c>
      <c r="N89" s="60">
        <v>46837.599999999999</v>
      </c>
      <c r="O89" s="13" t="s">
        <v>56</v>
      </c>
      <c r="P89" s="110" t="s">
        <v>211</v>
      </c>
    </row>
    <row r="90" spans="1:16" x14ac:dyDescent="0.2">
      <c r="A90" s="9" t="s">
        <v>215</v>
      </c>
      <c r="B90" s="12"/>
      <c r="C90" s="82"/>
      <c r="D90" s="83"/>
      <c r="E90" s="82"/>
      <c r="F90" s="82"/>
      <c r="G90" s="101"/>
      <c r="H90" s="102"/>
      <c r="I90" s="15"/>
      <c r="J90" s="15"/>
      <c r="K90" s="15"/>
      <c r="L90" s="15"/>
      <c r="M90" s="15"/>
      <c r="N90" s="15"/>
      <c r="O90" s="107"/>
      <c r="P90" s="120" t="s">
        <v>216</v>
      </c>
    </row>
    <row r="91" spans="1:16" ht="11.25" customHeight="1" x14ac:dyDescent="0.2">
      <c r="A91" s="7" t="s">
        <v>214</v>
      </c>
      <c r="B91" s="12" t="s">
        <v>217</v>
      </c>
      <c r="C91" s="129">
        <v>4.3875761268951443</v>
      </c>
      <c r="D91" s="129">
        <v>5.0946924744647273</v>
      </c>
      <c r="E91" s="130">
        <v>5.8122507140408608</v>
      </c>
      <c r="F91" s="130">
        <v>5.5978714689559297</v>
      </c>
      <c r="G91" s="130">
        <v>5.1386690562924997</v>
      </c>
      <c r="H91" s="131">
        <v>6.1378038924020171</v>
      </c>
      <c r="I91" s="129">
        <v>4.8878260167301413</v>
      </c>
      <c r="J91" s="129">
        <v>5.6972771895922962</v>
      </c>
      <c r="K91" s="129">
        <v>6.6066956434619399</v>
      </c>
      <c r="L91" s="129">
        <v>6.2505838470224537</v>
      </c>
      <c r="M91" s="129">
        <v>6.8073673055369772</v>
      </c>
      <c r="N91" s="129">
        <v>5.83197440046147</v>
      </c>
      <c r="O91" s="13" t="s">
        <v>217</v>
      </c>
      <c r="P91" s="110" t="s">
        <v>208</v>
      </c>
    </row>
    <row r="92" spans="1:16" ht="11.25" customHeight="1" x14ac:dyDescent="0.2">
      <c r="A92" s="7" t="s">
        <v>209</v>
      </c>
      <c r="B92" s="12" t="s">
        <v>217</v>
      </c>
      <c r="C92" s="129">
        <v>19.173983289479757</v>
      </c>
      <c r="D92" s="129">
        <v>27.175808720112517</v>
      </c>
      <c r="E92" s="130">
        <v>24.955023651355752</v>
      </c>
      <c r="F92" s="130">
        <v>25.624800120681854</v>
      </c>
      <c r="G92" s="130">
        <v>23.154159613817313</v>
      </c>
      <c r="H92" s="131">
        <v>29.886563084448277</v>
      </c>
      <c r="I92" s="129">
        <v>27.083242739555832</v>
      </c>
      <c r="J92" s="129">
        <v>22.87695205210704</v>
      </c>
      <c r="K92" s="129">
        <v>27.779566286608542</v>
      </c>
      <c r="L92" s="129">
        <v>22.584955305651672</v>
      </c>
      <c r="M92" s="129">
        <v>29.105582741007971</v>
      </c>
      <c r="N92" s="129">
        <v>29.096984363365596</v>
      </c>
      <c r="O92" s="13" t="s">
        <v>217</v>
      </c>
      <c r="P92" s="110" t="s">
        <v>92</v>
      </c>
    </row>
    <row r="93" spans="1:16" ht="11.25" customHeight="1" x14ac:dyDescent="0.2">
      <c r="A93" s="7" t="s">
        <v>210</v>
      </c>
      <c r="B93" s="12" t="s">
        <v>217</v>
      </c>
      <c r="C93" s="129">
        <v>2.9611661766387276</v>
      </c>
      <c r="D93" s="129">
        <v>2.9286455331412102</v>
      </c>
      <c r="E93" s="130">
        <v>3.0758687118135435</v>
      </c>
      <c r="F93" s="130">
        <v>3.2603384659748142</v>
      </c>
      <c r="G93" s="130">
        <v>2.8063611027965139</v>
      </c>
      <c r="H93" s="131">
        <v>2.9207263406878088</v>
      </c>
      <c r="I93" s="129">
        <v>2.7463955375675635</v>
      </c>
      <c r="J93" s="129">
        <v>3.534884501453754</v>
      </c>
      <c r="K93" s="129">
        <v>4.0250450423920521</v>
      </c>
      <c r="L93" s="129">
        <v>3.4989371996002601</v>
      </c>
      <c r="M93" s="129">
        <v>3.5872136889584034</v>
      </c>
      <c r="N93" s="129">
        <v>2.9596808132841121</v>
      </c>
      <c r="O93" s="13" t="s">
        <v>217</v>
      </c>
      <c r="P93" s="110" t="s">
        <v>211</v>
      </c>
    </row>
    <row r="94" spans="1:16" x14ac:dyDescent="0.2">
      <c r="A94" s="9" t="s">
        <v>218</v>
      </c>
      <c r="B94" s="12"/>
      <c r="C94" s="124"/>
      <c r="D94" s="124"/>
      <c r="E94" s="132"/>
      <c r="F94" s="82"/>
      <c r="G94" s="101"/>
      <c r="H94" s="102"/>
      <c r="I94" s="15"/>
      <c r="J94" s="15"/>
      <c r="K94" s="15"/>
      <c r="L94" s="15"/>
      <c r="M94" s="15"/>
      <c r="N94" s="15"/>
      <c r="O94" s="107"/>
      <c r="P94" s="120" t="s">
        <v>219</v>
      </c>
    </row>
    <row r="95" spans="1:16" ht="11.25" customHeight="1" x14ac:dyDescent="0.2">
      <c r="A95" s="7" t="s">
        <v>95</v>
      </c>
      <c r="B95" s="12" t="s">
        <v>57</v>
      </c>
      <c r="C95" s="58">
        <v>70606</v>
      </c>
      <c r="D95" s="58">
        <v>60730</v>
      </c>
      <c r="E95" s="58">
        <v>58397</v>
      </c>
      <c r="F95" s="58">
        <v>57351</v>
      </c>
      <c r="G95" s="58">
        <v>58962</v>
      </c>
      <c r="H95" s="59">
        <v>59153</v>
      </c>
      <c r="I95" s="60">
        <v>59135</v>
      </c>
      <c r="J95" s="60">
        <v>58303</v>
      </c>
      <c r="K95" s="60">
        <v>60328</v>
      </c>
      <c r="L95" s="60">
        <v>61484</v>
      </c>
      <c r="M95" s="60">
        <v>62225</v>
      </c>
      <c r="N95" s="60">
        <v>62684</v>
      </c>
      <c r="O95" s="107" t="s">
        <v>105</v>
      </c>
      <c r="P95" s="14" t="s">
        <v>93</v>
      </c>
    </row>
    <row r="96" spans="1:16" ht="11.25" customHeight="1" x14ac:dyDescent="0.2">
      <c r="A96" s="7" t="s">
        <v>96</v>
      </c>
      <c r="B96" s="12" t="s">
        <v>57</v>
      </c>
      <c r="C96" s="58">
        <v>138854</v>
      </c>
      <c r="D96" s="58">
        <v>104796</v>
      </c>
      <c r="E96" s="58">
        <v>106220</v>
      </c>
      <c r="F96" s="58">
        <v>54527</v>
      </c>
      <c r="G96" s="58">
        <v>75345</v>
      </c>
      <c r="H96" s="59">
        <v>67431</v>
      </c>
      <c r="I96" s="60">
        <v>59483</v>
      </c>
      <c r="J96" s="60">
        <v>115699</v>
      </c>
      <c r="K96" s="60">
        <v>112339</v>
      </c>
      <c r="L96" s="60">
        <v>83508</v>
      </c>
      <c r="M96" s="60">
        <v>59594</v>
      </c>
      <c r="N96" s="60">
        <v>55411</v>
      </c>
      <c r="O96" s="107" t="s">
        <v>105</v>
      </c>
      <c r="P96" s="14" t="s">
        <v>94</v>
      </c>
    </row>
    <row r="97" spans="1:16" ht="11.25" customHeight="1" x14ac:dyDescent="0.2">
      <c r="A97" s="7" t="s">
        <v>220</v>
      </c>
      <c r="B97" s="12" t="s">
        <v>57</v>
      </c>
      <c r="C97" s="54">
        <v>1891911</v>
      </c>
      <c r="D97" s="54">
        <v>1184033</v>
      </c>
      <c r="E97" s="54">
        <v>1445143</v>
      </c>
      <c r="F97" s="54">
        <v>822320</v>
      </c>
      <c r="G97" s="54">
        <v>627638</v>
      </c>
      <c r="H97" s="55">
        <v>351172</v>
      </c>
      <c r="I97" s="56">
        <v>514078</v>
      </c>
      <c r="J97" s="56">
        <v>763190</v>
      </c>
      <c r="K97" s="56">
        <v>776343</v>
      </c>
      <c r="L97" s="56">
        <v>510135</v>
      </c>
      <c r="M97" s="56">
        <v>787774</v>
      </c>
      <c r="N97" s="56">
        <v>998821</v>
      </c>
      <c r="O97" s="107" t="s">
        <v>105</v>
      </c>
      <c r="P97" s="14" t="s">
        <v>221</v>
      </c>
    </row>
    <row r="98" spans="1:16" ht="11.25" customHeight="1" x14ac:dyDescent="0.2">
      <c r="A98" s="7" t="s">
        <v>222</v>
      </c>
      <c r="B98" s="12" t="s">
        <v>57</v>
      </c>
      <c r="C98" s="58">
        <v>9214</v>
      </c>
      <c r="D98" s="58">
        <v>14321</v>
      </c>
      <c r="E98" s="58">
        <v>20261</v>
      </c>
      <c r="F98" s="58">
        <v>18646</v>
      </c>
      <c r="G98" s="58">
        <v>19295</v>
      </c>
      <c r="H98" s="59">
        <v>20103</v>
      </c>
      <c r="I98" s="60">
        <v>22073</v>
      </c>
      <c r="J98" s="60">
        <v>22092</v>
      </c>
      <c r="K98" s="60">
        <v>22031</v>
      </c>
      <c r="L98" s="60">
        <v>22694</v>
      </c>
      <c r="M98" s="60">
        <v>22519</v>
      </c>
      <c r="N98" s="60">
        <v>23454</v>
      </c>
      <c r="O98" s="107" t="s">
        <v>105</v>
      </c>
      <c r="P98" s="14" t="s">
        <v>223</v>
      </c>
    </row>
    <row r="99" spans="1:16" x14ac:dyDescent="0.2">
      <c r="A99" s="9" t="s">
        <v>224</v>
      </c>
      <c r="B99" s="12" t="s">
        <v>57</v>
      </c>
      <c r="C99" s="133" t="s">
        <v>327</v>
      </c>
      <c r="D99" s="96">
        <v>38.056147386890586</v>
      </c>
      <c r="E99" s="67">
        <v>38.49433212504492</v>
      </c>
      <c r="F99" s="67">
        <v>37.726063424849173</v>
      </c>
      <c r="G99" s="67">
        <v>37.942955164005795</v>
      </c>
      <c r="H99" s="93">
        <v>38.398230408466993</v>
      </c>
      <c r="I99" s="94">
        <v>38.537683415684128</v>
      </c>
      <c r="J99" s="94">
        <v>37.766063775113949</v>
      </c>
      <c r="K99" s="94">
        <v>39.100679193471358</v>
      </c>
      <c r="L99" s="94">
        <v>40.016078283747348</v>
      </c>
      <c r="M99" s="94">
        <v>41.03513392225647</v>
      </c>
      <c r="N99" s="94">
        <v>41.184754860236694</v>
      </c>
      <c r="O99" s="107" t="s">
        <v>105</v>
      </c>
      <c r="P99" s="120" t="s">
        <v>225</v>
      </c>
    </row>
    <row r="100" spans="1:16" x14ac:dyDescent="0.2">
      <c r="A100" s="134" t="s">
        <v>226</v>
      </c>
      <c r="B100" s="12" t="s">
        <v>57</v>
      </c>
      <c r="C100" s="133" t="s">
        <v>327</v>
      </c>
      <c r="D100" s="96">
        <v>97.862445720689166</v>
      </c>
      <c r="E100" s="67">
        <v>107.72226235411175</v>
      </c>
      <c r="F100" s="67">
        <v>56.602629753590108</v>
      </c>
      <c r="G100" s="67">
        <v>76.399930236708471</v>
      </c>
      <c r="H100" s="93">
        <v>69.193170141255408</v>
      </c>
      <c r="I100" s="94">
        <v>60.869061574935159</v>
      </c>
      <c r="J100" s="94">
        <v>119.79464721413949</v>
      </c>
      <c r="K100" s="94">
        <v>116.4662252715712</v>
      </c>
      <c r="L100" s="94">
        <v>86.031501820860015</v>
      </c>
      <c r="M100" s="94">
        <v>62.102202380400328</v>
      </c>
      <c r="N100" s="94">
        <v>58.040416601375433</v>
      </c>
      <c r="O100" s="107" t="s">
        <v>105</v>
      </c>
      <c r="P100" s="120" t="s">
        <v>227</v>
      </c>
    </row>
    <row r="101" spans="1:16" ht="14.85" customHeight="1" x14ac:dyDescent="0.2">
      <c r="A101" s="5" t="s">
        <v>242</v>
      </c>
      <c r="B101" s="12"/>
      <c r="C101" s="81"/>
      <c r="D101" s="81"/>
      <c r="E101" s="82"/>
      <c r="F101" s="82"/>
      <c r="G101" s="82"/>
      <c r="H101" s="83"/>
      <c r="I101" s="84"/>
      <c r="J101" s="84"/>
      <c r="K101" s="84"/>
      <c r="L101" s="84"/>
      <c r="M101" s="84"/>
      <c r="N101" s="84"/>
      <c r="O101" s="107"/>
      <c r="P101" s="119" t="s">
        <v>243</v>
      </c>
    </row>
    <row r="102" spans="1:16" ht="11.25" customHeight="1" x14ac:dyDescent="0.2">
      <c r="A102" s="9" t="s">
        <v>244</v>
      </c>
      <c r="B102" s="12"/>
      <c r="C102" s="79">
        <v>130</v>
      </c>
      <c r="D102" s="53">
        <v>172</v>
      </c>
      <c r="E102" s="58">
        <v>194</v>
      </c>
      <c r="F102" s="58">
        <v>198</v>
      </c>
      <c r="G102" s="58">
        <v>170.2</v>
      </c>
      <c r="H102" s="59">
        <v>172.3</v>
      </c>
      <c r="I102" s="60">
        <v>169.6</v>
      </c>
      <c r="J102" s="60">
        <v>164.8</v>
      </c>
      <c r="K102" s="60">
        <v>162</v>
      </c>
      <c r="L102" s="60">
        <v>177.2</v>
      </c>
      <c r="M102" s="60">
        <v>181.8</v>
      </c>
      <c r="N102" s="60">
        <v>179.7</v>
      </c>
      <c r="O102" s="107"/>
      <c r="P102" s="120" t="s">
        <v>245</v>
      </c>
    </row>
    <row r="103" spans="1:16" ht="21.75" customHeight="1" x14ac:dyDescent="0.2">
      <c r="A103" s="20" t="s">
        <v>246</v>
      </c>
      <c r="B103" s="22" t="s">
        <v>58</v>
      </c>
      <c r="C103" s="79">
        <v>60773.777000000002</v>
      </c>
      <c r="D103" s="53">
        <v>108441.939</v>
      </c>
      <c r="E103" s="58">
        <v>140554.61300000001</v>
      </c>
      <c r="F103" s="58">
        <v>126401.88800000001</v>
      </c>
      <c r="G103" s="58">
        <v>132820.52600000001</v>
      </c>
      <c r="H103" s="59">
        <v>143141.17300000001</v>
      </c>
      <c r="I103" s="60">
        <v>151067.95000000001</v>
      </c>
      <c r="J103" s="60">
        <v>152608.49900000001</v>
      </c>
      <c r="K103" s="60">
        <v>162747.40100000001</v>
      </c>
      <c r="L103" s="60">
        <v>168740.73</v>
      </c>
      <c r="M103" s="60">
        <v>168866.05900000001</v>
      </c>
      <c r="N103" s="60">
        <v>179347.11</v>
      </c>
      <c r="O103" s="136" t="s">
        <v>247</v>
      </c>
      <c r="P103" s="137" t="s">
        <v>248</v>
      </c>
    </row>
    <row r="104" spans="1:16" x14ac:dyDescent="0.2">
      <c r="A104" s="5" t="s">
        <v>59</v>
      </c>
      <c r="B104" s="12"/>
      <c r="C104" s="138"/>
      <c r="D104" s="138"/>
      <c r="E104" s="58"/>
      <c r="F104" s="58"/>
      <c r="G104" s="58"/>
      <c r="H104" s="59"/>
      <c r="I104" s="60"/>
      <c r="J104" s="60"/>
      <c r="K104" s="60"/>
      <c r="L104" s="60"/>
      <c r="M104" s="60"/>
      <c r="N104" s="60"/>
      <c r="O104" s="107"/>
      <c r="P104" s="119" t="s">
        <v>60</v>
      </c>
    </row>
    <row r="105" spans="1:16" ht="22.5" customHeight="1" x14ac:dyDescent="0.2">
      <c r="A105" s="20" t="s">
        <v>249</v>
      </c>
      <c r="B105" s="22" t="s">
        <v>58</v>
      </c>
      <c r="C105" s="53">
        <v>9185.6959999999999</v>
      </c>
      <c r="D105" s="53">
        <v>10237.559000000001</v>
      </c>
      <c r="E105" s="58">
        <v>13053.518</v>
      </c>
      <c r="F105" s="58">
        <v>12333</v>
      </c>
      <c r="G105" s="58">
        <v>12209.632</v>
      </c>
      <c r="H105" s="59">
        <v>9991</v>
      </c>
      <c r="I105" s="60">
        <v>9399.0069999999996</v>
      </c>
      <c r="J105" s="60">
        <v>9285.4650000000001</v>
      </c>
      <c r="K105" s="60">
        <v>9832</v>
      </c>
      <c r="L105" s="60">
        <v>9186.3009999999995</v>
      </c>
      <c r="M105" s="60">
        <v>8769.7800000000007</v>
      </c>
      <c r="N105" s="60">
        <v>9072.8240000000005</v>
      </c>
      <c r="O105" s="136" t="s">
        <v>247</v>
      </c>
      <c r="P105" s="10" t="s">
        <v>389</v>
      </c>
    </row>
    <row r="106" spans="1:16" ht="12" customHeight="1" x14ac:dyDescent="0.2">
      <c r="A106" s="5" t="s">
        <v>61</v>
      </c>
      <c r="B106" s="12"/>
      <c r="C106" s="59"/>
      <c r="D106" s="59"/>
      <c r="E106" s="58"/>
      <c r="F106" s="58"/>
      <c r="G106" s="58"/>
      <c r="H106" s="59"/>
      <c r="I106" s="60"/>
      <c r="J106" s="60"/>
      <c r="K106" s="60"/>
      <c r="L106" s="60"/>
      <c r="M106" s="60"/>
      <c r="N106" s="60"/>
      <c r="O106" s="107"/>
      <c r="P106" s="119" t="s">
        <v>62</v>
      </c>
    </row>
    <row r="107" spans="1:16" ht="11.25" customHeight="1" x14ac:dyDescent="0.2">
      <c r="A107" s="9" t="s">
        <v>63</v>
      </c>
      <c r="B107" s="12"/>
      <c r="C107" s="59">
        <v>1492</v>
      </c>
      <c r="D107" s="59">
        <v>1645</v>
      </c>
      <c r="E107" s="58">
        <v>1607</v>
      </c>
      <c r="F107" s="58">
        <v>1300</v>
      </c>
      <c r="G107" s="58">
        <v>1228</v>
      </c>
      <c r="H107" s="59">
        <v>1128</v>
      </c>
      <c r="I107" s="60">
        <v>1145</v>
      </c>
      <c r="J107" s="60">
        <v>854</v>
      </c>
      <c r="K107" s="60">
        <v>941</v>
      </c>
      <c r="L107" s="60">
        <v>1043</v>
      </c>
      <c r="M107" s="60">
        <v>1123</v>
      </c>
      <c r="N107" s="60">
        <v>1261</v>
      </c>
      <c r="O107" s="13"/>
      <c r="P107" s="120" t="s">
        <v>64</v>
      </c>
    </row>
    <row r="108" spans="1:16" ht="11.25" customHeight="1" x14ac:dyDescent="0.2">
      <c r="A108" s="9" t="s">
        <v>250</v>
      </c>
      <c r="B108" s="12"/>
      <c r="C108" s="59">
        <v>1880</v>
      </c>
      <c r="D108" s="59">
        <v>1706</v>
      </c>
      <c r="E108" s="58">
        <v>1326</v>
      </c>
      <c r="F108" s="58">
        <v>1894</v>
      </c>
      <c r="G108" s="58">
        <v>1403</v>
      </c>
      <c r="H108" s="59">
        <v>1090</v>
      </c>
      <c r="I108" s="60">
        <v>1137</v>
      </c>
      <c r="J108" s="60">
        <v>792</v>
      </c>
      <c r="K108" s="60">
        <v>806</v>
      </c>
      <c r="L108" s="60">
        <v>934</v>
      </c>
      <c r="M108" s="60">
        <v>975</v>
      </c>
      <c r="N108" s="60">
        <v>976</v>
      </c>
      <c r="O108" s="13"/>
      <c r="P108" s="120" t="s">
        <v>251</v>
      </c>
    </row>
    <row r="109" spans="1:16" x14ac:dyDescent="0.2">
      <c r="A109" s="5" t="s">
        <v>252</v>
      </c>
      <c r="B109" s="12"/>
      <c r="C109" s="59"/>
      <c r="D109" s="59"/>
      <c r="E109" s="58"/>
      <c r="F109" s="58"/>
      <c r="G109" s="58"/>
      <c r="H109" s="59"/>
      <c r="I109" s="60"/>
      <c r="J109" s="60"/>
      <c r="K109" s="60"/>
      <c r="L109" s="60"/>
      <c r="M109" s="60"/>
      <c r="N109" s="60"/>
      <c r="O109" s="107"/>
      <c r="P109" s="119" t="s">
        <v>253</v>
      </c>
    </row>
    <row r="110" spans="1:16" ht="10.5" customHeight="1" x14ac:dyDescent="0.2">
      <c r="A110" s="9" t="s">
        <v>254</v>
      </c>
      <c r="B110" s="12"/>
      <c r="C110" s="59">
        <v>8563</v>
      </c>
      <c r="D110" s="59">
        <v>6737</v>
      </c>
      <c r="E110" s="58">
        <v>6666</v>
      </c>
      <c r="F110" s="58">
        <v>5568</v>
      </c>
      <c r="G110" s="58">
        <v>5061</v>
      </c>
      <c r="H110" s="59">
        <v>4991</v>
      </c>
      <c r="I110" s="60">
        <v>4466</v>
      </c>
      <c r="J110" s="60">
        <v>4022</v>
      </c>
      <c r="K110" s="60">
        <v>3751</v>
      </c>
      <c r="L110" s="60">
        <v>3604</v>
      </c>
      <c r="M110" s="60">
        <v>4091</v>
      </c>
      <c r="N110" s="60">
        <v>4270</v>
      </c>
      <c r="O110" s="107"/>
      <c r="P110" s="120" t="s">
        <v>255</v>
      </c>
    </row>
    <row r="111" spans="1:16" ht="21.75" customHeight="1" x14ac:dyDescent="0.2">
      <c r="A111" s="20" t="s">
        <v>256</v>
      </c>
      <c r="B111" s="22" t="s">
        <v>58</v>
      </c>
      <c r="C111" s="59">
        <v>10939</v>
      </c>
      <c r="D111" s="59">
        <v>12241</v>
      </c>
      <c r="E111" s="58">
        <v>15081</v>
      </c>
      <c r="F111" s="58">
        <v>15549</v>
      </c>
      <c r="G111" s="58">
        <v>18140</v>
      </c>
      <c r="H111" s="59">
        <v>13788</v>
      </c>
      <c r="I111" s="60">
        <v>14678</v>
      </c>
      <c r="J111" s="60">
        <v>9900</v>
      </c>
      <c r="K111" s="60">
        <v>9814</v>
      </c>
      <c r="L111" s="60">
        <v>9534</v>
      </c>
      <c r="M111" s="60">
        <v>11621</v>
      </c>
      <c r="N111" s="60">
        <v>15479</v>
      </c>
      <c r="O111" s="136" t="s">
        <v>247</v>
      </c>
      <c r="P111" s="118" t="s">
        <v>257</v>
      </c>
    </row>
    <row r="112" spans="1:16" x14ac:dyDescent="0.2">
      <c r="A112" s="5" t="s">
        <v>66</v>
      </c>
      <c r="B112" s="12"/>
      <c r="C112" s="59"/>
      <c r="D112" s="59"/>
      <c r="E112" s="58"/>
      <c r="F112" s="58"/>
      <c r="G112" s="58"/>
      <c r="H112" s="59"/>
      <c r="I112" s="60"/>
      <c r="J112" s="60"/>
      <c r="K112" s="58"/>
      <c r="L112" s="60"/>
      <c r="M112" s="60"/>
      <c r="N112" s="60"/>
      <c r="O112" s="13"/>
      <c r="P112" s="119" t="s">
        <v>67</v>
      </c>
    </row>
    <row r="113" spans="1:16" ht="11.25" customHeight="1" x14ac:dyDescent="0.2">
      <c r="A113" s="9" t="s">
        <v>258</v>
      </c>
      <c r="B113" s="12"/>
      <c r="C113" s="79">
        <v>351</v>
      </c>
      <c r="D113" s="53">
        <v>365</v>
      </c>
      <c r="E113" s="58">
        <v>352</v>
      </c>
      <c r="F113" s="58">
        <v>338</v>
      </c>
      <c r="G113" s="58">
        <v>348</v>
      </c>
      <c r="H113" s="59">
        <v>351</v>
      </c>
      <c r="I113" s="60">
        <v>469</v>
      </c>
      <c r="J113" s="58">
        <v>463</v>
      </c>
      <c r="K113" s="58">
        <v>445</v>
      </c>
      <c r="L113" s="58">
        <v>445</v>
      </c>
      <c r="M113" s="58">
        <v>453</v>
      </c>
      <c r="N113" s="58">
        <v>443</v>
      </c>
      <c r="O113" s="13"/>
      <c r="P113" s="120" t="s">
        <v>259</v>
      </c>
    </row>
    <row r="114" spans="1:16" ht="11.25" customHeight="1" x14ac:dyDescent="0.2">
      <c r="A114" s="7" t="s">
        <v>102</v>
      </c>
      <c r="B114" s="12"/>
      <c r="C114" s="79">
        <v>20156</v>
      </c>
      <c r="D114" s="53">
        <v>21408</v>
      </c>
      <c r="E114" s="58">
        <v>20926</v>
      </c>
      <c r="F114" s="58">
        <v>20126</v>
      </c>
      <c r="G114" s="58">
        <v>20884</v>
      </c>
      <c r="H114" s="59">
        <v>21826</v>
      </c>
      <c r="I114" s="60">
        <v>26929</v>
      </c>
      <c r="J114" s="58">
        <v>26037</v>
      </c>
      <c r="K114" s="58">
        <v>25767</v>
      </c>
      <c r="L114" s="58">
        <v>25651</v>
      </c>
      <c r="M114" s="58">
        <v>26103</v>
      </c>
      <c r="N114" s="58">
        <v>24765</v>
      </c>
      <c r="O114" s="13"/>
      <c r="P114" s="110" t="s">
        <v>106</v>
      </c>
    </row>
    <row r="115" spans="1:16" ht="11.25" customHeight="1" x14ac:dyDescent="0.2">
      <c r="A115" s="9" t="s">
        <v>260</v>
      </c>
      <c r="B115" s="12" t="s">
        <v>36</v>
      </c>
      <c r="C115" s="96">
        <v>464.245</v>
      </c>
      <c r="D115" s="97">
        <v>488.76600000000002</v>
      </c>
      <c r="E115" s="98">
        <v>497.452</v>
      </c>
      <c r="F115" s="139">
        <v>448.22199999999998</v>
      </c>
      <c r="G115" s="139">
        <v>462.67599999999999</v>
      </c>
      <c r="H115" s="140">
        <v>469.33499999999998</v>
      </c>
      <c r="I115" s="100">
        <v>571.71900000000005</v>
      </c>
      <c r="J115" s="98">
        <v>603.30100000000004</v>
      </c>
      <c r="K115" s="98">
        <v>603.41399999999999</v>
      </c>
      <c r="L115" s="98">
        <v>661.149</v>
      </c>
      <c r="M115" s="98">
        <v>686.93499999999995</v>
      </c>
      <c r="N115" s="98">
        <v>714.23800000000006</v>
      </c>
      <c r="O115" s="13" t="s">
        <v>183</v>
      </c>
      <c r="P115" s="120" t="s">
        <v>261</v>
      </c>
    </row>
    <row r="116" spans="1:16" ht="11.25" customHeight="1" x14ac:dyDescent="0.2">
      <c r="A116" s="7" t="s">
        <v>68</v>
      </c>
      <c r="B116" s="12"/>
      <c r="C116" s="96">
        <v>60.005000000000003</v>
      </c>
      <c r="D116" s="97">
        <v>71.05</v>
      </c>
      <c r="E116" s="98">
        <v>72.938000000000002</v>
      </c>
      <c r="F116" s="98">
        <v>59.235999999999997</v>
      </c>
      <c r="G116" s="98">
        <v>57.939</v>
      </c>
      <c r="H116" s="99">
        <v>64.722999999999999</v>
      </c>
      <c r="I116" s="100">
        <v>96.688000000000002</v>
      </c>
      <c r="J116" s="98">
        <v>108.70699999999999</v>
      </c>
      <c r="K116" s="98">
        <v>98.52</v>
      </c>
      <c r="L116" s="98">
        <v>102.89100000000001</v>
      </c>
      <c r="M116" s="98">
        <v>110.613</v>
      </c>
      <c r="N116" s="98">
        <v>118.777</v>
      </c>
      <c r="O116" s="13"/>
      <c r="P116" s="110" t="s">
        <v>69</v>
      </c>
    </row>
    <row r="117" spans="1:16" x14ac:dyDescent="0.2">
      <c r="A117" s="5" t="s">
        <v>262</v>
      </c>
      <c r="B117" s="12"/>
      <c r="C117" s="53"/>
      <c r="D117" s="53"/>
      <c r="E117" s="58"/>
      <c r="F117" s="58"/>
      <c r="G117" s="58"/>
      <c r="H117" s="59"/>
      <c r="I117" s="60"/>
      <c r="J117" s="60"/>
      <c r="K117" s="60"/>
      <c r="L117" s="60"/>
      <c r="M117" s="60"/>
      <c r="N117" s="60"/>
      <c r="O117" s="13"/>
      <c r="P117" s="119" t="s">
        <v>263</v>
      </c>
    </row>
    <row r="118" spans="1:16" ht="11.25" customHeight="1" x14ac:dyDescent="0.2">
      <c r="A118" s="9" t="s">
        <v>264</v>
      </c>
      <c r="B118" s="12"/>
      <c r="C118" s="79">
        <v>269464</v>
      </c>
      <c r="D118" s="53">
        <v>306716</v>
      </c>
      <c r="E118" s="58">
        <v>348019</v>
      </c>
      <c r="F118" s="58">
        <v>351205</v>
      </c>
      <c r="G118" s="58">
        <v>356817</v>
      </c>
      <c r="H118" s="59">
        <v>364409</v>
      </c>
      <c r="I118" s="76" t="s">
        <v>128</v>
      </c>
      <c r="J118" s="109" t="s">
        <v>128</v>
      </c>
      <c r="K118" s="109" t="s">
        <v>128</v>
      </c>
      <c r="L118" s="109" t="s">
        <v>128</v>
      </c>
      <c r="M118" s="109" t="s">
        <v>128</v>
      </c>
      <c r="N118" s="109" t="s">
        <v>128</v>
      </c>
      <c r="O118" s="13"/>
      <c r="P118" s="120" t="s">
        <v>265</v>
      </c>
    </row>
    <row r="119" spans="1:16" ht="11.25" customHeight="1" x14ac:dyDescent="0.2">
      <c r="A119" s="7" t="s">
        <v>266</v>
      </c>
      <c r="B119" s="12"/>
      <c r="C119" s="79">
        <v>167142</v>
      </c>
      <c r="D119" s="53">
        <v>194661</v>
      </c>
      <c r="E119" s="85">
        <v>217977</v>
      </c>
      <c r="F119" s="85">
        <v>220322</v>
      </c>
      <c r="G119" s="85">
        <v>223588</v>
      </c>
      <c r="H119" s="141">
        <v>228189</v>
      </c>
      <c r="I119" s="60">
        <v>234176</v>
      </c>
      <c r="J119" s="60">
        <v>235202</v>
      </c>
      <c r="K119" s="79">
        <v>240132</v>
      </c>
      <c r="L119" s="58">
        <v>251128</v>
      </c>
      <c r="M119" s="58">
        <v>258523</v>
      </c>
      <c r="N119" s="58">
        <v>267968</v>
      </c>
      <c r="O119" s="13"/>
      <c r="P119" s="110" t="s">
        <v>267</v>
      </c>
    </row>
    <row r="120" spans="1:16" ht="11.25" customHeight="1" x14ac:dyDescent="0.2">
      <c r="A120" s="7" t="s">
        <v>268</v>
      </c>
      <c r="B120" s="12"/>
      <c r="C120" s="79">
        <v>14152</v>
      </c>
      <c r="D120" s="53">
        <v>20873</v>
      </c>
      <c r="E120" s="58">
        <v>28575</v>
      </c>
      <c r="F120" s="58">
        <v>28424</v>
      </c>
      <c r="G120" s="58">
        <v>28620</v>
      </c>
      <c r="H120" s="59">
        <v>29013</v>
      </c>
      <c r="I120" s="60">
        <v>29767</v>
      </c>
      <c r="J120" s="60">
        <v>29648</v>
      </c>
      <c r="K120" s="60">
        <v>30724</v>
      </c>
      <c r="L120" s="58">
        <v>32227</v>
      </c>
      <c r="M120" s="58">
        <v>33234</v>
      </c>
      <c r="N120" s="58">
        <v>34222</v>
      </c>
      <c r="O120" s="13"/>
      <c r="P120" s="110" t="s">
        <v>269</v>
      </c>
    </row>
    <row r="121" spans="1:16" ht="11.25" customHeight="1" x14ac:dyDescent="0.2">
      <c r="A121" s="7" t="s">
        <v>270</v>
      </c>
      <c r="B121" s="12"/>
      <c r="C121" s="79">
        <v>932</v>
      </c>
      <c r="D121" s="53">
        <v>968</v>
      </c>
      <c r="E121" s="58">
        <v>965</v>
      </c>
      <c r="F121" s="58">
        <v>927</v>
      </c>
      <c r="G121" s="58">
        <v>902</v>
      </c>
      <c r="H121" s="59">
        <v>899</v>
      </c>
      <c r="I121" s="60">
        <v>927</v>
      </c>
      <c r="J121" s="60">
        <v>887</v>
      </c>
      <c r="K121" s="60">
        <v>879</v>
      </c>
      <c r="L121" s="58">
        <v>920</v>
      </c>
      <c r="M121" s="58">
        <v>937</v>
      </c>
      <c r="N121" s="58">
        <v>1000</v>
      </c>
      <c r="O121" s="13"/>
      <c r="P121" s="110" t="s">
        <v>271</v>
      </c>
    </row>
    <row r="122" spans="1:16" x14ac:dyDescent="0.2">
      <c r="A122" s="5" t="s">
        <v>272</v>
      </c>
      <c r="B122" s="12"/>
      <c r="C122" s="53"/>
      <c r="D122" s="53"/>
      <c r="E122" s="58"/>
      <c r="F122" s="58"/>
      <c r="G122" s="58"/>
      <c r="H122" s="59"/>
      <c r="I122" s="60"/>
      <c r="J122" s="60"/>
      <c r="K122" s="60"/>
      <c r="L122" s="60"/>
      <c r="M122" s="60"/>
      <c r="N122" s="60"/>
      <c r="O122" s="13"/>
      <c r="P122" s="142" t="s">
        <v>273</v>
      </c>
    </row>
    <row r="123" spans="1:16" ht="21.75" customHeight="1" x14ac:dyDescent="0.2">
      <c r="A123" s="111" t="s">
        <v>274</v>
      </c>
      <c r="B123" s="12" t="s">
        <v>9</v>
      </c>
      <c r="C123" s="109" t="s">
        <v>327</v>
      </c>
      <c r="D123" s="98">
        <v>28.653252091358389</v>
      </c>
      <c r="E123" s="98">
        <v>48.030617010127607</v>
      </c>
      <c r="F123" s="98">
        <v>56.035329401502096</v>
      </c>
      <c r="G123" s="98">
        <v>59.218941699941588</v>
      </c>
      <c r="H123" s="99">
        <v>62.903966751555437</v>
      </c>
      <c r="I123" s="100">
        <v>63.565036241778309</v>
      </c>
      <c r="J123" s="100">
        <v>69.691689174892019</v>
      </c>
      <c r="K123" s="100">
        <v>72.146243603866793</v>
      </c>
      <c r="L123" s="100">
        <v>75.172450387350096</v>
      </c>
      <c r="M123" s="100">
        <v>77.050459600217792</v>
      </c>
      <c r="N123" s="100">
        <v>78.100000000000009</v>
      </c>
      <c r="O123" s="13" t="s">
        <v>9</v>
      </c>
      <c r="P123" s="118" t="s">
        <v>275</v>
      </c>
    </row>
    <row r="124" spans="1:16" ht="21.75" customHeight="1" x14ac:dyDescent="0.2">
      <c r="A124" s="111" t="s">
        <v>276</v>
      </c>
      <c r="B124" s="12" t="s">
        <v>9</v>
      </c>
      <c r="C124" s="109" t="s">
        <v>327</v>
      </c>
      <c r="D124" s="98">
        <v>16.363467392217615</v>
      </c>
      <c r="E124" s="98">
        <v>39.905164021676391</v>
      </c>
      <c r="F124" s="98">
        <v>49.209342112889622</v>
      </c>
      <c r="G124" s="98">
        <v>54.17732239903772</v>
      </c>
      <c r="H124" s="99">
        <v>59.851917168574865</v>
      </c>
      <c r="I124" s="100">
        <v>61.630312998373995</v>
      </c>
      <c r="J124" s="100">
        <v>67.687214011547667</v>
      </c>
      <c r="K124" s="100">
        <v>71.410716932239566</v>
      </c>
      <c r="L124" s="100">
        <v>74.679280180712851</v>
      </c>
      <c r="M124" s="100">
        <v>76.31815365005005</v>
      </c>
      <c r="N124" s="100">
        <v>78.400000000000006</v>
      </c>
      <c r="O124" s="13" t="s">
        <v>9</v>
      </c>
      <c r="P124" s="118" t="s">
        <v>277</v>
      </c>
    </row>
    <row r="125" spans="1:16" x14ac:dyDescent="0.2">
      <c r="A125" s="5" t="s">
        <v>70</v>
      </c>
      <c r="B125" s="12"/>
      <c r="C125" s="59"/>
      <c r="D125" s="59"/>
      <c r="E125" s="58"/>
      <c r="F125" s="58"/>
      <c r="G125" s="58"/>
      <c r="H125" s="59"/>
      <c r="I125" s="60"/>
      <c r="J125" s="60"/>
      <c r="K125" s="60"/>
      <c r="L125" s="60"/>
      <c r="M125" s="60"/>
      <c r="N125" s="60"/>
      <c r="O125" s="13"/>
      <c r="P125" s="119" t="s">
        <v>71</v>
      </c>
    </row>
    <row r="126" spans="1:16" ht="11.25" customHeight="1" x14ac:dyDescent="0.2">
      <c r="A126" s="9" t="s">
        <v>278</v>
      </c>
      <c r="B126" s="12"/>
      <c r="C126" s="109" t="s">
        <v>327</v>
      </c>
      <c r="D126" s="79">
        <v>310</v>
      </c>
      <c r="E126" s="85">
        <v>309</v>
      </c>
      <c r="F126" s="85">
        <v>309</v>
      </c>
      <c r="G126" s="85">
        <v>308</v>
      </c>
      <c r="H126" s="141">
        <v>309</v>
      </c>
      <c r="I126" s="60">
        <v>310</v>
      </c>
      <c r="J126" s="60">
        <v>310</v>
      </c>
      <c r="K126" s="79">
        <v>312</v>
      </c>
      <c r="L126" s="79">
        <v>316</v>
      </c>
      <c r="M126" s="79">
        <v>315</v>
      </c>
      <c r="N126" s="79">
        <v>316</v>
      </c>
      <c r="O126" s="13"/>
      <c r="P126" s="120" t="s">
        <v>279</v>
      </c>
    </row>
    <row r="127" spans="1:16" ht="11.25" customHeight="1" x14ac:dyDescent="0.2">
      <c r="A127" s="7" t="s">
        <v>280</v>
      </c>
      <c r="B127" s="12" t="s">
        <v>12</v>
      </c>
      <c r="C127" s="79">
        <v>16916</v>
      </c>
      <c r="D127" s="79">
        <v>16592</v>
      </c>
      <c r="E127" s="85">
        <v>17397</v>
      </c>
      <c r="F127" s="85">
        <v>18326</v>
      </c>
      <c r="G127" s="85">
        <v>18936</v>
      </c>
      <c r="H127" s="141">
        <v>19592</v>
      </c>
      <c r="I127" s="60">
        <v>19989</v>
      </c>
      <c r="J127" s="60">
        <v>20384</v>
      </c>
      <c r="K127" s="79">
        <v>20330</v>
      </c>
      <c r="L127" s="79">
        <v>20278</v>
      </c>
      <c r="M127" s="79">
        <v>19972</v>
      </c>
      <c r="N127" s="79">
        <v>19890</v>
      </c>
      <c r="O127" s="13" t="s">
        <v>13</v>
      </c>
      <c r="P127" s="110" t="s">
        <v>281</v>
      </c>
    </row>
    <row r="128" spans="1:16" ht="11.25" customHeight="1" x14ac:dyDescent="0.2">
      <c r="A128" s="9" t="s">
        <v>282</v>
      </c>
      <c r="B128" s="12"/>
      <c r="C128" s="109" t="s">
        <v>327</v>
      </c>
      <c r="D128" s="79">
        <v>265</v>
      </c>
      <c r="E128" s="85">
        <v>256</v>
      </c>
      <c r="F128" s="85">
        <v>256</v>
      </c>
      <c r="G128" s="85">
        <v>257</v>
      </c>
      <c r="H128" s="141">
        <v>257</v>
      </c>
      <c r="I128" s="60">
        <v>257</v>
      </c>
      <c r="J128" s="60">
        <v>257</v>
      </c>
      <c r="K128" s="79">
        <v>258</v>
      </c>
      <c r="L128" s="79">
        <v>258</v>
      </c>
      <c r="M128" s="79">
        <v>258</v>
      </c>
      <c r="N128" s="79">
        <v>257</v>
      </c>
      <c r="O128" s="13"/>
      <c r="P128" s="120" t="s">
        <v>283</v>
      </c>
    </row>
    <row r="129" spans="1:17" ht="11.25" customHeight="1" x14ac:dyDescent="0.2">
      <c r="A129" s="7" t="s">
        <v>284</v>
      </c>
      <c r="B129" s="12" t="s">
        <v>12</v>
      </c>
      <c r="C129" s="79">
        <v>66570</v>
      </c>
      <c r="D129" s="79">
        <v>54302</v>
      </c>
      <c r="E129" s="85">
        <v>47852</v>
      </c>
      <c r="F129" s="85">
        <v>46457</v>
      </c>
      <c r="G129" s="85">
        <v>45816</v>
      </c>
      <c r="H129" s="141">
        <v>45791</v>
      </c>
      <c r="I129" s="60">
        <v>46183</v>
      </c>
      <c r="J129" s="60">
        <v>46938</v>
      </c>
      <c r="K129" s="79">
        <v>48123</v>
      </c>
      <c r="L129" s="79">
        <v>48866</v>
      </c>
      <c r="M129" s="79">
        <v>49411</v>
      </c>
      <c r="N129" s="79">
        <v>50107</v>
      </c>
      <c r="O129" s="13" t="s">
        <v>13</v>
      </c>
      <c r="P129" s="110" t="s">
        <v>285</v>
      </c>
    </row>
    <row r="130" spans="1:17" ht="11.25" customHeight="1" x14ac:dyDescent="0.2">
      <c r="A130" s="9" t="s">
        <v>286</v>
      </c>
      <c r="B130" s="12"/>
      <c r="C130" s="109" t="s">
        <v>327</v>
      </c>
      <c r="D130" s="76" t="s">
        <v>327</v>
      </c>
      <c r="E130" s="85">
        <v>78</v>
      </c>
      <c r="F130" s="85">
        <v>79</v>
      </c>
      <c r="G130" s="85">
        <v>78</v>
      </c>
      <c r="H130" s="141">
        <v>74</v>
      </c>
      <c r="I130" s="79">
        <v>71</v>
      </c>
      <c r="J130" s="60">
        <v>67</v>
      </c>
      <c r="K130" s="79">
        <v>67</v>
      </c>
      <c r="L130" s="79">
        <v>67</v>
      </c>
      <c r="M130" s="79">
        <v>68</v>
      </c>
      <c r="N130" s="79">
        <v>68</v>
      </c>
      <c r="O130" s="13"/>
      <c r="P130" s="120" t="s">
        <v>287</v>
      </c>
    </row>
    <row r="131" spans="1:17" ht="11.25" customHeight="1" x14ac:dyDescent="0.2">
      <c r="A131" s="7" t="s">
        <v>288</v>
      </c>
      <c r="B131" s="12" t="s">
        <v>12</v>
      </c>
      <c r="C131" s="109" t="s">
        <v>327</v>
      </c>
      <c r="D131" s="79">
        <v>33374</v>
      </c>
      <c r="E131" s="85">
        <v>32018</v>
      </c>
      <c r="F131" s="85">
        <v>31458</v>
      </c>
      <c r="G131" s="85">
        <v>29852</v>
      </c>
      <c r="H131" s="141">
        <v>27926</v>
      </c>
      <c r="I131" s="60">
        <v>25825</v>
      </c>
      <c r="J131" s="60">
        <v>24224</v>
      </c>
      <c r="K131" s="79">
        <v>23515</v>
      </c>
      <c r="L131" s="79">
        <v>23374</v>
      </c>
      <c r="M131" s="79">
        <v>23346</v>
      </c>
      <c r="N131" s="79">
        <v>23307</v>
      </c>
      <c r="O131" s="13" t="s">
        <v>13</v>
      </c>
      <c r="P131" s="110" t="s">
        <v>289</v>
      </c>
    </row>
    <row r="132" spans="1:17" ht="11.25" customHeight="1" x14ac:dyDescent="0.2">
      <c r="A132" s="9" t="s">
        <v>290</v>
      </c>
      <c r="B132" s="12"/>
      <c r="C132" s="79"/>
      <c r="D132" s="79"/>
      <c r="E132" s="85"/>
      <c r="F132" s="85"/>
      <c r="G132" s="85"/>
      <c r="H132" s="141"/>
      <c r="I132" s="60"/>
      <c r="J132" s="60"/>
      <c r="K132" s="79"/>
      <c r="L132" s="79"/>
      <c r="M132" s="79"/>
      <c r="N132" s="79"/>
      <c r="O132" s="13"/>
      <c r="P132" s="120" t="s">
        <v>291</v>
      </c>
    </row>
    <row r="133" spans="1:17" ht="11.25" customHeight="1" x14ac:dyDescent="0.2">
      <c r="A133" s="7" t="s">
        <v>292</v>
      </c>
      <c r="B133" s="12"/>
      <c r="C133" s="79">
        <v>14</v>
      </c>
      <c r="D133" s="79">
        <v>15</v>
      </c>
      <c r="E133" s="85">
        <v>17</v>
      </c>
      <c r="F133" s="85">
        <v>17</v>
      </c>
      <c r="G133" s="85">
        <v>17</v>
      </c>
      <c r="H133" s="141">
        <v>17</v>
      </c>
      <c r="I133" s="60">
        <v>17</v>
      </c>
      <c r="J133" s="60">
        <v>16</v>
      </c>
      <c r="K133" s="79">
        <v>16</v>
      </c>
      <c r="L133" s="79">
        <v>16</v>
      </c>
      <c r="M133" s="79">
        <v>16</v>
      </c>
      <c r="N133" s="79">
        <v>16</v>
      </c>
      <c r="O133" s="13"/>
      <c r="P133" s="110" t="s">
        <v>293</v>
      </c>
    </row>
    <row r="134" spans="1:17" ht="11.25" customHeight="1" x14ac:dyDescent="0.2">
      <c r="A134" s="16" t="s">
        <v>288</v>
      </c>
      <c r="B134" s="12"/>
      <c r="C134" s="79">
        <v>7457</v>
      </c>
      <c r="D134" s="79">
        <v>7870</v>
      </c>
      <c r="E134" s="85">
        <v>8188</v>
      </c>
      <c r="F134" s="85">
        <v>8103</v>
      </c>
      <c r="G134" s="85">
        <v>7838</v>
      </c>
      <c r="H134" s="141">
        <v>7633</v>
      </c>
      <c r="I134" s="60">
        <v>7377</v>
      </c>
      <c r="J134" s="60">
        <v>7194</v>
      </c>
      <c r="K134" s="79">
        <v>7109</v>
      </c>
      <c r="L134" s="79">
        <v>7084</v>
      </c>
      <c r="M134" s="79">
        <v>7155</v>
      </c>
      <c r="N134" s="79">
        <v>7192</v>
      </c>
      <c r="O134" s="13"/>
      <c r="P134" s="143" t="s">
        <v>289</v>
      </c>
    </row>
    <row r="135" spans="1:17" ht="21.75" customHeight="1" x14ac:dyDescent="0.2">
      <c r="A135" s="6" t="s">
        <v>294</v>
      </c>
      <c r="B135" s="12"/>
      <c r="C135" s="109" t="s">
        <v>327</v>
      </c>
      <c r="D135" s="109" t="s">
        <v>327</v>
      </c>
      <c r="E135" s="85">
        <v>65</v>
      </c>
      <c r="F135" s="85">
        <v>66</v>
      </c>
      <c r="G135" s="85">
        <v>65</v>
      </c>
      <c r="H135" s="141">
        <v>61</v>
      </c>
      <c r="I135" s="60">
        <v>59</v>
      </c>
      <c r="J135" s="60">
        <v>56</v>
      </c>
      <c r="K135" s="79">
        <v>56</v>
      </c>
      <c r="L135" s="79">
        <v>56</v>
      </c>
      <c r="M135" s="79">
        <v>57</v>
      </c>
      <c r="N135" s="79">
        <v>57</v>
      </c>
      <c r="O135" s="13"/>
      <c r="P135" s="123" t="s">
        <v>295</v>
      </c>
    </row>
    <row r="136" spans="1:17" ht="11.25" customHeight="1" x14ac:dyDescent="0.2">
      <c r="A136" s="16" t="s">
        <v>288</v>
      </c>
      <c r="B136" s="12"/>
      <c r="C136" s="109" t="s">
        <v>327</v>
      </c>
      <c r="D136" s="79">
        <v>24100</v>
      </c>
      <c r="E136" s="85">
        <v>22449</v>
      </c>
      <c r="F136" s="85">
        <v>22008</v>
      </c>
      <c r="G136" s="85">
        <v>20755</v>
      </c>
      <c r="H136" s="141">
        <v>19291</v>
      </c>
      <c r="I136" s="60">
        <v>17648</v>
      </c>
      <c r="J136" s="60">
        <v>16325</v>
      </c>
      <c r="K136" s="79">
        <v>15750</v>
      </c>
      <c r="L136" s="79">
        <v>15664</v>
      </c>
      <c r="M136" s="79">
        <v>15579</v>
      </c>
      <c r="N136" s="79">
        <v>15535</v>
      </c>
      <c r="O136" s="13"/>
      <c r="P136" s="143" t="s">
        <v>289</v>
      </c>
    </row>
    <row r="137" spans="1:17" ht="11.25" customHeight="1" x14ac:dyDescent="0.2">
      <c r="A137" s="7" t="s">
        <v>296</v>
      </c>
      <c r="B137" s="12"/>
      <c r="C137" s="109" t="s">
        <v>327</v>
      </c>
      <c r="D137" s="109" t="s">
        <v>327</v>
      </c>
      <c r="E137" s="85">
        <v>24</v>
      </c>
      <c r="F137" s="85">
        <v>24</v>
      </c>
      <c r="G137" s="85">
        <v>24</v>
      </c>
      <c r="H137" s="141">
        <v>23</v>
      </c>
      <c r="I137" s="60">
        <v>23</v>
      </c>
      <c r="J137" s="60">
        <v>20</v>
      </c>
      <c r="K137" s="79">
        <v>20</v>
      </c>
      <c r="L137" s="79">
        <v>20</v>
      </c>
      <c r="M137" s="79">
        <v>20</v>
      </c>
      <c r="N137" s="79">
        <v>20</v>
      </c>
      <c r="O137" s="13"/>
      <c r="P137" s="110" t="s">
        <v>297</v>
      </c>
    </row>
    <row r="138" spans="1:17" ht="11.25" customHeight="1" x14ac:dyDescent="0.2">
      <c r="A138" s="16" t="s">
        <v>288</v>
      </c>
      <c r="B138" s="12"/>
      <c r="C138" s="109" t="s">
        <v>327</v>
      </c>
      <c r="D138" s="79">
        <v>1404</v>
      </c>
      <c r="E138" s="85">
        <v>1381</v>
      </c>
      <c r="F138" s="85">
        <v>1347</v>
      </c>
      <c r="G138" s="85">
        <v>1259</v>
      </c>
      <c r="H138" s="141">
        <v>1002</v>
      </c>
      <c r="I138" s="60">
        <v>800</v>
      </c>
      <c r="J138" s="60">
        <v>705</v>
      </c>
      <c r="K138" s="79">
        <v>656</v>
      </c>
      <c r="L138" s="79">
        <v>626</v>
      </c>
      <c r="M138" s="79">
        <v>612</v>
      </c>
      <c r="N138" s="79">
        <v>580</v>
      </c>
      <c r="O138" s="13"/>
      <c r="P138" s="143" t="s">
        <v>289</v>
      </c>
    </row>
    <row r="139" spans="1:17" ht="11.25" customHeight="1" x14ac:dyDescent="0.2">
      <c r="A139" s="9" t="s">
        <v>298</v>
      </c>
      <c r="B139" s="12"/>
      <c r="C139" s="79">
        <v>11</v>
      </c>
      <c r="D139" s="79">
        <v>11</v>
      </c>
      <c r="E139" s="85">
        <v>12</v>
      </c>
      <c r="F139" s="85">
        <v>12</v>
      </c>
      <c r="G139" s="85">
        <v>12</v>
      </c>
      <c r="H139" s="141">
        <v>12</v>
      </c>
      <c r="I139" s="60">
        <v>11</v>
      </c>
      <c r="J139" s="60">
        <v>10</v>
      </c>
      <c r="K139" s="79">
        <v>10</v>
      </c>
      <c r="L139" s="79">
        <v>10</v>
      </c>
      <c r="M139" s="79">
        <v>10</v>
      </c>
      <c r="N139" s="79">
        <v>10</v>
      </c>
      <c r="O139" s="13"/>
      <c r="P139" s="120" t="s">
        <v>299</v>
      </c>
    </row>
    <row r="140" spans="1:17" ht="11.25" customHeight="1" x14ac:dyDescent="0.2">
      <c r="A140" s="7" t="s">
        <v>300</v>
      </c>
      <c r="B140" s="12" t="s">
        <v>12</v>
      </c>
      <c r="C140" s="79">
        <v>1474</v>
      </c>
      <c r="D140" s="79">
        <v>1330</v>
      </c>
      <c r="E140" s="85">
        <v>1238</v>
      </c>
      <c r="F140" s="85">
        <v>1322</v>
      </c>
      <c r="G140" s="85">
        <v>1306</v>
      </c>
      <c r="H140" s="141">
        <v>1236</v>
      </c>
      <c r="I140" s="60">
        <v>1280</v>
      </c>
      <c r="J140" s="60">
        <v>1258</v>
      </c>
      <c r="K140" s="79">
        <v>1137</v>
      </c>
      <c r="L140" s="79">
        <v>1030</v>
      </c>
      <c r="M140" s="79">
        <v>858</v>
      </c>
      <c r="N140" s="79">
        <v>727</v>
      </c>
      <c r="O140" s="13" t="s">
        <v>13</v>
      </c>
      <c r="P140" s="110" t="s">
        <v>301</v>
      </c>
    </row>
    <row r="141" spans="1:17" ht="11.25" customHeight="1" x14ac:dyDescent="0.2">
      <c r="A141" s="9" t="s">
        <v>302</v>
      </c>
      <c r="B141" s="12"/>
      <c r="C141" s="59">
        <v>1</v>
      </c>
      <c r="D141" s="59">
        <v>2</v>
      </c>
      <c r="E141" s="58">
        <v>2</v>
      </c>
      <c r="F141" s="58">
        <v>2</v>
      </c>
      <c r="G141" s="58">
        <v>2</v>
      </c>
      <c r="H141" s="59">
        <v>2</v>
      </c>
      <c r="I141" s="79">
        <v>2</v>
      </c>
      <c r="J141" s="79">
        <v>2</v>
      </c>
      <c r="K141" s="79">
        <v>2</v>
      </c>
      <c r="L141" s="79">
        <v>2</v>
      </c>
      <c r="M141" s="79">
        <v>2</v>
      </c>
      <c r="N141" s="79">
        <v>2</v>
      </c>
      <c r="O141" s="13"/>
      <c r="P141" s="120" t="s">
        <v>303</v>
      </c>
    </row>
    <row r="142" spans="1:17" ht="34.5" customHeight="1" x14ac:dyDescent="0.2">
      <c r="A142" s="144" t="s">
        <v>304</v>
      </c>
      <c r="B142" s="22" t="s">
        <v>305</v>
      </c>
      <c r="C142" s="109" t="s">
        <v>327</v>
      </c>
      <c r="D142" s="85">
        <v>7704</v>
      </c>
      <c r="E142" s="85">
        <v>10914</v>
      </c>
      <c r="F142" s="85">
        <v>11912</v>
      </c>
      <c r="G142" s="85">
        <v>11483</v>
      </c>
      <c r="H142" s="141">
        <v>10745</v>
      </c>
      <c r="I142" s="79">
        <v>10421</v>
      </c>
      <c r="J142" s="79">
        <v>9772</v>
      </c>
      <c r="K142" s="79">
        <v>9127</v>
      </c>
      <c r="L142" s="79">
        <v>8726</v>
      </c>
      <c r="M142" s="79">
        <v>8360</v>
      </c>
      <c r="N142" s="79">
        <v>8014</v>
      </c>
      <c r="O142" s="13" t="s">
        <v>306</v>
      </c>
      <c r="P142" s="123" t="s">
        <v>307</v>
      </c>
      <c r="Q142" s="2"/>
    </row>
    <row r="143" spans="1:17" x14ac:dyDescent="0.2">
      <c r="A143" s="5" t="s">
        <v>308</v>
      </c>
      <c r="B143" s="12"/>
      <c r="C143" s="59"/>
      <c r="D143" s="59"/>
      <c r="E143" s="58"/>
      <c r="F143" s="58"/>
      <c r="G143" s="58"/>
      <c r="H143" s="59"/>
      <c r="I143" s="60"/>
      <c r="J143" s="60"/>
      <c r="K143" s="60"/>
      <c r="L143" s="60"/>
      <c r="M143" s="60"/>
      <c r="N143" s="60"/>
      <c r="O143" s="13"/>
      <c r="P143" s="119" t="s">
        <v>309</v>
      </c>
    </row>
    <row r="144" spans="1:17" ht="11.25" customHeight="1" x14ac:dyDescent="0.2">
      <c r="A144" s="9" t="s">
        <v>310</v>
      </c>
      <c r="B144" s="12"/>
      <c r="C144" s="59">
        <v>424</v>
      </c>
      <c r="D144" s="59">
        <v>414</v>
      </c>
      <c r="E144" s="58">
        <v>403</v>
      </c>
      <c r="F144" s="58">
        <v>402</v>
      </c>
      <c r="G144" s="58">
        <v>402</v>
      </c>
      <c r="H144" s="59">
        <v>399</v>
      </c>
      <c r="I144" s="60">
        <v>400</v>
      </c>
      <c r="J144" s="79">
        <v>398</v>
      </c>
      <c r="K144" s="79">
        <v>397</v>
      </c>
      <c r="L144" s="79">
        <v>396</v>
      </c>
      <c r="M144" s="79">
        <v>396</v>
      </c>
      <c r="N144" s="79">
        <v>395</v>
      </c>
      <c r="O144" s="13"/>
      <c r="P144" s="120" t="s">
        <v>311</v>
      </c>
    </row>
    <row r="145" spans="1:16" ht="14.85" customHeight="1" x14ac:dyDescent="0.2">
      <c r="A145" s="5" t="s">
        <v>318</v>
      </c>
      <c r="B145" s="12"/>
      <c r="C145" s="101"/>
      <c r="D145" s="101"/>
      <c r="E145" s="101"/>
      <c r="F145" s="101"/>
      <c r="G145" s="101"/>
      <c r="H145" s="102"/>
      <c r="I145" s="15"/>
      <c r="J145" s="15"/>
      <c r="K145" s="15"/>
      <c r="L145" s="15"/>
      <c r="M145" s="15"/>
      <c r="N145" s="15"/>
      <c r="O145" s="13"/>
      <c r="P145" s="119" t="s">
        <v>319</v>
      </c>
    </row>
    <row r="146" spans="1:16" ht="22.5" x14ac:dyDescent="0.2">
      <c r="A146" s="9" t="s">
        <v>72</v>
      </c>
      <c r="B146" s="145" t="s">
        <v>320</v>
      </c>
      <c r="C146" s="58">
        <v>1793.15</v>
      </c>
      <c r="D146" s="58">
        <v>1945.47</v>
      </c>
      <c r="E146" s="58">
        <v>2130.7800000000002</v>
      </c>
      <c r="F146" s="58">
        <v>2164.5300000000002</v>
      </c>
      <c r="G146" s="58">
        <v>2197.48</v>
      </c>
      <c r="H146" s="59">
        <v>2277.37</v>
      </c>
      <c r="I146" s="60">
        <v>2282.31</v>
      </c>
      <c r="J146" s="58">
        <v>2284.46</v>
      </c>
      <c r="K146" s="58">
        <v>2350.64</v>
      </c>
      <c r="L146" s="58">
        <v>2372.6999999999985</v>
      </c>
      <c r="M146" s="58">
        <v>2250.3000000000002</v>
      </c>
      <c r="N146" s="162">
        <v>2325.75</v>
      </c>
      <c r="O146" s="21" t="s">
        <v>321</v>
      </c>
      <c r="P146" s="120" t="s">
        <v>73</v>
      </c>
    </row>
    <row r="147" spans="1:16" ht="11.25" customHeight="1" x14ac:dyDescent="0.2">
      <c r="A147" s="7" t="s">
        <v>65</v>
      </c>
      <c r="B147" s="12"/>
      <c r="C147" s="67">
        <v>2.9982928048664257</v>
      </c>
      <c r="D147" s="67">
        <v>3.2949104661383664</v>
      </c>
      <c r="E147" s="67">
        <v>3.6048500474549434</v>
      </c>
      <c r="F147" s="67">
        <v>3.660610549921107</v>
      </c>
      <c r="G147" s="67">
        <v>3.7216470576280489</v>
      </c>
      <c r="H147" s="93">
        <v>3.8625940474494396</v>
      </c>
      <c r="I147" s="94">
        <v>3.8795068494082092</v>
      </c>
      <c r="J147" s="67">
        <v>3.8944482896176913</v>
      </c>
      <c r="K147" s="67">
        <v>4.0125019416928822</v>
      </c>
      <c r="L147" s="67">
        <v>4.0570902897946031</v>
      </c>
      <c r="M147" s="67">
        <v>3.8522310003338158</v>
      </c>
      <c r="N147" s="67">
        <v>3.9890127418577488</v>
      </c>
      <c r="O147" s="13"/>
      <c r="P147" s="110" t="s">
        <v>322</v>
      </c>
    </row>
    <row r="148" spans="1:16" ht="11.25" customHeight="1" x14ac:dyDescent="0.2">
      <c r="A148" s="9" t="s">
        <v>323</v>
      </c>
      <c r="B148" s="12" t="s">
        <v>12</v>
      </c>
      <c r="C148" s="58">
        <v>333.52312968797924</v>
      </c>
      <c r="D148" s="58">
        <v>303.4983834240569</v>
      </c>
      <c r="E148" s="58">
        <v>277.40404922141187</v>
      </c>
      <c r="F148" s="58">
        <v>273.17847292483816</v>
      </c>
      <c r="G148" s="58">
        <v>268.69823616142128</v>
      </c>
      <c r="H148" s="59">
        <v>258.89337261841513</v>
      </c>
      <c r="I148" s="60">
        <v>257.7647208310878</v>
      </c>
      <c r="J148" s="58">
        <v>256.77578070966445</v>
      </c>
      <c r="K148" s="58">
        <v>249.22106319980944</v>
      </c>
      <c r="L148" s="58">
        <v>246.48206684368034</v>
      </c>
      <c r="M148" s="58">
        <v>259.58983246678218</v>
      </c>
      <c r="N148" s="58">
        <v>250.68859507685693</v>
      </c>
      <c r="O148" s="13" t="s">
        <v>13</v>
      </c>
      <c r="P148" s="120" t="s">
        <v>324</v>
      </c>
    </row>
    <row r="149" spans="1:16" ht="11.25" customHeight="1" x14ac:dyDescent="0.2">
      <c r="A149" s="9" t="s">
        <v>74</v>
      </c>
      <c r="B149" s="12"/>
      <c r="C149" s="85">
        <v>11</v>
      </c>
      <c r="D149" s="85">
        <v>11</v>
      </c>
      <c r="E149" s="85">
        <v>11</v>
      </c>
      <c r="F149" s="85">
        <v>10</v>
      </c>
      <c r="G149" s="58">
        <v>10</v>
      </c>
      <c r="H149" s="59">
        <v>10</v>
      </c>
      <c r="I149" s="60">
        <v>10</v>
      </c>
      <c r="J149" s="58">
        <v>10</v>
      </c>
      <c r="K149" s="58">
        <v>10</v>
      </c>
      <c r="L149" s="58">
        <v>10</v>
      </c>
      <c r="M149" s="58">
        <v>10</v>
      </c>
      <c r="N149" s="58">
        <v>10</v>
      </c>
      <c r="O149" s="13"/>
      <c r="P149" s="120" t="s">
        <v>75</v>
      </c>
    </row>
    <row r="150" spans="1:16" ht="11.25" customHeight="1" x14ac:dyDescent="0.2">
      <c r="A150" s="7" t="s">
        <v>102</v>
      </c>
      <c r="B150" s="12"/>
      <c r="C150" s="58">
        <v>3336</v>
      </c>
      <c r="D150" s="58">
        <v>3315</v>
      </c>
      <c r="E150" s="58">
        <v>3168</v>
      </c>
      <c r="F150" s="58">
        <v>3078</v>
      </c>
      <c r="G150" s="58">
        <v>3051</v>
      </c>
      <c r="H150" s="59">
        <v>3051</v>
      </c>
      <c r="I150" s="60">
        <v>2849</v>
      </c>
      <c r="J150" s="58">
        <v>2598</v>
      </c>
      <c r="K150" s="58">
        <v>2562</v>
      </c>
      <c r="L150" s="58">
        <v>2539</v>
      </c>
      <c r="M150" s="58">
        <v>2842</v>
      </c>
      <c r="N150" s="58">
        <v>2871</v>
      </c>
      <c r="O150" s="13"/>
      <c r="P150" s="110" t="s">
        <v>325</v>
      </c>
    </row>
    <row r="151" spans="1:16" ht="22.5" x14ac:dyDescent="0.2">
      <c r="A151" s="7" t="s">
        <v>326</v>
      </c>
      <c r="B151" s="145" t="s">
        <v>320</v>
      </c>
      <c r="C151" s="58">
        <v>331.42</v>
      </c>
      <c r="D151" s="58">
        <v>365.71</v>
      </c>
      <c r="E151" s="58">
        <v>452.98</v>
      </c>
      <c r="F151" s="58">
        <v>462.34</v>
      </c>
      <c r="G151" s="85">
        <v>478.97</v>
      </c>
      <c r="H151" s="141">
        <v>525.92999999999995</v>
      </c>
      <c r="I151" s="60">
        <v>512.96</v>
      </c>
      <c r="J151" s="58">
        <v>499.56</v>
      </c>
      <c r="K151" s="85">
        <v>509.91999999999996</v>
      </c>
      <c r="L151" s="85">
        <v>1058.58</v>
      </c>
      <c r="M151" s="109" t="s">
        <v>327</v>
      </c>
      <c r="N151" s="109" t="s">
        <v>327</v>
      </c>
      <c r="O151" s="21" t="s">
        <v>321</v>
      </c>
      <c r="P151" s="110" t="s">
        <v>328</v>
      </c>
    </row>
    <row r="152" spans="1:16" ht="11.25" customHeight="1" x14ac:dyDescent="0.2">
      <c r="A152" s="9" t="s">
        <v>329</v>
      </c>
      <c r="B152" s="12"/>
      <c r="C152" s="58">
        <v>8</v>
      </c>
      <c r="D152" s="58">
        <v>7</v>
      </c>
      <c r="E152" s="58">
        <v>7</v>
      </c>
      <c r="F152" s="58">
        <v>7</v>
      </c>
      <c r="G152" s="58">
        <v>7</v>
      </c>
      <c r="H152" s="59">
        <v>7</v>
      </c>
      <c r="I152" s="60">
        <v>7</v>
      </c>
      <c r="J152" s="58">
        <v>7</v>
      </c>
      <c r="K152" s="58">
        <v>7</v>
      </c>
      <c r="L152" s="58">
        <v>7</v>
      </c>
      <c r="M152" s="58">
        <v>4</v>
      </c>
      <c r="N152" s="58">
        <v>4</v>
      </c>
      <c r="O152" s="13"/>
      <c r="P152" s="120" t="s">
        <v>330</v>
      </c>
    </row>
    <row r="153" spans="1:16" ht="11.25" customHeight="1" x14ac:dyDescent="0.2">
      <c r="A153" s="16" t="s">
        <v>102</v>
      </c>
      <c r="B153" s="12"/>
      <c r="C153" s="58">
        <v>1661</v>
      </c>
      <c r="D153" s="58">
        <v>1594</v>
      </c>
      <c r="E153" s="58">
        <v>1561</v>
      </c>
      <c r="F153" s="58">
        <v>1504</v>
      </c>
      <c r="G153" s="58">
        <v>1520</v>
      </c>
      <c r="H153" s="59">
        <v>1506</v>
      </c>
      <c r="I153" s="60">
        <v>1459</v>
      </c>
      <c r="J153" s="58">
        <v>1459</v>
      </c>
      <c r="K153" s="58">
        <v>1451</v>
      </c>
      <c r="L153" s="58">
        <v>1451</v>
      </c>
      <c r="M153" s="58">
        <v>1142</v>
      </c>
      <c r="N153" s="58">
        <v>1137</v>
      </c>
      <c r="O153" s="13"/>
      <c r="P153" s="143" t="s">
        <v>325</v>
      </c>
    </row>
    <row r="154" spans="1:16" ht="22.5" x14ac:dyDescent="0.2">
      <c r="A154" s="6" t="s">
        <v>331</v>
      </c>
      <c r="B154" s="12"/>
      <c r="C154" s="58">
        <v>4</v>
      </c>
      <c r="D154" s="58">
        <v>4</v>
      </c>
      <c r="E154" s="58">
        <v>4</v>
      </c>
      <c r="F154" s="58">
        <v>4</v>
      </c>
      <c r="G154" s="58">
        <v>4</v>
      </c>
      <c r="H154" s="59">
        <v>4</v>
      </c>
      <c r="I154" s="60">
        <v>4</v>
      </c>
      <c r="J154" s="58">
        <v>4</v>
      </c>
      <c r="K154" s="58">
        <v>4</v>
      </c>
      <c r="L154" s="58">
        <v>4</v>
      </c>
      <c r="M154" s="58">
        <v>1</v>
      </c>
      <c r="N154" s="58">
        <v>1</v>
      </c>
      <c r="O154" s="13"/>
      <c r="P154" s="123" t="s">
        <v>332</v>
      </c>
    </row>
    <row r="155" spans="1:16" ht="11.25" customHeight="1" x14ac:dyDescent="0.2">
      <c r="A155" s="16" t="s">
        <v>102</v>
      </c>
      <c r="B155" s="12"/>
      <c r="C155" s="58">
        <v>366</v>
      </c>
      <c r="D155" s="58">
        <v>452</v>
      </c>
      <c r="E155" s="58">
        <v>419</v>
      </c>
      <c r="F155" s="58">
        <v>362</v>
      </c>
      <c r="G155" s="58">
        <v>378</v>
      </c>
      <c r="H155" s="59">
        <v>414</v>
      </c>
      <c r="I155" s="60">
        <v>414</v>
      </c>
      <c r="J155" s="58">
        <v>414</v>
      </c>
      <c r="K155" s="58">
        <v>414</v>
      </c>
      <c r="L155" s="58">
        <v>414</v>
      </c>
      <c r="M155" s="58">
        <v>105</v>
      </c>
      <c r="N155" s="58">
        <v>105</v>
      </c>
      <c r="O155" s="13"/>
      <c r="P155" s="143" t="s">
        <v>325</v>
      </c>
    </row>
    <row r="156" spans="1:16" ht="22.5" x14ac:dyDescent="0.2">
      <c r="A156" s="9" t="s">
        <v>333</v>
      </c>
      <c r="B156" s="145" t="s">
        <v>320</v>
      </c>
      <c r="C156" s="58">
        <v>1346.43</v>
      </c>
      <c r="D156" s="58">
        <v>1455.77</v>
      </c>
      <c r="E156" s="58">
        <v>1525.22</v>
      </c>
      <c r="F156" s="85">
        <v>1557.36</v>
      </c>
      <c r="G156" s="85">
        <v>1569.5</v>
      </c>
      <c r="H156" s="141">
        <v>1600.52</v>
      </c>
      <c r="I156" s="79">
        <v>1622.69</v>
      </c>
      <c r="J156" s="85">
        <v>1640.27</v>
      </c>
      <c r="K156" s="85">
        <v>1692.87</v>
      </c>
      <c r="L156" s="109" t="s">
        <v>327</v>
      </c>
      <c r="M156" s="109" t="s">
        <v>327</v>
      </c>
      <c r="N156" s="109" t="s">
        <v>327</v>
      </c>
      <c r="O156" s="21" t="s">
        <v>321</v>
      </c>
      <c r="P156" s="118" t="s">
        <v>334</v>
      </c>
    </row>
    <row r="157" spans="1:16" ht="11.25" customHeight="1" x14ac:dyDescent="0.2">
      <c r="A157" s="7" t="s">
        <v>335</v>
      </c>
      <c r="B157" s="12" t="s">
        <v>12</v>
      </c>
      <c r="C157" s="58">
        <v>444.17979397369339</v>
      </c>
      <c r="D157" s="58">
        <v>405.59085569835895</v>
      </c>
      <c r="E157" s="58">
        <v>387.54212507048163</v>
      </c>
      <c r="F157" s="85">
        <v>379.68292494991528</v>
      </c>
      <c r="G157" s="85">
        <v>376.20834660719976</v>
      </c>
      <c r="H157" s="141">
        <v>368.3777772224027</v>
      </c>
      <c r="I157" s="79">
        <v>362.54552625578515</v>
      </c>
      <c r="J157" s="85">
        <v>357.62039176477043</v>
      </c>
      <c r="K157" s="85">
        <v>321.16705628484084</v>
      </c>
      <c r="L157" s="109" t="s">
        <v>327</v>
      </c>
      <c r="M157" s="109" t="s">
        <v>327</v>
      </c>
      <c r="N157" s="109" t="s">
        <v>327</v>
      </c>
      <c r="O157" s="13" t="s">
        <v>13</v>
      </c>
      <c r="P157" s="110" t="s">
        <v>324</v>
      </c>
    </row>
    <row r="158" spans="1:16" ht="11.25" customHeight="1" x14ac:dyDescent="0.2">
      <c r="A158" s="9" t="s">
        <v>336</v>
      </c>
      <c r="B158" s="12"/>
      <c r="C158" s="58"/>
      <c r="D158" s="58"/>
      <c r="E158" s="58"/>
      <c r="F158" s="58"/>
      <c r="G158" s="58"/>
      <c r="H158" s="59"/>
      <c r="I158" s="60"/>
      <c r="J158" s="58"/>
      <c r="K158" s="58"/>
      <c r="L158" s="58"/>
      <c r="M158" s="58"/>
      <c r="N158" s="58"/>
      <c r="O158" s="13"/>
      <c r="P158" s="120" t="s">
        <v>337</v>
      </c>
    </row>
    <row r="159" spans="1:16" ht="11.25" customHeight="1" x14ac:dyDescent="0.2">
      <c r="A159" s="7" t="s">
        <v>338</v>
      </c>
      <c r="B159" s="12"/>
      <c r="C159" s="85">
        <v>282</v>
      </c>
      <c r="D159" s="85">
        <v>286</v>
      </c>
      <c r="E159" s="58">
        <v>286</v>
      </c>
      <c r="F159" s="58">
        <v>284</v>
      </c>
      <c r="G159" s="58">
        <v>284</v>
      </c>
      <c r="H159" s="59">
        <v>283</v>
      </c>
      <c r="I159" s="60">
        <v>281</v>
      </c>
      <c r="J159" s="58">
        <v>283</v>
      </c>
      <c r="K159" s="58">
        <v>281</v>
      </c>
      <c r="L159" s="58">
        <v>289</v>
      </c>
      <c r="M159" s="58">
        <v>290</v>
      </c>
      <c r="N159" s="58">
        <v>289</v>
      </c>
      <c r="O159" s="13"/>
      <c r="P159" s="110" t="s">
        <v>339</v>
      </c>
    </row>
    <row r="160" spans="1:16" ht="11.25" customHeight="1" x14ac:dyDescent="0.2">
      <c r="A160" s="7" t="s">
        <v>340</v>
      </c>
      <c r="B160" s="12"/>
      <c r="C160" s="85">
        <v>121</v>
      </c>
      <c r="D160" s="85">
        <v>118</v>
      </c>
      <c r="E160" s="58">
        <v>115</v>
      </c>
      <c r="F160" s="58">
        <v>111</v>
      </c>
      <c r="G160" s="58">
        <v>114</v>
      </c>
      <c r="H160" s="59">
        <v>112</v>
      </c>
      <c r="I160" s="60">
        <v>113</v>
      </c>
      <c r="J160" s="58">
        <v>110</v>
      </c>
      <c r="K160" s="58">
        <v>103</v>
      </c>
      <c r="L160" s="58">
        <v>107</v>
      </c>
      <c r="M160" s="58">
        <v>107</v>
      </c>
      <c r="N160" s="58">
        <v>110</v>
      </c>
      <c r="O160" s="13"/>
      <c r="P160" s="110" t="s">
        <v>341</v>
      </c>
    </row>
    <row r="161" spans="1:16" ht="11.25" customHeight="1" x14ac:dyDescent="0.2">
      <c r="A161" s="7" t="s">
        <v>342</v>
      </c>
      <c r="B161" s="12"/>
      <c r="C161" s="85">
        <v>327</v>
      </c>
      <c r="D161" s="85">
        <v>338</v>
      </c>
      <c r="E161" s="58">
        <v>340</v>
      </c>
      <c r="F161" s="58">
        <v>340</v>
      </c>
      <c r="G161" s="58">
        <v>339</v>
      </c>
      <c r="H161" s="59">
        <v>338</v>
      </c>
      <c r="I161" s="60">
        <v>342</v>
      </c>
      <c r="J161" s="58">
        <v>342</v>
      </c>
      <c r="K161" s="58">
        <v>335</v>
      </c>
      <c r="L161" s="58">
        <v>347</v>
      </c>
      <c r="M161" s="58">
        <v>349</v>
      </c>
      <c r="N161" s="58">
        <v>349</v>
      </c>
      <c r="O161" s="13"/>
      <c r="P161" s="110" t="s">
        <v>343</v>
      </c>
    </row>
    <row r="162" spans="1:16" ht="11.25" customHeight="1" x14ac:dyDescent="0.2">
      <c r="A162" s="9" t="s">
        <v>344</v>
      </c>
      <c r="B162" s="12"/>
      <c r="C162" s="85">
        <v>95</v>
      </c>
      <c r="D162" s="85">
        <v>126</v>
      </c>
      <c r="E162" s="58">
        <v>148</v>
      </c>
      <c r="F162" s="58">
        <v>150</v>
      </c>
      <c r="G162" s="58">
        <v>149</v>
      </c>
      <c r="H162" s="59">
        <v>152</v>
      </c>
      <c r="I162" s="60">
        <v>154</v>
      </c>
      <c r="J162" s="58">
        <v>158</v>
      </c>
      <c r="K162" s="58">
        <v>152</v>
      </c>
      <c r="L162" s="58">
        <v>160</v>
      </c>
      <c r="M162" s="58">
        <v>160</v>
      </c>
      <c r="N162" s="58">
        <v>162</v>
      </c>
      <c r="O162" s="13"/>
      <c r="P162" s="120" t="s">
        <v>345</v>
      </c>
    </row>
    <row r="163" spans="1:16" x14ac:dyDescent="0.2">
      <c r="A163" s="5" t="s">
        <v>346</v>
      </c>
      <c r="B163" s="12"/>
      <c r="C163" s="58"/>
      <c r="D163" s="58"/>
      <c r="E163" s="58"/>
      <c r="F163" s="58"/>
      <c r="G163" s="58"/>
      <c r="H163" s="59"/>
      <c r="I163" s="60"/>
      <c r="J163" s="58"/>
      <c r="K163" s="58"/>
      <c r="L163" s="58"/>
      <c r="M163" s="58"/>
      <c r="N163" s="58"/>
      <c r="O163" s="13"/>
      <c r="P163" s="108" t="s">
        <v>347</v>
      </c>
    </row>
    <row r="164" spans="1:16" ht="22.5" x14ac:dyDescent="0.2">
      <c r="A164" s="20" t="s">
        <v>89</v>
      </c>
      <c r="B164" s="12" t="s">
        <v>12</v>
      </c>
      <c r="C164" s="58">
        <v>246902</v>
      </c>
      <c r="D164" s="58">
        <v>234204</v>
      </c>
      <c r="E164" s="58">
        <v>236169</v>
      </c>
      <c r="F164" s="58">
        <v>217752</v>
      </c>
      <c r="G164" s="58">
        <v>218077</v>
      </c>
      <c r="H164" s="59">
        <v>213157</v>
      </c>
      <c r="I164" s="60">
        <v>217353</v>
      </c>
      <c r="J164" s="58">
        <v>214151</v>
      </c>
      <c r="K164" s="58">
        <v>215639</v>
      </c>
      <c r="L164" s="58">
        <v>216404</v>
      </c>
      <c r="M164" s="58">
        <v>218310.943</v>
      </c>
      <c r="N164" s="58">
        <v>221223.1153</v>
      </c>
      <c r="O164" s="13" t="s">
        <v>13</v>
      </c>
      <c r="P164" s="118" t="s">
        <v>348</v>
      </c>
    </row>
    <row r="165" spans="1:16" ht="22.5" x14ac:dyDescent="0.2">
      <c r="A165" s="20" t="s">
        <v>349</v>
      </c>
      <c r="B165" s="12" t="s">
        <v>9</v>
      </c>
      <c r="C165" s="146">
        <v>7.7815325768286732</v>
      </c>
      <c r="D165" s="146">
        <v>7.1676536296772539</v>
      </c>
      <c r="E165" s="146">
        <v>6.0590000000000002</v>
      </c>
      <c r="F165" s="146">
        <v>5.2220000000000004</v>
      </c>
      <c r="G165" s="146">
        <v>4.6340000000000003</v>
      </c>
      <c r="H165" s="147">
        <v>4.383</v>
      </c>
      <c r="I165" s="148">
        <v>4.1079999999999997</v>
      </c>
      <c r="J165" s="146">
        <v>4.4122790582474032</v>
      </c>
      <c r="K165" s="146">
        <v>4.4029999999999996</v>
      </c>
      <c r="L165" s="146">
        <v>4.8940000000000001</v>
      </c>
      <c r="M165" s="146">
        <v>5.1155965661999998</v>
      </c>
      <c r="N165" s="146">
        <v>5.1726319461000001</v>
      </c>
      <c r="O165" s="13" t="s">
        <v>9</v>
      </c>
      <c r="P165" s="118" t="s">
        <v>97</v>
      </c>
    </row>
    <row r="166" spans="1:16" ht="11.25" customHeight="1" x14ac:dyDescent="0.2">
      <c r="A166" s="7" t="s">
        <v>350</v>
      </c>
      <c r="B166" s="12"/>
      <c r="C166" s="146">
        <v>6.9526280044829187</v>
      </c>
      <c r="D166" s="146">
        <v>6.375177429909483</v>
      </c>
      <c r="E166" s="146">
        <v>5.3440000000000003</v>
      </c>
      <c r="F166" s="146">
        <v>4.5640000000000001</v>
      </c>
      <c r="G166" s="146">
        <v>4.0049999999999999</v>
      </c>
      <c r="H166" s="147">
        <v>3.794</v>
      </c>
      <c r="I166" s="149">
        <v>3.4119999999999999</v>
      </c>
      <c r="J166" s="150">
        <v>3.695040939938488</v>
      </c>
      <c r="K166" s="146">
        <v>3.6890000000000001</v>
      </c>
      <c r="L166" s="146">
        <v>4.1040000000000001</v>
      </c>
      <c r="M166" s="146">
        <v>4.3371010128999998</v>
      </c>
      <c r="N166" s="146">
        <v>4.3827122630000002</v>
      </c>
      <c r="O166" s="13"/>
      <c r="P166" s="110" t="s">
        <v>351</v>
      </c>
    </row>
    <row r="167" spans="1:16" ht="11.25" customHeight="1" x14ac:dyDescent="0.2">
      <c r="A167" s="7" t="s">
        <v>352</v>
      </c>
      <c r="B167" s="12"/>
      <c r="C167" s="146">
        <v>0.23195637055705781</v>
      </c>
      <c r="D167" s="146">
        <v>0.23001256602662051</v>
      </c>
      <c r="E167" s="146">
        <v>0.219</v>
      </c>
      <c r="F167" s="146">
        <v>0.20100000000000001</v>
      </c>
      <c r="G167" s="146">
        <v>0.17499999999999999</v>
      </c>
      <c r="H167" s="147">
        <v>0.17899999999999999</v>
      </c>
      <c r="I167" s="149">
        <v>0.161</v>
      </c>
      <c r="J167" s="150">
        <v>0.15734512768259856</v>
      </c>
      <c r="K167" s="146">
        <v>0.16300000000000001</v>
      </c>
      <c r="L167" s="146">
        <v>0.17899999999999999</v>
      </c>
      <c r="M167" s="146">
        <v>0.16845051220000001</v>
      </c>
      <c r="N167" s="146">
        <v>0.1649001551</v>
      </c>
      <c r="O167" s="13"/>
      <c r="P167" s="110" t="s">
        <v>353</v>
      </c>
    </row>
    <row r="168" spans="1:16" ht="11.25" customHeight="1" x14ac:dyDescent="0.2">
      <c r="A168" s="7" t="s">
        <v>354</v>
      </c>
      <c r="B168" s="12"/>
      <c r="C168" s="146">
        <v>0.59694820178869668</v>
      </c>
      <c r="D168" s="146">
        <v>0.56246363374115016</v>
      </c>
      <c r="E168" s="146">
        <v>0.496</v>
      </c>
      <c r="F168" s="146">
        <v>0.45600000000000002</v>
      </c>
      <c r="G168" s="146">
        <v>0.45400000000000001</v>
      </c>
      <c r="H168" s="147">
        <v>0.40899999999999997</v>
      </c>
      <c r="I168" s="149">
        <v>0.53500000000000003</v>
      </c>
      <c r="J168" s="150">
        <v>0.55989299062631714</v>
      </c>
      <c r="K168" s="146">
        <v>0.55200000000000016</v>
      </c>
      <c r="L168" s="146">
        <v>0.61099999999999999</v>
      </c>
      <c r="M168" s="146">
        <v>0.61004504110000002</v>
      </c>
      <c r="N168" s="146">
        <v>0.62501952810000005</v>
      </c>
      <c r="O168" s="13"/>
      <c r="P168" s="110" t="s">
        <v>355</v>
      </c>
    </row>
    <row r="169" spans="1:16" x14ac:dyDescent="0.2">
      <c r="A169" s="5" t="s">
        <v>76</v>
      </c>
      <c r="B169" s="12"/>
      <c r="C169" s="101"/>
      <c r="D169" s="101"/>
      <c r="E169" s="101"/>
      <c r="F169" s="101"/>
      <c r="G169" s="101"/>
      <c r="H169" s="102"/>
      <c r="I169" s="15"/>
      <c r="J169" s="101"/>
      <c r="K169" s="101"/>
      <c r="L169" s="101"/>
      <c r="M169" s="101"/>
      <c r="N169" s="101"/>
      <c r="O169" s="13"/>
      <c r="P169" s="108" t="s">
        <v>77</v>
      </c>
    </row>
    <row r="170" spans="1:16" ht="12.75" customHeight="1" x14ac:dyDescent="0.2">
      <c r="A170" s="9" t="s">
        <v>356</v>
      </c>
      <c r="B170" s="12"/>
      <c r="C170" s="58">
        <v>2513</v>
      </c>
      <c r="D170" s="58">
        <v>2715</v>
      </c>
      <c r="E170" s="85">
        <v>2972</v>
      </c>
      <c r="F170" s="58">
        <v>2782</v>
      </c>
      <c r="G170" s="58">
        <v>2842</v>
      </c>
      <c r="H170" s="59">
        <v>2768</v>
      </c>
      <c r="I170" s="60">
        <v>2769</v>
      </c>
      <c r="J170" s="58">
        <v>2800</v>
      </c>
      <c r="K170" s="58">
        <v>2681</v>
      </c>
      <c r="L170" s="58">
        <v>2625</v>
      </c>
      <c r="M170" s="58">
        <v>2511</v>
      </c>
      <c r="N170" s="58">
        <v>2490</v>
      </c>
      <c r="O170" s="23"/>
      <c r="P170" s="104" t="s">
        <v>357</v>
      </c>
    </row>
    <row r="171" spans="1:16" ht="22.5" x14ac:dyDescent="0.2">
      <c r="A171" s="20" t="s">
        <v>358</v>
      </c>
      <c r="B171" s="12"/>
      <c r="C171" s="109" t="s">
        <v>128</v>
      </c>
      <c r="D171" s="109" t="s">
        <v>128</v>
      </c>
      <c r="E171" s="85">
        <v>327</v>
      </c>
      <c r="F171" s="58">
        <v>435</v>
      </c>
      <c r="G171" s="58">
        <v>429</v>
      </c>
      <c r="H171" s="59">
        <v>585</v>
      </c>
      <c r="I171" s="60">
        <v>656</v>
      </c>
      <c r="J171" s="58">
        <v>718</v>
      </c>
      <c r="K171" s="58">
        <v>854</v>
      </c>
      <c r="L171" s="58">
        <v>1012</v>
      </c>
      <c r="M171" s="58">
        <v>1179</v>
      </c>
      <c r="N171" s="58">
        <v>1201</v>
      </c>
      <c r="O171" s="13"/>
      <c r="P171" s="120" t="s">
        <v>359</v>
      </c>
    </row>
    <row r="172" spans="1:16" ht="11.25" customHeight="1" x14ac:dyDescent="0.2">
      <c r="A172" s="9" t="s">
        <v>78</v>
      </c>
      <c r="B172" s="12" t="s">
        <v>12</v>
      </c>
      <c r="C172" s="58">
        <v>152226</v>
      </c>
      <c r="D172" s="58">
        <v>157437</v>
      </c>
      <c r="E172" s="58">
        <v>162585</v>
      </c>
      <c r="F172" s="58">
        <v>164889</v>
      </c>
      <c r="G172" s="58">
        <v>166311</v>
      </c>
      <c r="H172" s="59">
        <v>169241</v>
      </c>
      <c r="I172" s="60">
        <v>168444</v>
      </c>
      <c r="J172" s="58">
        <v>167465</v>
      </c>
      <c r="K172" s="58">
        <v>167273</v>
      </c>
      <c r="L172" s="58">
        <v>167783</v>
      </c>
      <c r="M172" s="58">
        <v>168496</v>
      </c>
      <c r="N172" s="58">
        <v>168761</v>
      </c>
      <c r="O172" s="13" t="s">
        <v>13</v>
      </c>
      <c r="P172" s="120" t="s">
        <v>79</v>
      </c>
    </row>
    <row r="173" spans="1:16" ht="12.75" customHeight="1" x14ac:dyDescent="0.2">
      <c r="A173" s="7" t="s">
        <v>360</v>
      </c>
      <c r="B173" s="12"/>
      <c r="C173" s="58">
        <v>79073</v>
      </c>
      <c r="D173" s="58">
        <v>80408</v>
      </c>
      <c r="E173" s="58">
        <v>85019</v>
      </c>
      <c r="F173" s="58">
        <v>87384</v>
      </c>
      <c r="G173" s="58">
        <v>93510</v>
      </c>
      <c r="H173" s="59">
        <v>97911</v>
      </c>
      <c r="I173" s="60">
        <v>97871</v>
      </c>
      <c r="J173" s="58">
        <v>97655</v>
      </c>
      <c r="K173" s="58">
        <v>98305</v>
      </c>
      <c r="L173" s="58">
        <v>99852</v>
      </c>
      <c r="M173" s="58">
        <v>101011</v>
      </c>
      <c r="N173" s="58">
        <v>101786</v>
      </c>
      <c r="O173" s="13"/>
      <c r="P173" s="110" t="s">
        <v>361</v>
      </c>
    </row>
    <row r="174" spans="1:16" ht="22.5" x14ac:dyDescent="0.2">
      <c r="A174" s="20" t="s">
        <v>362</v>
      </c>
      <c r="B174" s="12" t="s">
        <v>32</v>
      </c>
      <c r="C174" s="58">
        <v>6138.8337232683725</v>
      </c>
      <c r="D174" s="58">
        <v>7556.6218784200573</v>
      </c>
      <c r="E174" s="58">
        <v>9429.8885190369219</v>
      </c>
      <c r="F174" s="58">
        <v>9832.5436349903866</v>
      </c>
      <c r="G174" s="58">
        <v>9910</v>
      </c>
      <c r="H174" s="59">
        <v>10333</v>
      </c>
      <c r="I174" s="60">
        <v>10555</v>
      </c>
      <c r="J174" s="58">
        <v>10748</v>
      </c>
      <c r="K174" s="58">
        <v>10852</v>
      </c>
      <c r="L174" s="58">
        <v>11122</v>
      </c>
      <c r="M174" s="58">
        <v>11245</v>
      </c>
      <c r="N174" s="58">
        <v>11638</v>
      </c>
      <c r="O174" s="13" t="s">
        <v>33</v>
      </c>
      <c r="P174" s="118" t="s">
        <v>363</v>
      </c>
    </row>
    <row r="175" spans="1:16" x14ac:dyDescent="0.2">
      <c r="A175" s="5" t="s">
        <v>80</v>
      </c>
      <c r="B175" s="12"/>
      <c r="C175" s="15"/>
      <c r="D175" s="15"/>
      <c r="E175" s="15"/>
      <c r="F175" s="101"/>
      <c r="G175" s="101"/>
      <c r="H175" s="102"/>
      <c r="I175" s="15"/>
      <c r="J175" s="15"/>
      <c r="K175" s="15"/>
      <c r="L175" s="15"/>
      <c r="M175" s="15"/>
      <c r="N175" s="15"/>
      <c r="O175" s="13"/>
      <c r="P175" s="119" t="s">
        <v>81</v>
      </c>
    </row>
    <row r="176" spans="1:16" ht="11.25" customHeight="1" x14ac:dyDescent="0.2">
      <c r="A176" s="9" t="s">
        <v>107</v>
      </c>
      <c r="B176" s="12"/>
      <c r="C176" s="58">
        <v>12914</v>
      </c>
      <c r="D176" s="58">
        <v>10176</v>
      </c>
      <c r="E176" s="58">
        <v>10395</v>
      </c>
      <c r="F176" s="58">
        <v>10044</v>
      </c>
      <c r="G176" s="58">
        <v>9430</v>
      </c>
      <c r="H176" s="59">
        <v>9227</v>
      </c>
      <c r="I176" s="60">
        <v>8887</v>
      </c>
      <c r="J176" s="58">
        <v>9197</v>
      </c>
      <c r="K176" s="58">
        <v>8807</v>
      </c>
      <c r="L176" s="58">
        <v>7964</v>
      </c>
      <c r="M176" s="58">
        <v>7398</v>
      </c>
      <c r="N176" s="58">
        <v>6867</v>
      </c>
      <c r="O176" s="13"/>
      <c r="P176" s="11" t="s">
        <v>108</v>
      </c>
    </row>
    <row r="177" spans="1:16" ht="11.25" customHeight="1" x14ac:dyDescent="0.2">
      <c r="A177" s="7" t="s">
        <v>65</v>
      </c>
      <c r="B177" s="12"/>
      <c r="C177" s="98">
        <v>21.593259505364873</v>
      </c>
      <c r="D177" s="98">
        <v>17.234400378018687</v>
      </c>
      <c r="E177" s="98">
        <v>17.586243649412015</v>
      </c>
      <c r="F177" s="98">
        <v>16.986215189166977</v>
      </c>
      <c r="G177" s="98">
        <v>15.97062624161881</v>
      </c>
      <c r="H177" s="99">
        <v>15.649699116004857</v>
      </c>
      <c r="I177" s="100">
        <v>15.10626399160971</v>
      </c>
      <c r="J177" s="98">
        <v>15.678646559630684</v>
      </c>
      <c r="K177" s="98">
        <v>15.033397117588922</v>
      </c>
      <c r="L177" s="98">
        <v>13.617679044095016</v>
      </c>
      <c r="M177" s="98">
        <v>12.664446936172762</v>
      </c>
      <c r="N177" s="98">
        <v>11.777942813431006</v>
      </c>
      <c r="O177" s="13"/>
      <c r="P177" s="14" t="s">
        <v>322</v>
      </c>
    </row>
    <row r="178" spans="1:16" ht="11.25" customHeight="1" x14ac:dyDescent="0.2">
      <c r="A178" s="9" t="s">
        <v>82</v>
      </c>
      <c r="B178" s="12"/>
      <c r="C178" s="58">
        <v>8942</v>
      </c>
      <c r="D178" s="58">
        <v>8453</v>
      </c>
      <c r="E178" s="58">
        <v>5596</v>
      </c>
      <c r="F178" s="58">
        <v>1798</v>
      </c>
      <c r="G178" s="58">
        <v>1780</v>
      </c>
      <c r="H178" s="59">
        <v>2014</v>
      </c>
      <c r="I178" s="60">
        <v>3025</v>
      </c>
      <c r="J178" s="58">
        <v>3314</v>
      </c>
      <c r="K178" s="58">
        <v>3484</v>
      </c>
      <c r="L178" s="58">
        <v>3680</v>
      </c>
      <c r="M178" s="58">
        <v>4044</v>
      </c>
      <c r="N178" s="58">
        <v>4215</v>
      </c>
      <c r="O178" s="13"/>
      <c r="P178" s="120" t="s">
        <v>83</v>
      </c>
    </row>
    <row r="179" spans="1:16" ht="11.25" customHeight="1" x14ac:dyDescent="0.2">
      <c r="A179" s="7" t="s">
        <v>364</v>
      </c>
      <c r="B179" s="12" t="s">
        <v>12</v>
      </c>
      <c r="C179" s="58">
        <v>69</v>
      </c>
      <c r="D179" s="58">
        <v>61</v>
      </c>
      <c r="E179" s="58">
        <v>45</v>
      </c>
      <c r="F179" s="58">
        <v>43</v>
      </c>
      <c r="G179" s="58">
        <v>40</v>
      </c>
      <c r="H179" s="59">
        <v>38</v>
      </c>
      <c r="I179" s="60">
        <v>31</v>
      </c>
      <c r="J179" s="58">
        <v>35</v>
      </c>
      <c r="K179" s="58">
        <v>33</v>
      </c>
      <c r="L179" s="58">
        <v>41</v>
      </c>
      <c r="M179" s="58">
        <v>27</v>
      </c>
      <c r="N179" s="58">
        <v>24</v>
      </c>
      <c r="O179" s="13" t="s">
        <v>13</v>
      </c>
      <c r="P179" s="110" t="s">
        <v>84</v>
      </c>
    </row>
    <row r="180" spans="1:16" ht="11.25" customHeight="1" x14ac:dyDescent="0.2">
      <c r="A180" s="7" t="s">
        <v>365</v>
      </c>
      <c r="B180" s="12" t="s">
        <v>12</v>
      </c>
      <c r="C180" s="58">
        <v>301</v>
      </c>
      <c r="D180" s="58">
        <v>256</v>
      </c>
      <c r="E180" s="58">
        <v>231</v>
      </c>
      <c r="F180" s="58">
        <v>229</v>
      </c>
      <c r="G180" s="58">
        <v>172</v>
      </c>
      <c r="H180" s="59">
        <v>179</v>
      </c>
      <c r="I180" s="60">
        <v>191</v>
      </c>
      <c r="J180" s="58">
        <v>206</v>
      </c>
      <c r="K180" s="58">
        <v>184</v>
      </c>
      <c r="L180" s="58">
        <v>167</v>
      </c>
      <c r="M180" s="58">
        <v>190</v>
      </c>
      <c r="N180" s="58">
        <v>167</v>
      </c>
      <c r="O180" s="13" t="s">
        <v>13</v>
      </c>
      <c r="P180" s="110" t="s">
        <v>366</v>
      </c>
    </row>
    <row r="181" spans="1:16" ht="11.25" customHeight="1" x14ac:dyDescent="0.2">
      <c r="A181" s="7" t="s">
        <v>367</v>
      </c>
      <c r="B181" s="12" t="s">
        <v>12</v>
      </c>
      <c r="C181" s="58">
        <v>1228</v>
      </c>
      <c r="D181" s="58">
        <v>1299</v>
      </c>
      <c r="E181" s="58">
        <v>1180</v>
      </c>
      <c r="F181" s="58">
        <v>1109</v>
      </c>
      <c r="G181" s="58">
        <v>1122</v>
      </c>
      <c r="H181" s="59">
        <v>1077</v>
      </c>
      <c r="I181" s="60">
        <v>1154</v>
      </c>
      <c r="J181" s="58">
        <v>1149</v>
      </c>
      <c r="K181" s="58">
        <v>1279</v>
      </c>
      <c r="L181" s="58">
        <v>1306</v>
      </c>
      <c r="M181" s="58">
        <v>1327</v>
      </c>
      <c r="N181" s="58">
        <v>1363</v>
      </c>
      <c r="O181" s="13" t="s">
        <v>13</v>
      </c>
      <c r="P181" s="110" t="s">
        <v>368</v>
      </c>
    </row>
    <row r="182" spans="1:16" ht="11.25" customHeight="1" x14ac:dyDescent="0.2">
      <c r="A182" s="7" t="s">
        <v>369</v>
      </c>
      <c r="B182" s="12" t="s">
        <v>29</v>
      </c>
      <c r="C182" s="98">
        <v>263.77600000000001</v>
      </c>
      <c r="D182" s="98">
        <v>372.23559999999998</v>
      </c>
      <c r="E182" s="98">
        <v>256.9393</v>
      </c>
      <c r="F182" s="98">
        <v>114.17760000000001</v>
      </c>
      <c r="G182" s="98">
        <v>126.88419999999999</v>
      </c>
      <c r="H182" s="99">
        <v>125.8486</v>
      </c>
      <c r="I182" s="100">
        <v>151.4811</v>
      </c>
      <c r="J182" s="98">
        <v>165.42850000000001</v>
      </c>
      <c r="K182" s="98">
        <v>164.44130000000001</v>
      </c>
      <c r="L182" s="98">
        <v>193.07210000000001</v>
      </c>
      <c r="M182" s="98">
        <v>223.05439999999999</v>
      </c>
      <c r="N182" s="98">
        <v>211.94</v>
      </c>
      <c r="O182" s="13" t="s">
        <v>30</v>
      </c>
      <c r="P182" s="110" t="s">
        <v>370</v>
      </c>
    </row>
    <row r="183" spans="1:16" ht="11.25" customHeight="1" x14ac:dyDescent="0.2">
      <c r="A183" s="9" t="s">
        <v>85</v>
      </c>
      <c r="B183" s="12"/>
      <c r="C183" s="58">
        <v>718</v>
      </c>
      <c r="D183" s="58">
        <v>707</v>
      </c>
      <c r="E183" s="58">
        <v>652</v>
      </c>
      <c r="F183" s="58">
        <v>673</v>
      </c>
      <c r="G183" s="58">
        <v>686</v>
      </c>
      <c r="H183" s="59">
        <v>759</v>
      </c>
      <c r="I183" s="60">
        <v>856</v>
      </c>
      <c r="J183" s="58">
        <v>640</v>
      </c>
      <c r="K183" s="58">
        <v>640</v>
      </c>
      <c r="L183" s="58">
        <v>723</v>
      </c>
      <c r="M183" s="58">
        <v>602</v>
      </c>
      <c r="N183" s="58">
        <v>719</v>
      </c>
      <c r="O183" s="13"/>
      <c r="P183" s="11" t="s">
        <v>86</v>
      </c>
    </row>
    <row r="184" spans="1:16" ht="7.5" customHeight="1" x14ac:dyDescent="0.2"/>
    <row r="185" spans="1:16" x14ac:dyDescent="0.2">
      <c r="A185" s="17" t="s">
        <v>179</v>
      </c>
      <c r="I185" s="153" t="s">
        <v>180</v>
      </c>
      <c r="J185" s="163"/>
      <c r="K185" s="163"/>
      <c r="L185" s="163"/>
      <c r="M185" s="163"/>
      <c r="N185" s="163"/>
      <c r="O185" s="163"/>
    </row>
    <row r="186" spans="1:16" x14ac:dyDescent="0.2">
      <c r="A186" s="17" t="s">
        <v>181</v>
      </c>
      <c r="I186" s="153" t="s">
        <v>382</v>
      </c>
      <c r="J186" s="163"/>
      <c r="K186" s="163"/>
      <c r="L186" s="163"/>
      <c r="M186" s="163"/>
      <c r="N186" s="163"/>
      <c r="O186" s="163"/>
    </row>
    <row r="187" spans="1:16" x14ac:dyDescent="0.2">
      <c r="A187" s="17" t="s">
        <v>182</v>
      </c>
      <c r="I187" s="153" t="s">
        <v>383</v>
      </c>
      <c r="J187" s="163"/>
      <c r="K187" s="163"/>
      <c r="L187" s="163"/>
      <c r="M187" s="163"/>
      <c r="N187" s="163"/>
      <c r="O187" s="163"/>
    </row>
    <row r="188" spans="1:16" ht="23.25" customHeight="1" x14ac:dyDescent="0.2">
      <c r="A188" s="19" t="s">
        <v>396</v>
      </c>
      <c r="I188" s="170" t="s">
        <v>402</v>
      </c>
      <c r="J188" s="170"/>
      <c r="K188" s="170"/>
      <c r="L188" s="170"/>
      <c r="M188" s="170"/>
      <c r="N188" s="170"/>
      <c r="O188" s="170"/>
      <c r="P188" s="170"/>
    </row>
    <row r="189" spans="1:16" x14ac:dyDescent="0.2">
      <c r="A189" s="17" t="s">
        <v>395</v>
      </c>
      <c r="I189" s="153" t="s">
        <v>229</v>
      </c>
      <c r="J189" s="163"/>
      <c r="K189" s="163"/>
      <c r="L189" s="163"/>
      <c r="M189" s="163"/>
      <c r="N189" s="163"/>
      <c r="O189" s="163"/>
    </row>
    <row r="190" spans="1:16" x14ac:dyDescent="0.2">
      <c r="A190" s="17" t="s">
        <v>230</v>
      </c>
      <c r="I190" s="153" t="s">
        <v>232</v>
      </c>
      <c r="J190" s="163"/>
      <c r="K190" s="163"/>
      <c r="L190" s="163"/>
      <c r="M190" s="163"/>
      <c r="N190" s="163"/>
      <c r="O190" s="163"/>
    </row>
    <row r="191" spans="1:16" x14ac:dyDescent="0.2">
      <c r="A191" s="18" t="s">
        <v>233</v>
      </c>
      <c r="I191" s="135" t="s">
        <v>234</v>
      </c>
      <c r="J191" s="163"/>
      <c r="K191" s="163"/>
      <c r="L191" s="163"/>
      <c r="M191" s="163"/>
      <c r="N191" s="163"/>
      <c r="O191" s="163"/>
    </row>
    <row r="192" spans="1:16" x14ac:dyDescent="0.2">
      <c r="A192" s="18" t="s">
        <v>235</v>
      </c>
      <c r="I192" s="135" t="s">
        <v>237</v>
      </c>
      <c r="J192" s="163"/>
      <c r="K192" s="163"/>
      <c r="L192" s="163"/>
      <c r="M192" s="163"/>
      <c r="N192" s="163"/>
      <c r="O192" s="163"/>
    </row>
    <row r="193" spans="1:16" x14ac:dyDescent="0.2">
      <c r="A193" s="18" t="s">
        <v>238</v>
      </c>
      <c r="I193" s="135" t="s">
        <v>239</v>
      </c>
      <c r="J193" s="163"/>
      <c r="K193" s="163"/>
      <c r="L193" s="163"/>
      <c r="M193" s="163"/>
      <c r="N193" s="163"/>
      <c r="O193" s="163"/>
    </row>
    <row r="194" spans="1:16" x14ac:dyDescent="0.2">
      <c r="A194" s="18" t="s">
        <v>240</v>
      </c>
      <c r="I194" s="135" t="s">
        <v>241</v>
      </c>
      <c r="J194" s="163"/>
      <c r="K194" s="163"/>
      <c r="L194" s="163"/>
      <c r="M194" s="163"/>
      <c r="N194" s="163"/>
      <c r="O194" s="163"/>
    </row>
    <row r="195" spans="1:16" x14ac:dyDescent="0.2">
      <c r="A195" s="18" t="s">
        <v>228</v>
      </c>
      <c r="I195" s="135" t="s">
        <v>399</v>
      </c>
      <c r="J195" s="135"/>
      <c r="K195" s="163"/>
      <c r="L195" s="163"/>
      <c r="M195" s="163"/>
      <c r="N195" s="163"/>
      <c r="O195" s="163"/>
    </row>
    <row r="196" spans="1:16" x14ac:dyDescent="0.2">
      <c r="A196" s="18" t="s">
        <v>231</v>
      </c>
      <c r="I196" s="135" t="s">
        <v>400</v>
      </c>
      <c r="J196" s="135"/>
      <c r="K196" s="163"/>
      <c r="L196" s="163"/>
      <c r="M196" s="163"/>
      <c r="N196" s="163"/>
      <c r="O196" s="163"/>
    </row>
    <row r="197" spans="1:16" x14ac:dyDescent="0.2">
      <c r="A197" s="18" t="s">
        <v>236</v>
      </c>
      <c r="I197" s="135" t="s">
        <v>384</v>
      </c>
      <c r="J197" s="154"/>
      <c r="K197" s="163"/>
      <c r="L197" s="163"/>
      <c r="M197" s="163"/>
      <c r="N197" s="163"/>
      <c r="O197" s="163"/>
    </row>
    <row r="198" spans="1:16" x14ac:dyDescent="0.2">
      <c r="A198" s="17" t="s">
        <v>312</v>
      </c>
      <c r="I198" s="153" t="s">
        <v>388</v>
      </c>
      <c r="J198" s="154"/>
      <c r="K198" s="163"/>
      <c r="L198" s="163"/>
      <c r="M198" s="163"/>
      <c r="N198" s="163"/>
      <c r="O198" s="163"/>
    </row>
    <row r="199" spans="1:16" x14ac:dyDescent="0.2">
      <c r="A199" s="17" t="s">
        <v>315</v>
      </c>
      <c r="I199" s="153" t="s">
        <v>316</v>
      </c>
      <c r="J199" s="154"/>
      <c r="K199" s="163"/>
      <c r="L199" s="163"/>
      <c r="M199" s="163"/>
      <c r="N199" s="163"/>
      <c r="O199" s="163"/>
    </row>
    <row r="200" spans="1:16" x14ac:dyDescent="0.2">
      <c r="A200" s="17" t="s">
        <v>317</v>
      </c>
      <c r="I200" s="153" t="s">
        <v>387</v>
      </c>
      <c r="J200" s="163"/>
      <c r="K200" s="163"/>
      <c r="L200" s="163"/>
      <c r="M200" s="163"/>
      <c r="N200" s="163"/>
      <c r="O200" s="163"/>
    </row>
    <row r="201" spans="1:16" x14ac:dyDescent="0.2">
      <c r="A201" s="17" t="s">
        <v>313</v>
      </c>
      <c r="I201" s="135" t="s">
        <v>314</v>
      </c>
      <c r="J201" s="155"/>
      <c r="K201" s="163"/>
      <c r="L201" s="163"/>
      <c r="M201" s="163"/>
      <c r="N201" s="163"/>
      <c r="O201" s="163"/>
    </row>
    <row r="202" spans="1:16" x14ac:dyDescent="0.2">
      <c r="A202" s="18" t="s">
        <v>397</v>
      </c>
      <c r="I202" s="135" t="s">
        <v>398</v>
      </c>
      <c r="J202" s="135"/>
      <c r="K202" s="163"/>
      <c r="L202" s="163"/>
      <c r="M202" s="163"/>
      <c r="N202" s="163"/>
      <c r="O202" s="163"/>
    </row>
    <row r="203" spans="1:16" x14ac:dyDescent="0.2">
      <c r="A203" s="18" t="s">
        <v>371</v>
      </c>
      <c r="I203" s="153" t="s">
        <v>372</v>
      </c>
      <c r="J203" s="153"/>
      <c r="K203" s="151"/>
      <c r="L203" s="151"/>
      <c r="M203" s="151"/>
      <c r="N203" s="151"/>
      <c r="O203" s="151"/>
    </row>
    <row r="204" spans="1:16" x14ac:dyDescent="0.2">
      <c r="A204" s="18" t="s">
        <v>373</v>
      </c>
      <c r="I204" s="153" t="s">
        <v>374</v>
      </c>
      <c r="J204" s="153"/>
      <c r="K204" s="152"/>
      <c r="L204" s="152"/>
      <c r="M204" s="152"/>
      <c r="N204" s="152"/>
      <c r="O204" s="152"/>
    </row>
    <row r="205" spans="1:16" ht="34.5" customHeight="1" x14ac:dyDescent="0.2">
      <c r="A205" s="171" t="s">
        <v>375</v>
      </c>
      <c r="B205" s="171"/>
      <c r="C205" s="171"/>
      <c r="D205" s="171"/>
      <c r="E205" s="171"/>
      <c r="F205" s="171"/>
      <c r="G205" s="171"/>
      <c r="I205" s="172" t="s">
        <v>401</v>
      </c>
      <c r="J205" s="172"/>
      <c r="K205" s="172"/>
      <c r="L205" s="172"/>
      <c r="M205" s="172"/>
      <c r="N205" s="172"/>
      <c r="O205" s="172"/>
      <c r="P205" s="172"/>
    </row>
    <row r="206" spans="1:16" ht="12.75" customHeight="1" x14ac:dyDescent="0.2">
      <c r="A206" s="18" t="s">
        <v>376</v>
      </c>
      <c r="I206" s="173" t="s">
        <v>386</v>
      </c>
      <c r="J206" s="173"/>
      <c r="K206" s="173"/>
      <c r="L206" s="173"/>
      <c r="M206" s="173"/>
      <c r="N206" s="173"/>
      <c r="O206" s="173"/>
      <c r="P206" s="173"/>
    </row>
    <row r="207" spans="1:16" x14ac:dyDescent="0.2">
      <c r="A207" s="18" t="s">
        <v>377</v>
      </c>
      <c r="I207" s="153" t="s">
        <v>378</v>
      </c>
      <c r="J207" s="153"/>
      <c r="K207" s="152"/>
      <c r="L207" s="152"/>
      <c r="M207" s="152"/>
      <c r="N207" s="152"/>
      <c r="O207" s="152"/>
    </row>
    <row r="208" spans="1:16" x14ac:dyDescent="0.2">
      <c r="A208" s="18" t="s">
        <v>379</v>
      </c>
      <c r="I208" s="153" t="s">
        <v>380</v>
      </c>
      <c r="J208" s="152"/>
      <c r="K208" s="152"/>
      <c r="L208" s="152"/>
      <c r="M208" s="152"/>
      <c r="N208" s="152"/>
      <c r="O208" s="152"/>
    </row>
  </sheetData>
  <mergeCells count="4">
    <mergeCell ref="I188:P188"/>
    <mergeCell ref="A205:G205"/>
    <mergeCell ref="I205:P205"/>
    <mergeCell ref="I206:P206"/>
  </mergeCells>
  <pageMargins left="0.78740157480314965" right="0.78740157480314965" top="0.78740157480314965" bottom="0.98425196850393704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0102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Ing. Hana Stryjová</cp:lastModifiedBy>
  <cp:lastPrinted>2018-12-18T09:09:56Z</cp:lastPrinted>
  <dcterms:created xsi:type="dcterms:W3CDTF">2003-05-05T06:31:36Z</dcterms:created>
  <dcterms:modified xsi:type="dcterms:W3CDTF">2019-01-14T09:42:31Z</dcterms:modified>
</cp:coreProperties>
</file>