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260" windowHeight="6105"/>
  </bookViews>
  <sheets>
    <sheet name="List1" sheetId="10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8" i="10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7"/>
</calcChain>
</file>

<file path=xl/sharedStrings.xml><?xml version="1.0" encoding="utf-8"?>
<sst xmlns="http://schemas.openxmlformats.org/spreadsheetml/2006/main" count="109" uniqueCount="74">
  <si>
    <t>Zemřelí</t>
  </si>
  <si>
    <t>Živě narození</t>
  </si>
  <si>
    <t>Přírůstek (úbytek)</t>
  </si>
  <si>
    <t>celkový</t>
  </si>
  <si>
    <t>stěhováním</t>
  </si>
  <si>
    <t>(předběžné údaje)</t>
  </si>
  <si>
    <t>přirozený</t>
  </si>
  <si>
    <t>Sňatky</t>
  </si>
  <si>
    <t>Rozvody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</si>
  <si>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</si>
  <si>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</si>
  <si>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</si>
  <si>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</si>
  <si>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</si>
  <si>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</si>
  <si>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</si>
  <si>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</si>
  <si>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</si>
  <si>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</si>
  <si>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</si>
  <si>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</si>
  <si>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</si>
  <si>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</si>
  <si>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</si>
  <si>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</si>
  <si>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</si>
  <si>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</si>
  <si>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</si>
  <si>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</si>
  <si>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</si>
  <si>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</si>
  <si>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</si>
  <si>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</si>
  <si>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</si>
  <si>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</si>
  <si>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</si>
  <si>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</si>
  <si>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</si>
  <si>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</si>
  <si>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</si>
  <si>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</si>
  <si>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</si>
  <si>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</si>
  <si>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</si>
  <si>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</si>
  <si>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</si>
  <si>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</si>
  <si>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</si>
  <si>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</si>
  <si>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</si>
  <si>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</si>
  <si>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</si>
  <si>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</si>
  <si>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</si>
  <si>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</si>
  <si>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</si>
  <si>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</si>
  <si>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</si>
  <si>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</si>
  <si>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</si>
  <si>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</si>
  <si>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</si>
  <si>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</si>
  <si>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</si>
  <si>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</si>
  <si>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</si>
  <si>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t xml:space="preserve">Vystě-hovalí </t>
    </r>
    <r>
      <rPr>
        <vertAlign val="superscript"/>
        <sz val="8"/>
        <rFont val="Arial"/>
        <family val="2"/>
        <charset val="238"/>
      </rPr>
      <t>1)</t>
    </r>
  </si>
  <si>
    <r>
      <t xml:space="preserve">Přistě-hovalí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</si>
  <si>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MČ včetně vnitropražského stěhovanání</t>
    </r>
  </si>
  <si>
    <t>Stav 
k 1. 1. 2018</t>
  </si>
  <si>
    <t>Stav 
k 31. 3. 2018</t>
  </si>
  <si>
    <t>Tab. D.12 Pohyb obyvatelstva v kraji Hl. m. Praha a v městských částech Prahy v 1. čtvrtletí 2018</t>
  </si>
  <si>
    <t>Hl. m. Praha</t>
  </si>
  <si>
    <t xml:space="preserve"> 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</si>
</sst>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164" fontId="2" fillId="0" borderId="10" xfId="0" applyNumberFormat="1" applyFont="1" applyBorder="1"/>
    <xf numFmtId="0" fontId="2" fillId="0" borderId="9" xfId="0" applyFont="1" applyBorder="1" applyAlignment="1">
      <alignment horizontal="left" indent="1"/>
    </xf>
    <xf numFmtId="164" fontId="2" fillId="0" borderId="4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3" xfId="0" applyNumberFormat="1" applyFont="1" applyFill="1" applyBorder="1"/>
    <xf numFmtId="164" fontId="5" fillId="0" borderId="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KSPraha/DEMOGRAFIE_Q/Praha_2018_1q/TAB_2018_1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9">
          <cell r="B9" t="str">
            <v>Praha 1</v>
          </cell>
          <cell r="C9">
            <v>29499</v>
          </cell>
          <cell r="D9">
            <v>9</v>
          </cell>
          <cell r="E9">
            <v>17</v>
          </cell>
          <cell r="F9">
            <v>65</v>
          </cell>
          <cell r="G9">
            <v>66</v>
          </cell>
          <cell r="H9">
            <v>489</v>
          </cell>
          <cell r="I9">
            <v>498</v>
          </cell>
          <cell r="J9">
            <v>-10</v>
          </cell>
          <cell r="K9">
            <v>29489</v>
          </cell>
        </row>
        <row r="10">
          <cell r="B10" t="str">
            <v>Praha 2</v>
          </cell>
          <cell r="C10">
            <v>49624</v>
          </cell>
          <cell r="D10">
            <v>19</v>
          </cell>
          <cell r="E10">
            <v>20</v>
          </cell>
          <cell r="F10">
            <v>151</v>
          </cell>
          <cell r="G10">
            <v>107</v>
          </cell>
          <cell r="H10">
            <v>913</v>
          </cell>
          <cell r="I10">
            <v>955</v>
          </cell>
          <cell r="J10">
            <v>2</v>
          </cell>
          <cell r="K10">
            <v>49626</v>
          </cell>
        </row>
        <row r="11">
          <cell r="B11" t="str">
            <v>Praha 3</v>
          </cell>
          <cell r="C11">
            <v>74559</v>
          </cell>
          <cell r="D11">
            <v>36</v>
          </cell>
          <cell r="E11">
            <v>24</v>
          </cell>
          <cell r="F11">
            <v>216</v>
          </cell>
          <cell r="G11">
            <v>214</v>
          </cell>
          <cell r="H11">
            <v>1607</v>
          </cell>
          <cell r="I11">
            <v>1305</v>
          </cell>
          <cell r="J11">
            <v>304</v>
          </cell>
          <cell r="K11">
            <v>74863</v>
          </cell>
        </row>
        <row r="12">
          <cell r="B12" t="str">
            <v>Praha 4</v>
          </cell>
          <cell r="C12">
            <v>128455</v>
          </cell>
          <cell r="D12">
            <v>34</v>
          </cell>
          <cell r="E12">
            <v>59</v>
          </cell>
          <cell r="F12">
            <v>333</v>
          </cell>
          <cell r="G12">
            <v>414</v>
          </cell>
          <cell r="H12">
            <v>1755</v>
          </cell>
          <cell r="I12">
            <v>1660</v>
          </cell>
          <cell r="J12">
            <v>14</v>
          </cell>
          <cell r="K12">
            <v>128469</v>
          </cell>
        </row>
        <row r="13">
          <cell r="B13" t="str">
            <v>Praha-Kunratice</v>
          </cell>
          <cell r="C13">
            <v>9745</v>
          </cell>
          <cell r="D13">
            <v>1</v>
          </cell>
          <cell r="E13">
            <v>4</v>
          </cell>
          <cell r="F13">
            <v>27</v>
          </cell>
          <cell r="G13">
            <v>17</v>
          </cell>
          <cell r="H13">
            <v>234</v>
          </cell>
          <cell r="I13">
            <v>195</v>
          </cell>
          <cell r="J13">
            <v>49</v>
          </cell>
          <cell r="K13">
            <v>9794</v>
          </cell>
        </row>
        <row r="14">
          <cell r="B14" t="str">
            <v>Praha 5</v>
          </cell>
          <cell r="C14">
            <v>85276</v>
          </cell>
          <cell r="D14">
            <v>28</v>
          </cell>
          <cell r="E14">
            <v>27</v>
          </cell>
          <cell r="F14">
            <v>249</v>
          </cell>
          <cell r="G14">
            <v>204</v>
          </cell>
          <cell r="H14">
            <v>1473</v>
          </cell>
          <cell r="I14">
            <v>1222</v>
          </cell>
          <cell r="J14">
            <v>296</v>
          </cell>
          <cell r="K14">
            <v>85572</v>
          </cell>
        </row>
        <row r="15">
          <cell r="B15" t="str">
            <v>Praha-Slivenec</v>
          </cell>
          <cell r="C15">
            <v>3630</v>
          </cell>
          <cell r="D15">
            <v>2</v>
          </cell>
          <cell r="E15">
            <v>2</v>
          </cell>
          <cell r="F15">
            <v>11</v>
          </cell>
          <cell r="G15">
            <v>8</v>
          </cell>
          <cell r="H15">
            <v>46</v>
          </cell>
          <cell r="I15">
            <v>35</v>
          </cell>
          <cell r="J15">
            <v>14</v>
          </cell>
          <cell r="K15">
            <v>3644</v>
          </cell>
        </row>
        <row r="16">
          <cell r="B16" t="str">
            <v>Praha 6</v>
          </cell>
          <cell r="C16">
            <v>104356</v>
          </cell>
          <cell r="D16">
            <v>29</v>
          </cell>
          <cell r="E16">
            <v>51</v>
          </cell>
          <cell r="F16">
            <v>288</v>
          </cell>
          <cell r="G16">
            <v>379</v>
          </cell>
          <cell r="H16">
            <v>1498</v>
          </cell>
          <cell r="I16">
            <v>1196</v>
          </cell>
          <cell r="J16">
            <v>211</v>
          </cell>
          <cell r="K16">
            <v>104567</v>
          </cell>
        </row>
        <row r="17">
          <cell r="B17" t="str">
            <v>Praha-Lysolaje</v>
          </cell>
          <cell r="C17">
            <v>1483</v>
          </cell>
          <cell r="D17">
            <v>0</v>
          </cell>
          <cell r="E17">
            <v>0</v>
          </cell>
          <cell r="F17">
            <v>4</v>
          </cell>
          <cell r="G17">
            <v>2</v>
          </cell>
          <cell r="H17">
            <v>27</v>
          </cell>
          <cell r="I17">
            <v>17</v>
          </cell>
          <cell r="J17">
            <v>12</v>
          </cell>
          <cell r="K17">
            <v>1495</v>
          </cell>
        </row>
        <row r="18">
          <cell r="B18" t="str">
            <v>Praha-Nebušice</v>
          </cell>
          <cell r="C18">
            <v>3380</v>
          </cell>
          <cell r="D18">
            <v>0</v>
          </cell>
          <cell r="E18">
            <v>3</v>
          </cell>
          <cell r="F18">
            <v>5</v>
          </cell>
          <cell r="G18">
            <v>7</v>
          </cell>
          <cell r="H18">
            <v>46</v>
          </cell>
          <cell r="I18">
            <v>31</v>
          </cell>
          <cell r="J18">
            <v>13</v>
          </cell>
          <cell r="K18">
            <v>3393</v>
          </cell>
        </row>
        <row r="19">
          <cell r="B19" t="str">
            <v>Praha-Přední Kopanina</v>
          </cell>
          <cell r="C19">
            <v>675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7</v>
          </cell>
          <cell r="I19">
            <v>4</v>
          </cell>
          <cell r="J19">
            <v>2</v>
          </cell>
          <cell r="K19">
            <v>677</v>
          </cell>
        </row>
        <row r="20">
          <cell r="B20" t="str">
            <v>Praha-Suchdol</v>
          </cell>
          <cell r="C20">
            <v>7151</v>
          </cell>
          <cell r="D20">
            <v>2</v>
          </cell>
          <cell r="E20">
            <v>3</v>
          </cell>
          <cell r="F20">
            <v>14</v>
          </cell>
          <cell r="G20">
            <v>18</v>
          </cell>
          <cell r="H20">
            <v>130</v>
          </cell>
          <cell r="I20">
            <v>96</v>
          </cell>
          <cell r="J20">
            <v>30</v>
          </cell>
          <cell r="K20">
            <v>7181</v>
          </cell>
        </row>
        <row r="21">
          <cell r="B21" t="str">
            <v>Praha 7</v>
          </cell>
          <cell r="C21">
            <v>44034</v>
          </cell>
          <cell r="D21">
            <v>17</v>
          </cell>
          <cell r="E21">
            <v>22</v>
          </cell>
          <cell r="F21">
            <v>134</v>
          </cell>
          <cell r="G21">
            <v>86</v>
          </cell>
          <cell r="H21">
            <v>917</v>
          </cell>
          <cell r="I21">
            <v>765</v>
          </cell>
          <cell r="J21">
            <v>200</v>
          </cell>
          <cell r="K21">
            <v>44234</v>
          </cell>
        </row>
        <row r="22">
          <cell r="B22" t="str">
            <v>Praha-Troja</v>
          </cell>
          <cell r="C22">
            <v>1380</v>
          </cell>
          <cell r="D22">
            <v>0</v>
          </cell>
          <cell r="E22">
            <v>0</v>
          </cell>
          <cell r="F22">
            <v>1</v>
          </cell>
          <cell r="G22">
            <v>2</v>
          </cell>
          <cell r="H22">
            <v>11</v>
          </cell>
          <cell r="I22">
            <v>14</v>
          </cell>
          <cell r="J22">
            <v>-4</v>
          </cell>
          <cell r="K22">
            <v>1376</v>
          </cell>
        </row>
        <row r="23">
          <cell r="B23" t="str">
            <v>Praha 8</v>
          </cell>
          <cell r="C23">
            <v>105145</v>
          </cell>
          <cell r="D23">
            <v>38</v>
          </cell>
          <cell r="E23">
            <v>102</v>
          </cell>
          <cell r="F23">
            <v>288</v>
          </cell>
          <cell r="G23">
            <v>282</v>
          </cell>
          <cell r="H23">
            <v>1403</v>
          </cell>
          <cell r="I23">
            <v>1362</v>
          </cell>
          <cell r="J23">
            <v>47</v>
          </cell>
          <cell r="K23">
            <v>105192</v>
          </cell>
        </row>
        <row r="24">
          <cell r="B24" t="str">
            <v>Praha-Březiněves</v>
          </cell>
          <cell r="C24">
            <v>1573</v>
          </cell>
          <cell r="D24">
            <v>1</v>
          </cell>
          <cell r="E24">
            <v>3</v>
          </cell>
          <cell r="F24">
            <v>3</v>
          </cell>
          <cell r="G24">
            <v>1</v>
          </cell>
          <cell r="H24">
            <v>26</v>
          </cell>
          <cell r="I24">
            <v>18</v>
          </cell>
          <cell r="J24">
            <v>10</v>
          </cell>
          <cell r="K24">
            <v>1583</v>
          </cell>
        </row>
        <row r="25">
          <cell r="B25" t="str">
            <v>Praha-Ďáblice</v>
          </cell>
          <cell r="C25">
            <v>3615</v>
          </cell>
          <cell r="D25">
            <v>0</v>
          </cell>
          <cell r="E25">
            <v>3</v>
          </cell>
          <cell r="F25">
            <v>7</v>
          </cell>
          <cell r="G25">
            <v>9</v>
          </cell>
          <cell r="H25">
            <v>31</v>
          </cell>
          <cell r="I25">
            <v>44</v>
          </cell>
          <cell r="J25">
            <v>-15</v>
          </cell>
          <cell r="K25">
            <v>3600</v>
          </cell>
        </row>
        <row r="26">
          <cell r="B26" t="str">
            <v>Praha-Dolní Chabry</v>
          </cell>
          <cell r="C26">
            <v>4546</v>
          </cell>
          <cell r="D26">
            <v>0</v>
          </cell>
          <cell r="E26">
            <v>7</v>
          </cell>
          <cell r="F26">
            <v>15</v>
          </cell>
          <cell r="G26">
            <v>8</v>
          </cell>
          <cell r="H26">
            <v>91</v>
          </cell>
          <cell r="I26">
            <v>32</v>
          </cell>
          <cell r="J26">
            <v>66</v>
          </cell>
          <cell r="K26">
            <v>4612</v>
          </cell>
        </row>
        <row r="27">
          <cell r="B27" t="str">
            <v>Praha 9</v>
          </cell>
          <cell r="C27">
            <v>58050</v>
          </cell>
          <cell r="D27">
            <v>23</v>
          </cell>
          <cell r="E27">
            <v>27</v>
          </cell>
          <cell r="F27">
            <v>176</v>
          </cell>
          <cell r="G27">
            <v>144</v>
          </cell>
          <cell r="H27">
            <v>1063</v>
          </cell>
          <cell r="I27">
            <v>860</v>
          </cell>
          <cell r="J27">
            <v>235</v>
          </cell>
          <cell r="K27">
            <v>58285</v>
          </cell>
        </row>
        <row r="28">
          <cell r="B28" t="str">
            <v>Praha 10</v>
          </cell>
          <cell r="C28">
            <v>109790</v>
          </cell>
          <cell r="D28">
            <v>40</v>
          </cell>
          <cell r="E28">
            <v>54</v>
          </cell>
          <cell r="F28">
            <v>302</v>
          </cell>
          <cell r="G28">
            <v>405</v>
          </cell>
          <cell r="H28">
            <v>1478</v>
          </cell>
          <cell r="I28">
            <v>1552</v>
          </cell>
          <cell r="J28">
            <v>-177</v>
          </cell>
          <cell r="K28">
            <v>109613</v>
          </cell>
        </row>
        <row r="29">
          <cell r="B29" t="str">
            <v>Praha 11</v>
          </cell>
          <cell r="C29">
            <v>77600</v>
          </cell>
          <cell r="D29">
            <v>26</v>
          </cell>
          <cell r="E29">
            <v>38</v>
          </cell>
          <cell r="F29">
            <v>188</v>
          </cell>
          <cell r="G29">
            <v>223</v>
          </cell>
          <cell r="H29">
            <v>829</v>
          </cell>
          <cell r="I29">
            <v>870</v>
          </cell>
          <cell r="J29">
            <v>-76</v>
          </cell>
          <cell r="K29">
            <v>77524</v>
          </cell>
        </row>
        <row r="30">
          <cell r="B30" t="str">
            <v>Praha-Křeslice</v>
          </cell>
          <cell r="C30">
            <v>1050</v>
          </cell>
          <cell r="D30">
            <v>0</v>
          </cell>
          <cell r="E30">
            <v>1</v>
          </cell>
          <cell r="F30">
            <v>5</v>
          </cell>
          <cell r="G30">
            <v>1</v>
          </cell>
          <cell r="H30">
            <v>22</v>
          </cell>
          <cell r="I30">
            <v>8</v>
          </cell>
          <cell r="J30">
            <v>18</v>
          </cell>
          <cell r="K30">
            <v>1068</v>
          </cell>
        </row>
        <row r="31">
          <cell r="B31" t="str">
            <v>Praha-Šeberov</v>
          </cell>
          <cell r="C31">
            <v>3207</v>
          </cell>
          <cell r="D31">
            <v>0</v>
          </cell>
          <cell r="E31">
            <v>0</v>
          </cell>
          <cell r="F31">
            <v>7</v>
          </cell>
          <cell r="G31">
            <v>2</v>
          </cell>
          <cell r="H31">
            <v>65</v>
          </cell>
          <cell r="I31">
            <v>36</v>
          </cell>
          <cell r="J31">
            <v>34</v>
          </cell>
          <cell r="K31">
            <v>3241</v>
          </cell>
        </row>
        <row r="32">
          <cell r="B32" t="str">
            <v>Praha-Újezd</v>
          </cell>
          <cell r="C32">
            <v>3250</v>
          </cell>
          <cell r="D32">
            <v>2</v>
          </cell>
          <cell r="E32">
            <v>1</v>
          </cell>
          <cell r="F32">
            <v>12</v>
          </cell>
          <cell r="G32">
            <v>5</v>
          </cell>
          <cell r="H32">
            <v>65</v>
          </cell>
          <cell r="I32">
            <v>55</v>
          </cell>
          <cell r="J32">
            <v>17</v>
          </cell>
          <cell r="K32">
            <v>3267</v>
          </cell>
        </row>
        <row r="33">
          <cell r="B33" t="str">
            <v>Praha 12</v>
          </cell>
          <cell r="C33">
            <v>56249</v>
          </cell>
          <cell r="D33">
            <v>8</v>
          </cell>
          <cell r="E33">
            <v>33</v>
          </cell>
          <cell r="F33">
            <v>164</v>
          </cell>
          <cell r="G33">
            <v>155</v>
          </cell>
          <cell r="H33">
            <v>730</v>
          </cell>
          <cell r="I33">
            <v>534</v>
          </cell>
          <cell r="J33">
            <v>205</v>
          </cell>
          <cell r="K33">
            <v>56454</v>
          </cell>
        </row>
        <row r="34">
          <cell r="B34" t="str">
            <v>Praha-Libuš</v>
          </cell>
          <cell r="C34">
            <v>10263</v>
          </cell>
          <cell r="D34">
            <v>4</v>
          </cell>
          <cell r="E34">
            <v>8</v>
          </cell>
          <cell r="F34">
            <v>28</v>
          </cell>
          <cell r="G34">
            <v>11</v>
          </cell>
          <cell r="H34">
            <v>159</v>
          </cell>
          <cell r="I34">
            <v>158</v>
          </cell>
          <cell r="J34">
            <v>18</v>
          </cell>
          <cell r="K34">
            <v>10281</v>
          </cell>
        </row>
        <row r="35">
          <cell r="B35" t="str">
            <v>Praha 13</v>
          </cell>
          <cell r="C35">
            <v>62567</v>
          </cell>
          <cell r="D35">
            <v>19</v>
          </cell>
          <cell r="E35">
            <v>29</v>
          </cell>
          <cell r="F35">
            <v>176</v>
          </cell>
          <cell r="G35">
            <v>111</v>
          </cell>
          <cell r="H35">
            <v>924</v>
          </cell>
          <cell r="I35">
            <v>757</v>
          </cell>
          <cell r="J35">
            <v>232</v>
          </cell>
          <cell r="K35">
            <v>62799</v>
          </cell>
        </row>
        <row r="36">
          <cell r="B36" t="str">
            <v>Praha-Řeporyje</v>
          </cell>
          <cell r="C36">
            <v>4693</v>
          </cell>
          <cell r="D36">
            <v>2</v>
          </cell>
          <cell r="E36">
            <v>0</v>
          </cell>
          <cell r="F36">
            <v>13</v>
          </cell>
          <cell r="G36">
            <v>6</v>
          </cell>
          <cell r="H36">
            <v>81</v>
          </cell>
          <cell r="I36">
            <v>81</v>
          </cell>
          <cell r="J36">
            <v>7</v>
          </cell>
          <cell r="K36">
            <v>4700</v>
          </cell>
        </row>
        <row r="37">
          <cell r="B37" t="str">
            <v>Praha 14</v>
          </cell>
          <cell r="C37">
            <v>47051</v>
          </cell>
          <cell r="D37">
            <v>15</v>
          </cell>
          <cell r="E37">
            <v>17</v>
          </cell>
          <cell r="F37">
            <v>104</v>
          </cell>
          <cell r="G37">
            <v>87</v>
          </cell>
          <cell r="H37">
            <v>657</v>
          </cell>
          <cell r="I37">
            <v>619</v>
          </cell>
          <cell r="J37">
            <v>55</v>
          </cell>
          <cell r="K37">
            <v>47106</v>
          </cell>
        </row>
        <row r="38">
          <cell r="B38" t="str">
            <v>Praha-Dolní Počernice</v>
          </cell>
          <cell r="C38">
            <v>2468</v>
          </cell>
          <cell r="D38">
            <v>0</v>
          </cell>
          <cell r="E38">
            <v>1</v>
          </cell>
          <cell r="F38">
            <v>8</v>
          </cell>
          <cell r="G38">
            <v>8</v>
          </cell>
          <cell r="H38">
            <v>47</v>
          </cell>
          <cell r="I38">
            <v>25</v>
          </cell>
          <cell r="J38">
            <v>22</v>
          </cell>
          <cell r="K38">
            <v>2490</v>
          </cell>
        </row>
        <row r="39">
          <cell r="B39" t="str">
            <v>Praha 15</v>
          </cell>
          <cell r="C39">
            <v>33839</v>
          </cell>
          <cell r="D39">
            <v>8</v>
          </cell>
          <cell r="E39">
            <v>13</v>
          </cell>
          <cell r="F39">
            <v>96</v>
          </cell>
          <cell r="G39">
            <v>64</v>
          </cell>
          <cell r="H39">
            <v>506</v>
          </cell>
          <cell r="I39">
            <v>412</v>
          </cell>
          <cell r="J39">
            <v>126</v>
          </cell>
          <cell r="K39">
            <v>33965</v>
          </cell>
        </row>
        <row r="40">
          <cell r="B40" t="str">
            <v>Praha-Dolní Měcholupy</v>
          </cell>
          <cell r="C40">
            <v>2993</v>
          </cell>
          <cell r="D40">
            <v>0</v>
          </cell>
          <cell r="E40">
            <v>0</v>
          </cell>
          <cell r="F40">
            <v>10</v>
          </cell>
          <cell r="G40">
            <v>2</v>
          </cell>
          <cell r="H40">
            <v>101</v>
          </cell>
          <cell r="I40">
            <v>77</v>
          </cell>
          <cell r="J40">
            <v>32</v>
          </cell>
          <cell r="K40">
            <v>3025</v>
          </cell>
        </row>
        <row r="41">
          <cell r="B41" t="str">
            <v>Praha-Dubeč</v>
          </cell>
          <cell r="C41">
            <v>3825</v>
          </cell>
          <cell r="D41">
            <v>0</v>
          </cell>
          <cell r="E41">
            <v>3</v>
          </cell>
          <cell r="F41">
            <v>8</v>
          </cell>
          <cell r="G41">
            <v>8</v>
          </cell>
          <cell r="H41">
            <v>69</v>
          </cell>
          <cell r="I41">
            <v>42</v>
          </cell>
          <cell r="J41">
            <v>27</v>
          </cell>
          <cell r="K41">
            <v>3852</v>
          </cell>
        </row>
        <row r="42">
          <cell r="B42" t="str">
            <v>Praha-Petrovice</v>
          </cell>
          <cell r="C42">
            <v>6050</v>
          </cell>
          <cell r="D42">
            <v>2</v>
          </cell>
          <cell r="E42">
            <v>1</v>
          </cell>
          <cell r="F42">
            <v>19</v>
          </cell>
          <cell r="G42">
            <v>13</v>
          </cell>
          <cell r="H42">
            <v>70</v>
          </cell>
          <cell r="I42">
            <v>54</v>
          </cell>
          <cell r="J42">
            <v>22</v>
          </cell>
          <cell r="K42">
            <v>6072</v>
          </cell>
        </row>
        <row r="43">
          <cell r="B43" t="str">
            <v>Praha-Štěrboholy</v>
          </cell>
          <cell r="C43">
            <v>2243</v>
          </cell>
          <cell r="D43">
            <v>1</v>
          </cell>
          <cell r="E43">
            <v>0</v>
          </cell>
          <cell r="F43">
            <v>2</v>
          </cell>
          <cell r="G43">
            <v>2</v>
          </cell>
          <cell r="H43">
            <v>33</v>
          </cell>
          <cell r="I43">
            <v>29</v>
          </cell>
          <cell r="J43">
            <v>4</v>
          </cell>
          <cell r="K43">
            <v>2247</v>
          </cell>
        </row>
        <row r="44">
          <cell r="B44" t="str">
            <v>Praha 16</v>
          </cell>
          <cell r="C44">
            <v>8524</v>
          </cell>
          <cell r="D44">
            <v>3</v>
          </cell>
          <cell r="E44">
            <v>4</v>
          </cell>
          <cell r="F44">
            <v>26</v>
          </cell>
          <cell r="G44">
            <v>25</v>
          </cell>
          <cell r="H44">
            <v>102</v>
          </cell>
          <cell r="I44">
            <v>89</v>
          </cell>
          <cell r="J44">
            <v>14</v>
          </cell>
          <cell r="K44">
            <v>8538</v>
          </cell>
        </row>
        <row r="45">
          <cell r="B45" t="str">
            <v>Praha-Lipence</v>
          </cell>
          <cell r="C45">
            <v>2740</v>
          </cell>
          <cell r="D45">
            <v>0</v>
          </cell>
          <cell r="E45">
            <v>1</v>
          </cell>
          <cell r="F45">
            <v>3</v>
          </cell>
          <cell r="G45">
            <v>6</v>
          </cell>
          <cell r="H45">
            <v>34</v>
          </cell>
          <cell r="I45">
            <v>19</v>
          </cell>
          <cell r="J45">
            <v>12</v>
          </cell>
          <cell r="K45">
            <v>2752</v>
          </cell>
        </row>
        <row r="46">
          <cell r="B46" t="str">
            <v>Praha-Lochkov</v>
          </cell>
          <cell r="C46">
            <v>778</v>
          </cell>
          <cell r="D46">
            <v>3</v>
          </cell>
          <cell r="E46">
            <v>1</v>
          </cell>
          <cell r="F46">
            <v>1</v>
          </cell>
          <cell r="G46">
            <v>4</v>
          </cell>
          <cell r="H46">
            <v>13</v>
          </cell>
          <cell r="I46">
            <v>6</v>
          </cell>
          <cell r="J46">
            <v>4</v>
          </cell>
          <cell r="K46">
            <v>782</v>
          </cell>
        </row>
        <row r="47">
          <cell r="B47" t="str">
            <v>Praha-Velká Chuchle</v>
          </cell>
          <cell r="C47">
            <v>2459</v>
          </cell>
          <cell r="D47">
            <v>0</v>
          </cell>
          <cell r="E47">
            <v>0</v>
          </cell>
          <cell r="F47">
            <v>2</v>
          </cell>
          <cell r="G47">
            <v>5</v>
          </cell>
          <cell r="H47">
            <v>28</v>
          </cell>
          <cell r="I47">
            <v>40</v>
          </cell>
          <cell r="J47">
            <v>-15</v>
          </cell>
          <cell r="K47">
            <v>2444</v>
          </cell>
        </row>
        <row r="48">
          <cell r="B48" t="str">
            <v>Praha-Zbraslav</v>
          </cell>
          <cell r="C48">
            <v>9930</v>
          </cell>
          <cell r="D48">
            <v>4</v>
          </cell>
          <cell r="E48">
            <v>4</v>
          </cell>
          <cell r="F48">
            <v>22</v>
          </cell>
          <cell r="G48">
            <v>20</v>
          </cell>
          <cell r="H48">
            <v>113</v>
          </cell>
          <cell r="I48">
            <v>109</v>
          </cell>
          <cell r="J48">
            <v>6</v>
          </cell>
          <cell r="K48">
            <v>9936</v>
          </cell>
        </row>
        <row r="49">
          <cell r="B49" t="str">
            <v>Praha 17</v>
          </cell>
          <cell r="C49">
            <v>24359</v>
          </cell>
          <cell r="D49">
            <v>4</v>
          </cell>
          <cell r="E49">
            <v>8</v>
          </cell>
          <cell r="F49">
            <v>51</v>
          </cell>
          <cell r="G49">
            <v>47</v>
          </cell>
          <cell r="H49">
            <v>219</v>
          </cell>
          <cell r="I49">
            <v>292</v>
          </cell>
          <cell r="J49">
            <v>-69</v>
          </cell>
          <cell r="K49">
            <v>24290</v>
          </cell>
        </row>
        <row r="50">
          <cell r="B50" t="str">
            <v>Praha-Zličín</v>
          </cell>
          <cell r="C50">
            <v>6634</v>
          </cell>
          <cell r="D50">
            <v>2</v>
          </cell>
          <cell r="E50">
            <v>2</v>
          </cell>
          <cell r="F50">
            <v>23</v>
          </cell>
          <cell r="G50">
            <v>7</v>
          </cell>
          <cell r="H50">
            <v>175</v>
          </cell>
          <cell r="I50">
            <v>131</v>
          </cell>
          <cell r="J50">
            <v>60</v>
          </cell>
          <cell r="K50">
            <v>6694</v>
          </cell>
        </row>
        <row r="51">
          <cell r="B51" t="str">
            <v>Praha 18</v>
          </cell>
          <cell r="C51">
            <v>20071</v>
          </cell>
          <cell r="D51">
            <v>9</v>
          </cell>
          <cell r="E51">
            <v>14</v>
          </cell>
          <cell r="F51">
            <v>77</v>
          </cell>
          <cell r="G51">
            <v>39</v>
          </cell>
          <cell r="H51">
            <v>361</v>
          </cell>
          <cell r="I51">
            <v>319</v>
          </cell>
          <cell r="J51">
            <v>80</v>
          </cell>
          <cell r="K51">
            <v>20151</v>
          </cell>
        </row>
        <row r="52">
          <cell r="B52" t="str">
            <v>Praha-Čakovice</v>
          </cell>
          <cell r="C52">
            <v>11093</v>
          </cell>
          <cell r="D52">
            <v>3</v>
          </cell>
          <cell r="E52">
            <v>3</v>
          </cell>
          <cell r="F52">
            <v>39</v>
          </cell>
          <cell r="G52">
            <v>18</v>
          </cell>
          <cell r="H52">
            <v>134</v>
          </cell>
          <cell r="I52">
            <v>115</v>
          </cell>
          <cell r="J52">
            <v>40</v>
          </cell>
          <cell r="K52">
            <v>11133</v>
          </cell>
        </row>
        <row r="53">
          <cell r="B53" t="str">
            <v>Praha 19</v>
          </cell>
          <cell r="C53">
            <v>7156</v>
          </cell>
          <cell r="D53">
            <v>2</v>
          </cell>
          <cell r="E53">
            <v>3</v>
          </cell>
          <cell r="F53">
            <v>25</v>
          </cell>
          <cell r="G53">
            <v>13</v>
          </cell>
          <cell r="H53">
            <v>64</v>
          </cell>
          <cell r="I53">
            <v>72</v>
          </cell>
          <cell r="J53">
            <v>4</v>
          </cell>
          <cell r="K53">
            <v>7160</v>
          </cell>
        </row>
        <row r="54">
          <cell r="B54" t="str">
            <v>Praha-Satalice</v>
          </cell>
          <cell r="C54">
            <v>2515</v>
          </cell>
          <cell r="D54">
            <v>1</v>
          </cell>
          <cell r="E54">
            <v>2</v>
          </cell>
          <cell r="F54">
            <v>5</v>
          </cell>
          <cell r="G54">
            <v>3</v>
          </cell>
          <cell r="H54">
            <v>10</v>
          </cell>
          <cell r="I54">
            <v>29</v>
          </cell>
          <cell r="J54">
            <v>-17</v>
          </cell>
          <cell r="K54">
            <v>2498</v>
          </cell>
        </row>
        <row r="55">
          <cell r="B55" t="str">
            <v>Praha-Vinoř</v>
          </cell>
          <cell r="C55">
            <v>4373</v>
          </cell>
          <cell r="D55">
            <v>0</v>
          </cell>
          <cell r="E55">
            <v>2</v>
          </cell>
          <cell r="F55">
            <v>13</v>
          </cell>
          <cell r="G55">
            <v>7</v>
          </cell>
          <cell r="H55">
            <v>46</v>
          </cell>
          <cell r="I55">
            <v>38</v>
          </cell>
          <cell r="J55">
            <v>14</v>
          </cell>
          <cell r="K55">
            <v>4387</v>
          </cell>
        </row>
        <row r="56">
          <cell r="B56" t="str">
            <v>Praha 20</v>
          </cell>
          <cell r="C56">
            <v>15360</v>
          </cell>
          <cell r="D56">
            <v>6</v>
          </cell>
          <cell r="E56">
            <v>8</v>
          </cell>
          <cell r="F56">
            <v>32</v>
          </cell>
          <cell r="G56">
            <v>20</v>
          </cell>
          <cell r="H56">
            <v>177</v>
          </cell>
          <cell r="I56">
            <v>176</v>
          </cell>
          <cell r="J56">
            <v>13</v>
          </cell>
          <cell r="K56">
            <v>15373</v>
          </cell>
        </row>
        <row r="57">
          <cell r="B57" t="str">
            <v>Praha 21</v>
          </cell>
          <cell r="C57">
            <v>10810</v>
          </cell>
          <cell r="D57">
            <v>0</v>
          </cell>
          <cell r="E57">
            <v>5</v>
          </cell>
          <cell r="F57">
            <v>27</v>
          </cell>
          <cell r="G57">
            <v>25</v>
          </cell>
          <cell r="H57">
            <v>122</v>
          </cell>
          <cell r="I57">
            <v>117</v>
          </cell>
          <cell r="J57">
            <v>7</v>
          </cell>
          <cell r="K57">
            <v>10817</v>
          </cell>
        </row>
        <row r="58">
          <cell r="B58" t="str">
            <v>Praha-Běchovice</v>
          </cell>
          <cell r="C58">
            <v>2668</v>
          </cell>
          <cell r="D58">
            <v>0</v>
          </cell>
          <cell r="E58">
            <v>1</v>
          </cell>
          <cell r="F58">
            <v>5</v>
          </cell>
          <cell r="G58">
            <v>2</v>
          </cell>
          <cell r="H58">
            <v>48</v>
          </cell>
          <cell r="I58">
            <v>30</v>
          </cell>
          <cell r="J58">
            <v>21</v>
          </cell>
          <cell r="K58">
            <v>2689</v>
          </cell>
        </row>
        <row r="59">
          <cell r="B59" t="str">
            <v>Praha-Klánovice</v>
          </cell>
          <cell r="C59">
            <v>3487</v>
          </cell>
          <cell r="D59">
            <v>1</v>
          </cell>
          <cell r="E59">
            <v>1</v>
          </cell>
          <cell r="F59">
            <v>8</v>
          </cell>
          <cell r="G59">
            <v>5</v>
          </cell>
          <cell r="H59">
            <v>58</v>
          </cell>
          <cell r="I59">
            <v>41</v>
          </cell>
          <cell r="J59">
            <v>20</v>
          </cell>
          <cell r="K59">
            <v>3507</v>
          </cell>
        </row>
        <row r="60">
          <cell r="B60" t="str">
            <v>Praha-Koloděje</v>
          </cell>
          <cell r="C60">
            <v>1532</v>
          </cell>
          <cell r="D60">
            <v>1</v>
          </cell>
          <cell r="E60">
            <v>1</v>
          </cell>
          <cell r="F60">
            <v>2</v>
          </cell>
          <cell r="G60">
            <v>4</v>
          </cell>
          <cell r="H60">
            <v>13</v>
          </cell>
          <cell r="I60">
            <v>5</v>
          </cell>
          <cell r="J60">
            <v>6</v>
          </cell>
          <cell r="K60">
            <v>1538</v>
          </cell>
        </row>
        <row r="61">
          <cell r="B61" t="str">
            <v>Praha 22</v>
          </cell>
          <cell r="C61">
            <v>11510</v>
          </cell>
          <cell r="D61">
            <v>4</v>
          </cell>
          <cell r="E61">
            <v>9</v>
          </cell>
          <cell r="F61">
            <v>52</v>
          </cell>
          <cell r="G61">
            <v>21</v>
          </cell>
          <cell r="H61">
            <v>194</v>
          </cell>
          <cell r="I61">
            <v>168</v>
          </cell>
          <cell r="J61">
            <v>57</v>
          </cell>
          <cell r="K61">
            <v>11567</v>
          </cell>
        </row>
        <row r="62">
          <cell r="B62" t="str">
            <v>Praha-Benice</v>
          </cell>
          <cell r="C62">
            <v>699</v>
          </cell>
          <cell r="D62">
            <v>1</v>
          </cell>
          <cell r="E62">
            <v>0</v>
          </cell>
          <cell r="F62">
            <v>5</v>
          </cell>
          <cell r="G62">
            <v>2</v>
          </cell>
          <cell r="H62">
            <v>10</v>
          </cell>
          <cell r="I62">
            <v>1</v>
          </cell>
          <cell r="J62">
            <v>12</v>
          </cell>
          <cell r="K62">
            <v>711</v>
          </cell>
        </row>
        <row r="63">
          <cell r="B63" t="str">
            <v>Praha-Kolovraty</v>
          </cell>
          <cell r="C63">
            <v>3785</v>
          </cell>
          <cell r="D63">
            <v>1</v>
          </cell>
          <cell r="E63">
            <v>1</v>
          </cell>
          <cell r="F63">
            <v>9</v>
          </cell>
          <cell r="G63">
            <v>4</v>
          </cell>
          <cell r="H63">
            <v>30</v>
          </cell>
          <cell r="I63">
            <v>29</v>
          </cell>
          <cell r="J63">
            <v>6</v>
          </cell>
          <cell r="K63">
            <v>3791</v>
          </cell>
        </row>
        <row r="64">
          <cell r="B64" t="str">
            <v>Praha-Královice</v>
          </cell>
          <cell r="C64">
            <v>407</v>
          </cell>
          <cell r="D64">
            <v>0</v>
          </cell>
          <cell r="E64">
            <v>0</v>
          </cell>
          <cell r="F64">
            <v>0</v>
          </cell>
          <cell r="G64">
            <v>2</v>
          </cell>
          <cell r="H64">
            <v>9</v>
          </cell>
          <cell r="I64">
            <v>5</v>
          </cell>
          <cell r="J64">
            <v>2</v>
          </cell>
          <cell r="K64">
            <v>409</v>
          </cell>
        </row>
        <row r="65">
          <cell r="B65" t="str">
            <v>Praha-Nedvězí</v>
          </cell>
          <cell r="C65">
            <v>309</v>
          </cell>
          <cell r="D65">
            <v>0</v>
          </cell>
          <cell r="E65">
            <v>0</v>
          </cell>
          <cell r="F65">
            <v>2</v>
          </cell>
          <cell r="G65">
            <v>0</v>
          </cell>
          <cell r="H65">
            <v>4</v>
          </cell>
          <cell r="I65">
            <v>9</v>
          </cell>
          <cell r="J65">
            <v>-3</v>
          </cell>
          <cell r="K65">
            <v>306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O31" sqref="O31"/>
    </sheetView>
  </sheetViews>
  <sheetFormatPr defaultRowHeight="11.25"/>
  <cols>
    <col min="1" max="1" width="18.140625" style="1" customWidth="1"/>
    <col min="2" max="2" width="8.85546875" style="1" customWidth="1"/>
    <col min="3" max="3" width="6.7109375" style="1" customWidth="1"/>
    <col min="4" max="5" width="6.85546875" style="1" customWidth="1"/>
    <col min="6" max="6" width="6.140625" style="1" customWidth="1"/>
    <col min="7" max="8" width="6.28515625" style="1" customWidth="1"/>
    <col min="9" max="9" width="7.28515625" style="1" customWidth="1"/>
    <col min="10" max="10" width="8.42578125" style="1" customWidth="1"/>
    <col min="11" max="11" width="6.85546875" style="1" customWidth="1"/>
    <col min="12" max="12" width="10.42578125" style="1" customWidth="1"/>
    <col min="13" max="14" width="9.140625" style="1"/>
    <col min="15" max="15" width="10.7109375" style="1" bestFit="1" customWidth="1"/>
    <col min="16" max="16" width="7.85546875" style="1" bestFit="1" customWidth="1"/>
    <col min="17" max="17" width="7.85546875" style="1" customWidth="1"/>
    <col min="18" max="16384" width="9.140625" style="1"/>
  </cols>
  <sheetData>
    <row r="1" spans="1:12" ht="18.95" customHeight="1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thickBot="1">
      <c r="A2" s="1" t="s">
        <v>5</v>
      </c>
    </row>
    <row r="3" spans="1:12" ht="15" customHeight="1">
      <c r="A3" s="10"/>
      <c r="B3" s="13" t="s">
        <v>69</v>
      </c>
      <c r="C3" s="13" t="s">
        <v>7</v>
      </c>
      <c r="D3" s="13" t="s">
        <v>8</v>
      </c>
      <c r="E3" s="13" t="s">
        <v>1</v>
      </c>
      <c r="F3" s="13" t="s">
        <v>0</v>
      </c>
      <c r="G3" s="13" t="s">
        <v>67</v>
      </c>
      <c r="H3" s="13" t="s">
        <v>66</v>
      </c>
      <c r="I3" s="17" t="s">
        <v>2</v>
      </c>
      <c r="J3" s="18"/>
      <c r="K3" s="10"/>
      <c r="L3" s="15" t="s">
        <v>70</v>
      </c>
    </row>
    <row r="4" spans="1:12" ht="15" customHeight="1" thickBot="1">
      <c r="A4" s="11"/>
      <c r="B4" s="14"/>
      <c r="C4" s="19"/>
      <c r="D4" s="19"/>
      <c r="E4" s="14"/>
      <c r="F4" s="14"/>
      <c r="G4" s="14"/>
      <c r="H4" s="14"/>
      <c r="I4" s="5" t="s">
        <v>6</v>
      </c>
      <c r="J4" s="2" t="s">
        <v>4</v>
      </c>
      <c r="K4" s="2" t="s">
        <v>3</v>
      </c>
      <c r="L4" s="16"/>
    </row>
    <row r="5" spans="1:12" ht="12.95" customHeight="1">
      <c r="A5" s="20" t="s">
        <v>72</v>
      </c>
      <c r="B5" s="21">
        <v>1294513</v>
      </c>
      <c r="C5" s="21">
        <v>411</v>
      </c>
      <c r="D5" s="21">
        <v>643</v>
      </c>
      <c r="E5" s="21">
        <v>3558</v>
      </c>
      <c r="F5" s="21">
        <v>3351</v>
      </c>
      <c r="G5" s="22">
        <v>10565</v>
      </c>
      <c r="H5" s="22">
        <v>7935</v>
      </c>
      <c r="I5" s="21">
        <v>207</v>
      </c>
      <c r="J5" s="21">
        <v>2109</v>
      </c>
      <c r="K5" s="21">
        <v>2316</v>
      </c>
      <c r="L5" s="23">
        <v>1296829</v>
      </c>
    </row>
    <row r="6" spans="1:12" ht="12.95" customHeight="1">
      <c r="A6" s="6"/>
      <c r="B6" s="3"/>
      <c r="C6" s="3"/>
      <c r="D6" s="3"/>
      <c r="E6" s="3"/>
      <c r="F6" s="3"/>
      <c r="G6" s="9"/>
      <c r="H6" s="9"/>
      <c r="I6" s="3"/>
      <c r="J6" s="3"/>
      <c r="K6" s="3"/>
      <c r="L6" s="7"/>
    </row>
    <row r="7" spans="1:12" ht="12.95" customHeight="1">
      <c r="A7" s="8" t="s">
        <v>9</v>
      </c>
      <c r="B7" s="3">
        <f>VLOOKUP(A7,[1]A!$B$9:$K$65,2,0)</f>
        <v>29499</v>
      </c>
      <c r="C7" s="3">
        <v>9</v>
      </c>
      <c r="D7" s="3">
        <v>17</v>
      </c>
      <c r="E7" s="3">
        <v>65</v>
      </c>
      <c r="F7" s="3">
        <v>66</v>
      </c>
      <c r="G7" s="9">
        <v>489</v>
      </c>
      <c r="H7" s="9">
        <v>498</v>
      </c>
      <c r="I7" s="3">
        <v>-1</v>
      </c>
      <c r="J7" s="3">
        <v>-9</v>
      </c>
      <c r="K7" s="3">
        <v>-10</v>
      </c>
      <c r="L7" s="7">
        <v>29489</v>
      </c>
    </row>
    <row r="8" spans="1:12" ht="12.95" customHeight="1">
      <c r="A8" s="8" t="s">
        <v>10</v>
      </c>
      <c r="B8" s="3">
        <f>VLOOKUP(A8,[1]A!$B$9:$K$65,2,0)</f>
        <v>49624</v>
      </c>
      <c r="C8" s="3">
        <v>19</v>
      </c>
      <c r="D8" s="3">
        <v>20</v>
      </c>
      <c r="E8" s="3">
        <v>151</v>
      </c>
      <c r="F8" s="3">
        <v>107</v>
      </c>
      <c r="G8" s="9">
        <v>913</v>
      </c>
      <c r="H8" s="9">
        <v>955</v>
      </c>
      <c r="I8" s="3">
        <v>44</v>
      </c>
      <c r="J8" s="3">
        <v>-42</v>
      </c>
      <c r="K8" s="3">
        <v>2</v>
      </c>
      <c r="L8" s="7">
        <v>49626</v>
      </c>
    </row>
    <row r="9" spans="1:12" ht="12.95" customHeight="1">
      <c r="A9" s="8" t="s">
        <v>11</v>
      </c>
      <c r="B9" s="3">
        <f>VLOOKUP(A9,[1]A!$B$9:$K$65,2,0)</f>
        <v>74559</v>
      </c>
      <c r="C9" s="3">
        <v>36</v>
      </c>
      <c r="D9" s="3">
        <v>24</v>
      </c>
      <c r="E9" s="3">
        <v>216</v>
      </c>
      <c r="F9" s="3">
        <v>214</v>
      </c>
      <c r="G9" s="9">
        <v>1607</v>
      </c>
      <c r="H9" s="9">
        <v>1305</v>
      </c>
      <c r="I9" s="3">
        <v>2</v>
      </c>
      <c r="J9" s="3">
        <v>302</v>
      </c>
      <c r="K9" s="3">
        <v>304</v>
      </c>
      <c r="L9" s="7">
        <v>74863</v>
      </c>
    </row>
    <row r="10" spans="1:12" ht="12.95" customHeight="1">
      <c r="A10" s="8" t="s">
        <v>12</v>
      </c>
      <c r="B10" s="3">
        <f>VLOOKUP(A10,[1]A!$B$9:$K$65,2,0)</f>
        <v>128455</v>
      </c>
      <c r="C10" s="3">
        <v>34</v>
      </c>
      <c r="D10" s="3">
        <v>59</v>
      </c>
      <c r="E10" s="3">
        <v>333</v>
      </c>
      <c r="F10" s="3">
        <v>414</v>
      </c>
      <c r="G10" s="9">
        <v>1755</v>
      </c>
      <c r="H10" s="9">
        <v>1660</v>
      </c>
      <c r="I10" s="3">
        <v>-81</v>
      </c>
      <c r="J10" s="3">
        <v>95</v>
      </c>
      <c r="K10" s="3">
        <v>14</v>
      </c>
      <c r="L10" s="7">
        <v>128469</v>
      </c>
    </row>
    <row r="11" spans="1:12" ht="12.95" customHeight="1">
      <c r="A11" s="8" t="s">
        <v>14</v>
      </c>
      <c r="B11" s="3">
        <f>VLOOKUP(A11,[1]A!$B$9:$K$65,2,0)</f>
        <v>9745</v>
      </c>
      <c r="C11" s="3">
        <v>1</v>
      </c>
      <c r="D11" s="3">
        <v>4</v>
      </c>
      <c r="E11" s="3">
        <v>27</v>
      </c>
      <c r="F11" s="3">
        <v>17</v>
      </c>
      <c r="G11" s="9">
        <v>234</v>
      </c>
      <c r="H11" s="9">
        <v>195</v>
      </c>
      <c r="I11" s="3">
        <v>10</v>
      </c>
      <c r="J11" s="3">
        <v>39</v>
      </c>
      <c r="K11" s="3">
        <v>49</v>
      </c>
      <c r="L11" s="7">
        <v>9794</v>
      </c>
    </row>
    <row r="12" spans="1:12" ht="12.95" customHeight="1">
      <c r="A12" s="8" t="s">
        <v>13</v>
      </c>
      <c r="B12" s="3">
        <f>VLOOKUP(A12,[1]A!$B$9:$K$65,2,0)</f>
        <v>85276</v>
      </c>
      <c r="C12" s="3">
        <v>28</v>
      </c>
      <c r="D12" s="3">
        <v>27</v>
      </c>
      <c r="E12" s="3">
        <v>249</v>
      </c>
      <c r="F12" s="3">
        <v>204</v>
      </c>
      <c r="G12" s="9">
        <v>1473</v>
      </c>
      <c r="H12" s="9">
        <v>1222</v>
      </c>
      <c r="I12" s="3">
        <v>45</v>
      </c>
      <c r="J12" s="3">
        <v>251</v>
      </c>
      <c r="K12" s="3">
        <v>296</v>
      </c>
      <c r="L12" s="7">
        <v>85572</v>
      </c>
    </row>
    <row r="13" spans="1:12" ht="12.95" customHeight="1">
      <c r="A13" s="8" t="s">
        <v>15</v>
      </c>
      <c r="B13" s="3">
        <f>VLOOKUP(A13,[1]A!$B$9:$K$65,2,0)</f>
        <v>3630</v>
      </c>
      <c r="C13" s="3">
        <v>2</v>
      </c>
      <c r="D13" s="3">
        <v>2</v>
      </c>
      <c r="E13" s="3">
        <v>11</v>
      </c>
      <c r="F13" s="3">
        <v>8</v>
      </c>
      <c r="G13" s="9">
        <v>46</v>
      </c>
      <c r="H13" s="9">
        <v>35</v>
      </c>
      <c r="I13" s="3">
        <v>3</v>
      </c>
      <c r="J13" s="3">
        <v>11</v>
      </c>
      <c r="K13" s="3">
        <v>14</v>
      </c>
      <c r="L13" s="7">
        <v>3644</v>
      </c>
    </row>
    <row r="14" spans="1:12" ht="12.95" customHeight="1">
      <c r="A14" s="8" t="s">
        <v>16</v>
      </c>
      <c r="B14" s="3">
        <f>VLOOKUP(A14,[1]A!$B$9:$K$65,2,0)</f>
        <v>104356</v>
      </c>
      <c r="C14" s="3">
        <v>29</v>
      </c>
      <c r="D14" s="3">
        <v>51</v>
      </c>
      <c r="E14" s="3">
        <v>288</v>
      </c>
      <c r="F14" s="3">
        <v>379</v>
      </c>
      <c r="G14" s="9">
        <v>1498</v>
      </c>
      <c r="H14" s="9">
        <v>1196</v>
      </c>
      <c r="I14" s="3">
        <v>-91</v>
      </c>
      <c r="J14" s="3">
        <v>302</v>
      </c>
      <c r="K14" s="3">
        <v>211</v>
      </c>
      <c r="L14" s="7">
        <v>104567</v>
      </c>
    </row>
    <row r="15" spans="1:12" ht="12.95" customHeight="1">
      <c r="A15" s="8" t="s">
        <v>17</v>
      </c>
      <c r="B15" s="3">
        <f>VLOOKUP(A15,[1]A!$B$9:$K$65,2,0)</f>
        <v>1483</v>
      </c>
      <c r="C15" s="4" t="s">
        <v>73</v>
      </c>
      <c r="D15" s="4" t="s">
        <v>73</v>
      </c>
      <c r="E15" s="3">
        <v>4</v>
      </c>
      <c r="F15" s="3">
        <v>2</v>
      </c>
      <c r="G15" s="9">
        <v>27</v>
      </c>
      <c r="H15" s="9">
        <v>17</v>
      </c>
      <c r="I15" s="3">
        <v>2</v>
      </c>
      <c r="J15" s="3">
        <v>10</v>
      </c>
      <c r="K15" s="3">
        <v>12</v>
      </c>
      <c r="L15" s="7">
        <v>1495</v>
      </c>
    </row>
    <row r="16" spans="1:12" ht="12.95" customHeight="1">
      <c r="A16" s="8" t="s">
        <v>18</v>
      </c>
      <c r="B16" s="3">
        <f>VLOOKUP(A16,[1]A!$B$9:$K$65,2,0)</f>
        <v>3380</v>
      </c>
      <c r="C16" s="4" t="s">
        <v>73</v>
      </c>
      <c r="D16" s="3">
        <v>3</v>
      </c>
      <c r="E16" s="3">
        <v>5</v>
      </c>
      <c r="F16" s="3">
        <v>7</v>
      </c>
      <c r="G16" s="9">
        <v>46</v>
      </c>
      <c r="H16" s="9">
        <v>31</v>
      </c>
      <c r="I16" s="3">
        <v>-2</v>
      </c>
      <c r="J16" s="3">
        <v>15</v>
      </c>
      <c r="K16" s="3">
        <v>13</v>
      </c>
      <c r="L16" s="7">
        <v>3393</v>
      </c>
    </row>
    <row r="17" spans="1:12" ht="12.95" customHeight="1">
      <c r="A17" s="8" t="s">
        <v>19</v>
      </c>
      <c r="B17" s="3">
        <f>VLOOKUP(A17,[1]A!$B$9:$K$65,2,0)</f>
        <v>675</v>
      </c>
      <c r="C17" s="4" t="s">
        <v>73</v>
      </c>
      <c r="D17" s="4" t="s">
        <v>73</v>
      </c>
      <c r="E17" s="4" t="s">
        <v>73</v>
      </c>
      <c r="F17" s="3">
        <v>1</v>
      </c>
      <c r="G17" s="9">
        <v>7</v>
      </c>
      <c r="H17" s="9">
        <v>4</v>
      </c>
      <c r="I17" s="3">
        <v>-1</v>
      </c>
      <c r="J17" s="3">
        <v>3</v>
      </c>
      <c r="K17" s="3">
        <v>2</v>
      </c>
      <c r="L17" s="7">
        <v>677</v>
      </c>
    </row>
    <row r="18" spans="1:12" ht="12.95" customHeight="1">
      <c r="A18" s="8" t="s">
        <v>20</v>
      </c>
      <c r="B18" s="3">
        <f>VLOOKUP(A18,[1]A!$B$9:$K$65,2,0)</f>
        <v>7151</v>
      </c>
      <c r="C18" s="3">
        <v>2</v>
      </c>
      <c r="D18" s="3">
        <v>3</v>
      </c>
      <c r="E18" s="3">
        <v>14</v>
      </c>
      <c r="F18" s="3">
        <v>18</v>
      </c>
      <c r="G18" s="9">
        <v>130</v>
      </c>
      <c r="H18" s="9">
        <v>96</v>
      </c>
      <c r="I18" s="3">
        <v>-4</v>
      </c>
      <c r="J18" s="3">
        <v>34</v>
      </c>
      <c r="K18" s="3">
        <v>30</v>
      </c>
      <c r="L18" s="7">
        <v>7181</v>
      </c>
    </row>
    <row r="19" spans="1:12" ht="12.95" customHeight="1">
      <c r="A19" s="8" t="s">
        <v>21</v>
      </c>
      <c r="B19" s="3">
        <f>VLOOKUP(A19,[1]A!$B$9:$K$65,2,0)</f>
        <v>44034</v>
      </c>
      <c r="C19" s="3">
        <v>17</v>
      </c>
      <c r="D19" s="3">
        <v>22</v>
      </c>
      <c r="E19" s="3">
        <v>134</v>
      </c>
      <c r="F19" s="3">
        <v>86</v>
      </c>
      <c r="G19" s="9">
        <v>917</v>
      </c>
      <c r="H19" s="9">
        <v>765</v>
      </c>
      <c r="I19" s="3">
        <v>48</v>
      </c>
      <c r="J19" s="3">
        <v>152</v>
      </c>
      <c r="K19" s="4">
        <v>200</v>
      </c>
      <c r="L19" s="7">
        <v>44234</v>
      </c>
    </row>
    <row r="20" spans="1:12" ht="12.95" customHeight="1">
      <c r="A20" s="8" t="s">
        <v>22</v>
      </c>
      <c r="B20" s="3">
        <f>VLOOKUP(A20,[1]A!$B$9:$K$65,2,0)</f>
        <v>1380</v>
      </c>
      <c r="C20" s="4" t="s">
        <v>73</v>
      </c>
      <c r="D20" s="4" t="s">
        <v>73</v>
      </c>
      <c r="E20" s="3">
        <v>1</v>
      </c>
      <c r="F20" s="3">
        <v>2</v>
      </c>
      <c r="G20" s="9">
        <v>11</v>
      </c>
      <c r="H20" s="9">
        <v>14</v>
      </c>
      <c r="I20" s="3">
        <v>-1</v>
      </c>
      <c r="J20" s="3">
        <v>-3</v>
      </c>
      <c r="K20" s="3">
        <v>-4</v>
      </c>
      <c r="L20" s="7">
        <v>1376</v>
      </c>
    </row>
    <row r="21" spans="1:12" ht="12.95" customHeight="1">
      <c r="A21" s="8" t="s">
        <v>23</v>
      </c>
      <c r="B21" s="3">
        <f>VLOOKUP(A21,[1]A!$B$9:$K$65,2,0)</f>
        <v>105145</v>
      </c>
      <c r="C21" s="3">
        <v>38</v>
      </c>
      <c r="D21" s="3">
        <v>102</v>
      </c>
      <c r="E21" s="3">
        <v>288</v>
      </c>
      <c r="F21" s="3">
        <v>282</v>
      </c>
      <c r="G21" s="9">
        <v>1403</v>
      </c>
      <c r="H21" s="9">
        <v>1362</v>
      </c>
      <c r="I21" s="3">
        <v>6</v>
      </c>
      <c r="J21" s="3">
        <v>41</v>
      </c>
      <c r="K21" s="3">
        <v>47</v>
      </c>
      <c r="L21" s="7">
        <v>105192</v>
      </c>
    </row>
    <row r="22" spans="1:12" ht="12.95" customHeight="1">
      <c r="A22" s="8" t="s">
        <v>24</v>
      </c>
      <c r="B22" s="3">
        <f>VLOOKUP(A22,[1]A!$B$9:$K$65,2,0)</f>
        <v>1573</v>
      </c>
      <c r="C22" s="3">
        <v>1</v>
      </c>
      <c r="D22" s="3">
        <v>3</v>
      </c>
      <c r="E22" s="3">
        <v>3</v>
      </c>
      <c r="F22" s="3">
        <v>1</v>
      </c>
      <c r="G22" s="9">
        <v>26</v>
      </c>
      <c r="H22" s="9">
        <v>18</v>
      </c>
      <c r="I22" s="3">
        <v>2</v>
      </c>
      <c r="J22" s="3">
        <v>8</v>
      </c>
      <c r="K22" s="3">
        <v>10</v>
      </c>
      <c r="L22" s="7">
        <v>1583</v>
      </c>
    </row>
    <row r="23" spans="1:12" ht="12.95" customHeight="1">
      <c r="A23" s="8" t="s">
        <v>25</v>
      </c>
      <c r="B23" s="3">
        <f>VLOOKUP(A23,[1]A!$B$9:$K$65,2,0)</f>
        <v>3615</v>
      </c>
      <c r="C23" s="4" t="s">
        <v>73</v>
      </c>
      <c r="D23" s="3">
        <v>3</v>
      </c>
      <c r="E23" s="3">
        <v>7</v>
      </c>
      <c r="F23" s="3">
        <v>9</v>
      </c>
      <c r="G23" s="9">
        <v>31</v>
      </c>
      <c r="H23" s="9">
        <v>44</v>
      </c>
      <c r="I23" s="3">
        <v>-2</v>
      </c>
      <c r="J23" s="3">
        <v>-13</v>
      </c>
      <c r="K23" s="3">
        <v>-15</v>
      </c>
      <c r="L23" s="7">
        <v>3600</v>
      </c>
    </row>
    <row r="24" spans="1:12" ht="12.95" customHeight="1">
      <c r="A24" s="8" t="s">
        <v>26</v>
      </c>
      <c r="B24" s="3">
        <f>VLOOKUP(A24,[1]A!$B$9:$K$65,2,0)</f>
        <v>4546</v>
      </c>
      <c r="C24" s="4" t="s">
        <v>73</v>
      </c>
      <c r="D24" s="3">
        <v>7</v>
      </c>
      <c r="E24" s="3">
        <v>15</v>
      </c>
      <c r="F24" s="3">
        <v>8</v>
      </c>
      <c r="G24" s="9">
        <v>91</v>
      </c>
      <c r="H24" s="9">
        <v>32</v>
      </c>
      <c r="I24" s="3">
        <v>7</v>
      </c>
      <c r="J24" s="3">
        <v>59</v>
      </c>
      <c r="K24" s="3">
        <v>66</v>
      </c>
      <c r="L24" s="7">
        <v>4612</v>
      </c>
    </row>
    <row r="25" spans="1:12" ht="12.95" customHeight="1">
      <c r="A25" s="8" t="s">
        <v>27</v>
      </c>
      <c r="B25" s="3">
        <f>VLOOKUP(A25,[1]A!$B$9:$K$65,2,0)</f>
        <v>58050</v>
      </c>
      <c r="C25" s="3">
        <v>23</v>
      </c>
      <c r="D25" s="3">
        <v>27</v>
      </c>
      <c r="E25" s="3">
        <v>176</v>
      </c>
      <c r="F25" s="3">
        <v>144</v>
      </c>
      <c r="G25" s="9">
        <v>1063</v>
      </c>
      <c r="H25" s="9">
        <v>860</v>
      </c>
      <c r="I25" s="3">
        <v>32</v>
      </c>
      <c r="J25" s="3">
        <v>203</v>
      </c>
      <c r="K25" s="3">
        <v>235</v>
      </c>
      <c r="L25" s="7">
        <v>58285</v>
      </c>
    </row>
    <row r="26" spans="1:12" ht="12.95" customHeight="1">
      <c r="A26" s="8" t="s">
        <v>28</v>
      </c>
      <c r="B26" s="3">
        <f>VLOOKUP(A26,[1]A!$B$9:$K$65,2,0)</f>
        <v>109790</v>
      </c>
      <c r="C26" s="3">
        <v>40</v>
      </c>
      <c r="D26" s="3">
        <v>54</v>
      </c>
      <c r="E26" s="3">
        <v>302</v>
      </c>
      <c r="F26" s="3">
        <v>405</v>
      </c>
      <c r="G26" s="9">
        <v>1478</v>
      </c>
      <c r="H26" s="9">
        <v>1552</v>
      </c>
      <c r="I26" s="3">
        <v>-103</v>
      </c>
      <c r="J26" s="3">
        <v>-74</v>
      </c>
      <c r="K26" s="3">
        <v>-177</v>
      </c>
      <c r="L26" s="7">
        <v>109613</v>
      </c>
    </row>
    <row r="27" spans="1:12" ht="12.95" customHeight="1">
      <c r="A27" s="8" t="s">
        <v>29</v>
      </c>
      <c r="B27" s="3">
        <f>VLOOKUP(A27,[1]A!$B$9:$K$65,2,0)</f>
        <v>77600</v>
      </c>
      <c r="C27" s="3">
        <v>26</v>
      </c>
      <c r="D27" s="3">
        <v>38</v>
      </c>
      <c r="E27" s="3">
        <v>188</v>
      </c>
      <c r="F27" s="3">
        <v>223</v>
      </c>
      <c r="G27" s="9">
        <v>829</v>
      </c>
      <c r="H27" s="9">
        <v>870</v>
      </c>
      <c r="I27" s="3">
        <v>-35</v>
      </c>
      <c r="J27" s="3">
        <v>-41</v>
      </c>
      <c r="K27" s="3">
        <v>-76</v>
      </c>
      <c r="L27" s="7">
        <v>77524</v>
      </c>
    </row>
    <row r="28" spans="1:12" ht="12.95" customHeight="1">
      <c r="A28" s="8" t="s">
        <v>30</v>
      </c>
      <c r="B28" s="3">
        <f>VLOOKUP(A28,[1]A!$B$9:$K$65,2,0)</f>
        <v>1050</v>
      </c>
      <c r="C28" s="4" t="s">
        <v>73</v>
      </c>
      <c r="D28" s="3">
        <v>1</v>
      </c>
      <c r="E28" s="3">
        <v>5</v>
      </c>
      <c r="F28" s="3">
        <v>1</v>
      </c>
      <c r="G28" s="9">
        <v>22</v>
      </c>
      <c r="H28" s="9">
        <v>8</v>
      </c>
      <c r="I28" s="3">
        <v>4</v>
      </c>
      <c r="J28" s="3">
        <v>14</v>
      </c>
      <c r="K28" s="3">
        <v>18</v>
      </c>
      <c r="L28" s="7">
        <v>1068</v>
      </c>
    </row>
    <row r="29" spans="1:12" ht="12.95" customHeight="1">
      <c r="A29" s="8" t="s">
        <v>31</v>
      </c>
      <c r="B29" s="3">
        <f>VLOOKUP(A29,[1]A!$B$9:$K$65,2,0)</f>
        <v>3207</v>
      </c>
      <c r="C29" s="4" t="s">
        <v>73</v>
      </c>
      <c r="D29" s="4" t="s">
        <v>73</v>
      </c>
      <c r="E29" s="3">
        <v>7</v>
      </c>
      <c r="F29" s="3">
        <v>2</v>
      </c>
      <c r="G29" s="9">
        <v>65</v>
      </c>
      <c r="H29" s="9">
        <v>36</v>
      </c>
      <c r="I29" s="3">
        <v>5</v>
      </c>
      <c r="J29" s="3">
        <v>29</v>
      </c>
      <c r="K29" s="3">
        <v>34</v>
      </c>
      <c r="L29" s="7">
        <v>3241</v>
      </c>
    </row>
    <row r="30" spans="1:12" ht="12.95" customHeight="1">
      <c r="A30" s="8" t="s">
        <v>32</v>
      </c>
      <c r="B30" s="3">
        <f>VLOOKUP(A30,[1]A!$B$9:$K$65,2,0)</f>
        <v>3250</v>
      </c>
      <c r="C30" s="3">
        <v>2</v>
      </c>
      <c r="D30" s="3">
        <v>1</v>
      </c>
      <c r="E30" s="3">
        <v>12</v>
      </c>
      <c r="F30" s="3">
        <v>5</v>
      </c>
      <c r="G30" s="9">
        <v>65</v>
      </c>
      <c r="H30" s="9">
        <v>55</v>
      </c>
      <c r="I30" s="3">
        <v>7</v>
      </c>
      <c r="J30" s="3">
        <v>10</v>
      </c>
      <c r="K30" s="3">
        <v>17</v>
      </c>
      <c r="L30" s="7">
        <v>3267</v>
      </c>
    </row>
    <row r="31" spans="1:12" ht="12.95" customHeight="1">
      <c r="A31" s="8" t="s">
        <v>33</v>
      </c>
      <c r="B31" s="3">
        <f>VLOOKUP(A31,[1]A!$B$9:$K$65,2,0)</f>
        <v>56249</v>
      </c>
      <c r="C31" s="3">
        <v>8</v>
      </c>
      <c r="D31" s="3">
        <v>33</v>
      </c>
      <c r="E31" s="3">
        <v>164</v>
      </c>
      <c r="F31" s="3">
        <v>155</v>
      </c>
      <c r="G31" s="9">
        <v>730</v>
      </c>
      <c r="H31" s="9">
        <v>534</v>
      </c>
      <c r="I31" s="3">
        <v>9</v>
      </c>
      <c r="J31" s="3">
        <v>196</v>
      </c>
      <c r="K31" s="3">
        <v>205</v>
      </c>
      <c r="L31" s="7">
        <v>56454</v>
      </c>
    </row>
    <row r="32" spans="1:12" ht="12.95" customHeight="1">
      <c r="A32" s="8" t="s">
        <v>34</v>
      </c>
      <c r="B32" s="3">
        <f>VLOOKUP(A32,[1]A!$B$9:$K$65,2,0)</f>
        <v>10263</v>
      </c>
      <c r="C32" s="3">
        <v>4</v>
      </c>
      <c r="D32" s="3">
        <v>8</v>
      </c>
      <c r="E32" s="3">
        <v>28</v>
      </c>
      <c r="F32" s="3">
        <v>11</v>
      </c>
      <c r="G32" s="9">
        <v>159</v>
      </c>
      <c r="H32" s="9">
        <v>158</v>
      </c>
      <c r="I32" s="3">
        <v>17</v>
      </c>
      <c r="J32" s="3">
        <v>1</v>
      </c>
      <c r="K32" s="3">
        <v>18</v>
      </c>
      <c r="L32" s="7">
        <v>10281</v>
      </c>
    </row>
    <row r="33" spans="1:12" ht="12.95" customHeight="1">
      <c r="A33" s="8" t="s">
        <v>35</v>
      </c>
      <c r="B33" s="3">
        <f>VLOOKUP(A33,[1]A!$B$9:$K$65,2,0)</f>
        <v>62567</v>
      </c>
      <c r="C33" s="3">
        <v>19</v>
      </c>
      <c r="D33" s="3">
        <v>29</v>
      </c>
      <c r="E33" s="3">
        <v>176</v>
      </c>
      <c r="F33" s="3">
        <v>111</v>
      </c>
      <c r="G33" s="9">
        <v>924</v>
      </c>
      <c r="H33" s="9">
        <v>757</v>
      </c>
      <c r="I33" s="3">
        <v>65</v>
      </c>
      <c r="J33" s="3">
        <v>167</v>
      </c>
      <c r="K33" s="3">
        <v>232</v>
      </c>
      <c r="L33" s="7">
        <v>62799</v>
      </c>
    </row>
    <row r="34" spans="1:12" ht="12.95" customHeight="1">
      <c r="A34" s="8" t="s">
        <v>36</v>
      </c>
      <c r="B34" s="3">
        <f>VLOOKUP(A34,[1]A!$B$9:$K$65,2,0)</f>
        <v>4693</v>
      </c>
      <c r="C34" s="3">
        <v>2</v>
      </c>
      <c r="D34" s="4" t="s">
        <v>73</v>
      </c>
      <c r="E34" s="3">
        <v>13</v>
      </c>
      <c r="F34" s="3">
        <v>6</v>
      </c>
      <c r="G34" s="9">
        <v>81</v>
      </c>
      <c r="H34" s="9">
        <v>81</v>
      </c>
      <c r="I34" s="3">
        <v>7</v>
      </c>
      <c r="J34" s="4" t="s">
        <v>73</v>
      </c>
      <c r="K34" s="3">
        <v>7</v>
      </c>
      <c r="L34" s="7">
        <v>4700</v>
      </c>
    </row>
    <row r="35" spans="1:12">
      <c r="A35" s="8" t="s">
        <v>37</v>
      </c>
      <c r="B35" s="3">
        <f>VLOOKUP(A35,[1]A!$B$9:$K$65,2,0)</f>
        <v>47051</v>
      </c>
      <c r="C35" s="3">
        <v>15</v>
      </c>
      <c r="D35" s="3">
        <v>17</v>
      </c>
      <c r="E35" s="3">
        <v>104</v>
      </c>
      <c r="F35" s="3">
        <v>87</v>
      </c>
      <c r="G35" s="9">
        <v>657</v>
      </c>
      <c r="H35" s="9">
        <v>619</v>
      </c>
      <c r="I35" s="3">
        <v>17</v>
      </c>
      <c r="J35" s="3">
        <v>38</v>
      </c>
      <c r="K35" s="3">
        <v>55</v>
      </c>
      <c r="L35" s="7">
        <v>47106</v>
      </c>
    </row>
    <row r="36" spans="1:12">
      <c r="A36" s="8" t="s">
        <v>38</v>
      </c>
      <c r="B36" s="3">
        <f>VLOOKUP(A36,[1]A!$B$9:$K$65,2,0)</f>
        <v>2468</v>
      </c>
      <c r="C36" s="4" t="s">
        <v>73</v>
      </c>
      <c r="D36" s="3">
        <v>1</v>
      </c>
      <c r="E36" s="3">
        <v>8</v>
      </c>
      <c r="F36" s="3">
        <v>8</v>
      </c>
      <c r="G36" s="9">
        <v>47</v>
      </c>
      <c r="H36" s="9">
        <v>25</v>
      </c>
      <c r="I36" s="4" t="s">
        <v>73</v>
      </c>
      <c r="J36" s="3">
        <v>22</v>
      </c>
      <c r="K36" s="3">
        <v>22</v>
      </c>
      <c r="L36" s="7">
        <v>2490</v>
      </c>
    </row>
    <row r="37" spans="1:12">
      <c r="A37" s="8" t="s">
        <v>39</v>
      </c>
      <c r="B37" s="3">
        <f>VLOOKUP(A37,[1]A!$B$9:$K$65,2,0)</f>
        <v>33839</v>
      </c>
      <c r="C37" s="3">
        <v>8</v>
      </c>
      <c r="D37" s="3">
        <v>13</v>
      </c>
      <c r="E37" s="3">
        <v>96</v>
      </c>
      <c r="F37" s="3">
        <v>64</v>
      </c>
      <c r="G37" s="9">
        <v>506</v>
      </c>
      <c r="H37" s="9">
        <v>412</v>
      </c>
      <c r="I37" s="3">
        <v>32</v>
      </c>
      <c r="J37" s="3">
        <v>94</v>
      </c>
      <c r="K37" s="3">
        <v>126</v>
      </c>
      <c r="L37" s="7">
        <v>33965</v>
      </c>
    </row>
    <row r="38" spans="1:12">
      <c r="A38" s="8" t="s">
        <v>40</v>
      </c>
      <c r="B38" s="3">
        <f>VLOOKUP(A38,[1]A!$B$9:$K$65,2,0)</f>
        <v>2993</v>
      </c>
      <c r="C38" s="4" t="s">
        <v>73</v>
      </c>
      <c r="D38" s="4" t="s">
        <v>73</v>
      </c>
      <c r="E38" s="3">
        <v>10</v>
      </c>
      <c r="F38" s="3">
        <v>2</v>
      </c>
      <c r="G38" s="9">
        <v>101</v>
      </c>
      <c r="H38" s="9">
        <v>77</v>
      </c>
      <c r="I38" s="3">
        <v>8</v>
      </c>
      <c r="J38" s="3">
        <v>24</v>
      </c>
      <c r="K38" s="3">
        <v>32</v>
      </c>
      <c r="L38" s="7">
        <v>3025</v>
      </c>
    </row>
    <row r="39" spans="1:12">
      <c r="A39" s="8" t="s">
        <v>41</v>
      </c>
      <c r="B39" s="3">
        <f>VLOOKUP(A39,[1]A!$B$9:$K$65,2,0)</f>
        <v>3825</v>
      </c>
      <c r="C39" s="4" t="s">
        <v>73</v>
      </c>
      <c r="D39" s="3">
        <v>3</v>
      </c>
      <c r="E39" s="3">
        <v>8</v>
      </c>
      <c r="F39" s="3">
        <v>8</v>
      </c>
      <c r="G39" s="9">
        <v>69</v>
      </c>
      <c r="H39" s="9">
        <v>42</v>
      </c>
      <c r="I39" s="4" t="s">
        <v>73</v>
      </c>
      <c r="J39" s="3">
        <v>27</v>
      </c>
      <c r="K39" s="3">
        <v>27</v>
      </c>
      <c r="L39" s="7">
        <v>3852</v>
      </c>
    </row>
    <row r="40" spans="1:12">
      <c r="A40" s="8" t="s">
        <v>42</v>
      </c>
      <c r="B40" s="3">
        <f>VLOOKUP(A40,[1]A!$B$9:$K$65,2,0)</f>
        <v>6050</v>
      </c>
      <c r="C40" s="3">
        <v>2</v>
      </c>
      <c r="D40" s="3">
        <v>1</v>
      </c>
      <c r="E40" s="3">
        <v>19</v>
      </c>
      <c r="F40" s="3">
        <v>13</v>
      </c>
      <c r="G40" s="9">
        <v>70</v>
      </c>
      <c r="H40" s="9">
        <v>54</v>
      </c>
      <c r="I40" s="3">
        <v>6</v>
      </c>
      <c r="J40" s="3">
        <v>16</v>
      </c>
      <c r="K40" s="3">
        <v>22</v>
      </c>
      <c r="L40" s="7">
        <v>6072</v>
      </c>
    </row>
    <row r="41" spans="1:12">
      <c r="A41" s="8" t="s">
        <v>43</v>
      </c>
      <c r="B41" s="3">
        <f>VLOOKUP(A41,[1]A!$B$9:$K$65,2,0)</f>
        <v>2243</v>
      </c>
      <c r="C41" s="3">
        <v>1</v>
      </c>
      <c r="D41" s="4" t="s">
        <v>73</v>
      </c>
      <c r="E41" s="3">
        <v>2</v>
      </c>
      <c r="F41" s="3">
        <v>2</v>
      </c>
      <c r="G41" s="9">
        <v>33</v>
      </c>
      <c r="H41" s="9">
        <v>29</v>
      </c>
      <c r="I41" s="4" t="s">
        <v>73</v>
      </c>
      <c r="J41" s="3">
        <v>4</v>
      </c>
      <c r="K41" s="3">
        <v>4</v>
      </c>
      <c r="L41" s="7">
        <v>2247</v>
      </c>
    </row>
    <row r="42" spans="1:12">
      <c r="A42" s="8" t="s">
        <v>44</v>
      </c>
      <c r="B42" s="3">
        <f>VLOOKUP(A42,[1]A!$B$9:$K$65,2,0)</f>
        <v>8524</v>
      </c>
      <c r="C42" s="3">
        <v>3</v>
      </c>
      <c r="D42" s="3">
        <v>4</v>
      </c>
      <c r="E42" s="3">
        <v>26</v>
      </c>
      <c r="F42" s="3">
        <v>25</v>
      </c>
      <c r="G42" s="9">
        <v>102</v>
      </c>
      <c r="H42" s="9">
        <v>89</v>
      </c>
      <c r="I42" s="3">
        <v>1</v>
      </c>
      <c r="J42" s="3">
        <v>13</v>
      </c>
      <c r="K42" s="3">
        <v>14</v>
      </c>
      <c r="L42" s="7">
        <v>8538</v>
      </c>
    </row>
    <row r="43" spans="1:12">
      <c r="A43" s="8" t="s">
        <v>45</v>
      </c>
      <c r="B43" s="3">
        <f>VLOOKUP(A43,[1]A!$B$9:$K$65,2,0)</f>
        <v>2740</v>
      </c>
      <c r="C43" s="4" t="s">
        <v>73</v>
      </c>
      <c r="D43" s="3">
        <v>1</v>
      </c>
      <c r="E43" s="3">
        <v>3</v>
      </c>
      <c r="F43" s="3">
        <v>6</v>
      </c>
      <c r="G43" s="9">
        <v>34</v>
      </c>
      <c r="H43" s="9">
        <v>19</v>
      </c>
      <c r="I43" s="3">
        <v>-3</v>
      </c>
      <c r="J43" s="3">
        <v>15</v>
      </c>
      <c r="K43" s="3">
        <v>12</v>
      </c>
      <c r="L43" s="7">
        <v>2752</v>
      </c>
    </row>
    <row r="44" spans="1:12">
      <c r="A44" s="8" t="s">
        <v>46</v>
      </c>
      <c r="B44" s="3">
        <f>VLOOKUP(A44,[1]A!$B$9:$K$65,2,0)</f>
        <v>778</v>
      </c>
      <c r="C44" s="3">
        <v>3</v>
      </c>
      <c r="D44" s="3">
        <v>1</v>
      </c>
      <c r="E44" s="3">
        <v>1</v>
      </c>
      <c r="F44" s="3">
        <v>4</v>
      </c>
      <c r="G44" s="9">
        <v>13</v>
      </c>
      <c r="H44" s="9">
        <v>6</v>
      </c>
      <c r="I44" s="3">
        <v>-3</v>
      </c>
      <c r="J44" s="3">
        <v>7</v>
      </c>
      <c r="K44" s="3">
        <v>4</v>
      </c>
      <c r="L44" s="7">
        <v>782</v>
      </c>
    </row>
    <row r="45" spans="1:12">
      <c r="A45" s="8" t="s">
        <v>47</v>
      </c>
      <c r="B45" s="3">
        <f>VLOOKUP(A45,[1]A!$B$9:$K$65,2,0)</f>
        <v>2459</v>
      </c>
      <c r="C45" s="4" t="s">
        <v>73</v>
      </c>
      <c r="D45" s="4" t="s">
        <v>73</v>
      </c>
      <c r="E45" s="3">
        <v>2</v>
      </c>
      <c r="F45" s="3">
        <v>5</v>
      </c>
      <c r="G45" s="9">
        <v>28</v>
      </c>
      <c r="H45" s="9">
        <v>40</v>
      </c>
      <c r="I45" s="3">
        <v>-3</v>
      </c>
      <c r="J45" s="3">
        <v>-12</v>
      </c>
      <c r="K45" s="3">
        <v>-15</v>
      </c>
      <c r="L45" s="7">
        <v>2444</v>
      </c>
    </row>
    <row r="46" spans="1:12">
      <c r="A46" s="8" t="s">
        <v>48</v>
      </c>
      <c r="B46" s="3">
        <f>VLOOKUP(A46,[1]A!$B$9:$K$65,2,0)</f>
        <v>9930</v>
      </c>
      <c r="C46" s="3">
        <v>4</v>
      </c>
      <c r="D46" s="3">
        <v>4</v>
      </c>
      <c r="E46" s="3">
        <v>22</v>
      </c>
      <c r="F46" s="3">
        <v>20</v>
      </c>
      <c r="G46" s="9">
        <v>113</v>
      </c>
      <c r="H46" s="9">
        <v>109</v>
      </c>
      <c r="I46" s="3">
        <v>2</v>
      </c>
      <c r="J46" s="3">
        <v>4</v>
      </c>
      <c r="K46" s="3">
        <v>6</v>
      </c>
      <c r="L46" s="7">
        <v>9936</v>
      </c>
    </row>
    <row r="47" spans="1:12">
      <c r="A47" s="8" t="s">
        <v>49</v>
      </c>
      <c r="B47" s="3">
        <f>VLOOKUP(A47,[1]A!$B$9:$K$65,2,0)</f>
        <v>24359</v>
      </c>
      <c r="C47" s="3">
        <v>4</v>
      </c>
      <c r="D47" s="3">
        <v>8</v>
      </c>
      <c r="E47" s="3">
        <v>51</v>
      </c>
      <c r="F47" s="3">
        <v>47</v>
      </c>
      <c r="G47" s="9">
        <v>219</v>
      </c>
      <c r="H47" s="9">
        <v>292</v>
      </c>
      <c r="I47" s="3">
        <v>4</v>
      </c>
      <c r="J47" s="3">
        <v>-73</v>
      </c>
      <c r="K47" s="3">
        <v>-69</v>
      </c>
      <c r="L47" s="7">
        <v>24290</v>
      </c>
    </row>
    <row r="48" spans="1:12">
      <c r="A48" s="8" t="s">
        <v>50</v>
      </c>
      <c r="B48" s="3">
        <f>VLOOKUP(A48,[1]A!$B$9:$K$65,2,0)</f>
        <v>6634</v>
      </c>
      <c r="C48" s="3">
        <v>2</v>
      </c>
      <c r="D48" s="3">
        <v>2</v>
      </c>
      <c r="E48" s="3">
        <v>23</v>
      </c>
      <c r="F48" s="3">
        <v>7</v>
      </c>
      <c r="G48" s="9">
        <v>175</v>
      </c>
      <c r="H48" s="9">
        <v>131</v>
      </c>
      <c r="I48" s="3">
        <v>16</v>
      </c>
      <c r="J48" s="3">
        <v>44</v>
      </c>
      <c r="K48" s="3">
        <v>60</v>
      </c>
      <c r="L48" s="7">
        <v>6694</v>
      </c>
    </row>
    <row r="49" spans="1:12">
      <c r="A49" s="8" t="s">
        <v>51</v>
      </c>
      <c r="B49" s="3">
        <f>VLOOKUP(A49,[1]A!$B$9:$K$65,2,0)</f>
        <v>20071</v>
      </c>
      <c r="C49" s="3">
        <v>9</v>
      </c>
      <c r="D49" s="3">
        <v>14</v>
      </c>
      <c r="E49" s="3">
        <v>77</v>
      </c>
      <c r="F49" s="3">
        <v>39</v>
      </c>
      <c r="G49" s="9">
        <v>361</v>
      </c>
      <c r="H49" s="9">
        <v>319</v>
      </c>
      <c r="I49" s="3">
        <v>38</v>
      </c>
      <c r="J49" s="3">
        <v>42</v>
      </c>
      <c r="K49" s="3">
        <v>80</v>
      </c>
      <c r="L49" s="7">
        <v>20151</v>
      </c>
    </row>
    <row r="50" spans="1:12">
      <c r="A50" s="8" t="s">
        <v>52</v>
      </c>
      <c r="B50" s="3">
        <f>VLOOKUP(A50,[1]A!$B$9:$K$65,2,0)</f>
        <v>11093</v>
      </c>
      <c r="C50" s="3">
        <v>3</v>
      </c>
      <c r="D50" s="3">
        <v>3</v>
      </c>
      <c r="E50" s="3">
        <v>39</v>
      </c>
      <c r="F50" s="3">
        <v>18</v>
      </c>
      <c r="G50" s="9">
        <v>134</v>
      </c>
      <c r="H50" s="9">
        <v>115</v>
      </c>
      <c r="I50" s="3">
        <v>21</v>
      </c>
      <c r="J50" s="3">
        <v>19</v>
      </c>
      <c r="K50" s="3">
        <v>40</v>
      </c>
      <c r="L50" s="7">
        <v>11133</v>
      </c>
    </row>
    <row r="51" spans="1:12">
      <c r="A51" s="8" t="s">
        <v>53</v>
      </c>
      <c r="B51" s="3">
        <f>VLOOKUP(A51,[1]A!$B$9:$K$65,2,0)</f>
        <v>7156</v>
      </c>
      <c r="C51" s="3">
        <v>2</v>
      </c>
      <c r="D51" s="3">
        <v>3</v>
      </c>
      <c r="E51" s="3">
        <v>25</v>
      </c>
      <c r="F51" s="3">
        <v>13</v>
      </c>
      <c r="G51" s="9">
        <v>64</v>
      </c>
      <c r="H51" s="9">
        <v>72</v>
      </c>
      <c r="I51" s="3">
        <v>12</v>
      </c>
      <c r="J51" s="3">
        <v>-8</v>
      </c>
      <c r="K51" s="3">
        <v>4</v>
      </c>
      <c r="L51" s="7">
        <v>7160</v>
      </c>
    </row>
    <row r="52" spans="1:12">
      <c r="A52" s="8" t="s">
        <v>54</v>
      </c>
      <c r="B52" s="3">
        <f>VLOOKUP(A52,[1]A!$B$9:$K$65,2,0)</f>
        <v>2515</v>
      </c>
      <c r="C52" s="3">
        <v>1</v>
      </c>
      <c r="D52" s="3">
        <v>2</v>
      </c>
      <c r="E52" s="3">
        <v>5</v>
      </c>
      <c r="F52" s="3">
        <v>3</v>
      </c>
      <c r="G52" s="9">
        <v>10</v>
      </c>
      <c r="H52" s="9">
        <v>29</v>
      </c>
      <c r="I52" s="3">
        <v>2</v>
      </c>
      <c r="J52" s="3">
        <v>-19</v>
      </c>
      <c r="K52" s="3">
        <v>-17</v>
      </c>
      <c r="L52" s="7">
        <v>2498</v>
      </c>
    </row>
    <row r="53" spans="1:12">
      <c r="A53" s="8" t="s">
        <v>55</v>
      </c>
      <c r="B53" s="3">
        <f>VLOOKUP(A53,[1]A!$B$9:$K$65,2,0)</f>
        <v>4373</v>
      </c>
      <c r="C53" s="4" t="s">
        <v>73</v>
      </c>
      <c r="D53" s="3">
        <v>2</v>
      </c>
      <c r="E53" s="3">
        <v>13</v>
      </c>
      <c r="F53" s="3">
        <v>7</v>
      </c>
      <c r="G53" s="9">
        <v>46</v>
      </c>
      <c r="H53" s="9">
        <v>38</v>
      </c>
      <c r="I53" s="3">
        <v>6</v>
      </c>
      <c r="J53" s="3">
        <v>8</v>
      </c>
      <c r="K53" s="3">
        <v>14</v>
      </c>
      <c r="L53" s="7">
        <v>4387</v>
      </c>
    </row>
    <row r="54" spans="1:12">
      <c r="A54" s="8" t="s">
        <v>56</v>
      </c>
      <c r="B54" s="3">
        <f>VLOOKUP(A54,[1]A!$B$9:$K$65,2,0)</f>
        <v>15360</v>
      </c>
      <c r="C54" s="3">
        <v>6</v>
      </c>
      <c r="D54" s="3">
        <v>8</v>
      </c>
      <c r="E54" s="3">
        <v>32</v>
      </c>
      <c r="F54" s="3">
        <v>20</v>
      </c>
      <c r="G54" s="9">
        <v>177</v>
      </c>
      <c r="H54" s="9">
        <v>176</v>
      </c>
      <c r="I54" s="3">
        <v>12</v>
      </c>
      <c r="J54" s="3">
        <v>1</v>
      </c>
      <c r="K54" s="3">
        <v>13</v>
      </c>
      <c r="L54" s="7">
        <v>15373</v>
      </c>
    </row>
    <row r="55" spans="1:12">
      <c r="A55" s="8" t="s">
        <v>57</v>
      </c>
      <c r="B55" s="3">
        <f>VLOOKUP(A55,[1]A!$B$9:$K$65,2,0)</f>
        <v>10810</v>
      </c>
      <c r="C55" s="4" t="s">
        <v>73</v>
      </c>
      <c r="D55" s="3">
        <v>5</v>
      </c>
      <c r="E55" s="3">
        <v>27</v>
      </c>
      <c r="F55" s="3">
        <v>25</v>
      </c>
      <c r="G55" s="9">
        <v>122</v>
      </c>
      <c r="H55" s="9">
        <v>117</v>
      </c>
      <c r="I55" s="3">
        <v>2</v>
      </c>
      <c r="J55" s="3">
        <v>5</v>
      </c>
      <c r="K55" s="3">
        <v>7</v>
      </c>
      <c r="L55" s="7">
        <v>10817</v>
      </c>
    </row>
    <row r="56" spans="1:12">
      <c r="A56" s="8" t="s">
        <v>58</v>
      </c>
      <c r="B56" s="3">
        <f>VLOOKUP(A56,[1]A!$B$9:$K$65,2,0)</f>
        <v>2668</v>
      </c>
      <c r="C56" s="4" t="s">
        <v>73</v>
      </c>
      <c r="D56" s="3">
        <v>1</v>
      </c>
      <c r="E56" s="3">
        <v>5</v>
      </c>
      <c r="F56" s="3">
        <v>2</v>
      </c>
      <c r="G56" s="9">
        <v>48</v>
      </c>
      <c r="H56" s="9">
        <v>30</v>
      </c>
      <c r="I56" s="3">
        <v>3</v>
      </c>
      <c r="J56" s="3">
        <v>18</v>
      </c>
      <c r="K56" s="3">
        <v>21</v>
      </c>
      <c r="L56" s="7">
        <v>2689</v>
      </c>
    </row>
    <row r="57" spans="1:12">
      <c r="A57" s="8" t="s">
        <v>59</v>
      </c>
      <c r="B57" s="3">
        <f>VLOOKUP(A57,[1]A!$B$9:$K$65,2,0)</f>
        <v>3487</v>
      </c>
      <c r="C57" s="3">
        <v>1</v>
      </c>
      <c r="D57" s="3">
        <v>1</v>
      </c>
      <c r="E57" s="3">
        <v>8</v>
      </c>
      <c r="F57" s="3">
        <v>5</v>
      </c>
      <c r="G57" s="9">
        <v>58</v>
      </c>
      <c r="H57" s="9">
        <v>41</v>
      </c>
      <c r="I57" s="3">
        <v>3</v>
      </c>
      <c r="J57" s="3">
        <v>17</v>
      </c>
      <c r="K57" s="3">
        <v>20</v>
      </c>
      <c r="L57" s="7">
        <v>3507</v>
      </c>
    </row>
    <row r="58" spans="1:12">
      <c r="A58" s="8" t="s">
        <v>60</v>
      </c>
      <c r="B58" s="3">
        <f>VLOOKUP(A58,[1]A!$B$9:$K$65,2,0)</f>
        <v>1532</v>
      </c>
      <c r="C58" s="3">
        <v>1</v>
      </c>
      <c r="D58" s="3">
        <v>1</v>
      </c>
      <c r="E58" s="3">
        <v>2</v>
      </c>
      <c r="F58" s="3">
        <v>4</v>
      </c>
      <c r="G58" s="9">
        <v>13</v>
      </c>
      <c r="H58" s="9">
        <v>5</v>
      </c>
      <c r="I58" s="3">
        <v>-2</v>
      </c>
      <c r="J58" s="3">
        <v>8</v>
      </c>
      <c r="K58" s="3">
        <v>6</v>
      </c>
      <c r="L58" s="7">
        <v>1538</v>
      </c>
    </row>
    <row r="59" spans="1:12">
      <c r="A59" s="8" t="s">
        <v>61</v>
      </c>
      <c r="B59" s="3">
        <f>VLOOKUP(A59,[1]A!$B$9:$K$65,2,0)</f>
        <v>11510</v>
      </c>
      <c r="C59" s="3">
        <v>4</v>
      </c>
      <c r="D59" s="3">
        <v>9</v>
      </c>
      <c r="E59" s="3">
        <v>52</v>
      </c>
      <c r="F59" s="3">
        <v>21</v>
      </c>
      <c r="G59" s="9">
        <v>194</v>
      </c>
      <c r="H59" s="9">
        <v>168</v>
      </c>
      <c r="I59" s="3">
        <v>31</v>
      </c>
      <c r="J59" s="3">
        <v>26</v>
      </c>
      <c r="K59" s="3">
        <v>57</v>
      </c>
      <c r="L59" s="7">
        <v>11567</v>
      </c>
    </row>
    <row r="60" spans="1:12">
      <c r="A60" s="8" t="s">
        <v>62</v>
      </c>
      <c r="B60" s="3">
        <f>VLOOKUP(A60,[1]A!$B$9:$K$65,2,0)</f>
        <v>699</v>
      </c>
      <c r="C60" s="3">
        <v>1</v>
      </c>
      <c r="D60" s="4" t="s">
        <v>73</v>
      </c>
      <c r="E60" s="3">
        <v>5</v>
      </c>
      <c r="F60" s="3">
        <v>2</v>
      </c>
      <c r="G60" s="9">
        <v>10</v>
      </c>
      <c r="H60" s="9">
        <v>1</v>
      </c>
      <c r="I60" s="3">
        <v>3</v>
      </c>
      <c r="J60" s="3">
        <v>9</v>
      </c>
      <c r="K60" s="3">
        <v>12</v>
      </c>
      <c r="L60" s="7">
        <v>711</v>
      </c>
    </row>
    <row r="61" spans="1:12">
      <c r="A61" s="8" t="s">
        <v>63</v>
      </c>
      <c r="B61" s="3">
        <f>VLOOKUP(A61,[1]A!$B$9:$K$65,2,0)</f>
        <v>3785</v>
      </c>
      <c r="C61" s="3">
        <v>1</v>
      </c>
      <c r="D61" s="3">
        <v>1</v>
      </c>
      <c r="E61" s="3">
        <v>9</v>
      </c>
      <c r="F61" s="3">
        <v>4</v>
      </c>
      <c r="G61" s="9">
        <v>30</v>
      </c>
      <c r="H61" s="9">
        <v>29</v>
      </c>
      <c r="I61" s="3">
        <v>5</v>
      </c>
      <c r="J61" s="3">
        <v>1</v>
      </c>
      <c r="K61" s="3">
        <v>6</v>
      </c>
      <c r="L61" s="7">
        <v>3791</v>
      </c>
    </row>
    <row r="62" spans="1:12">
      <c r="A62" s="8" t="s">
        <v>64</v>
      </c>
      <c r="B62" s="3">
        <f>VLOOKUP(A62,[1]A!$B$9:$K$65,2,0)</f>
        <v>407</v>
      </c>
      <c r="C62" s="4" t="s">
        <v>73</v>
      </c>
      <c r="D62" s="4" t="s">
        <v>73</v>
      </c>
      <c r="E62" s="4" t="s">
        <v>73</v>
      </c>
      <c r="F62" s="3">
        <v>2</v>
      </c>
      <c r="G62" s="9">
        <v>9</v>
      </c>
      <c r="H62" s="9">
        <v>5</v>
      </c>
      <c r="I62" s="3">
        <v>-2</v>
      </c>
      <c r="J62" s="3">
        <v>4</v>
      </c>
      <c r="K62" s="3">
        <v>2</v>
      </c>
      <c r="L62" s="7">
        <v>409</v>
      </c>
    </row>
    <row r="63" spans="1:12">
      <c r="A63" s="8" t="s">
        <v>65</v>
      </c>
      <c r="B63" s="3">
        <f>VLOOKUP(A63,[1]A!$B$9:$K$65,2,0)</f>
        <v>309</v>
      </c>
      <c r="C63" s="4" t="s">
        <v>73</v>
      </c>
      <c r="D63" s="4" t="s">
        <v>73</v>
      </c>
      <c r="E63" s="3">
        <v>2</v>
      </c>
      <c r="F63" s="4" t="s">
        <v>73</v>
      </c>
      <c r="G63" s="9">
        <v>4</v>
      </c>
      <c r="H63" s="9">
        <v>9</v>
      </c>
      <c r="I63" s="3">
        <v>2</v>
      </c>
      <c r="J63" s="3">
        <v>-5</v>
      </c>
      <c r="K63" s="3">
        <v>-3</v>
      </c>
      <c r="L63" s="7">
        <v>306</v>
      </c>
    </row>
    <row r="64" spans="1:12" ht="5.0999999999999996" customHeight="1"/>
    <row r="65" spans="1:1" ht="11.25" customHeight="1">
      <c r="A65" s="1" t="s">
        <v>68</v>
      </c>
    </row>
  </sheetData>
  <mergeCells count="11">
    <mergeCell ref="A3:A4"/>
    <mergeCell ref="A1:L1"/>
    <mergeCell ref="H3:H4"/>
    <mergeCell ref="L3:L4"/>
    <mergeCell ref="B3:B4"/>
    <mergeCell ref="E3:E4"/>
    <mergeCell ref="F3:F4"/>
    <mergeCell ref="G3:G4"/>
    <mergeCell ref="I3:K3"/>
    <mergeCell ref="C3:C4"/>
    <mergeCell ref="D3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pisova6133</cp:lastModifiedBy>
  <cp:lastPrinted>2016-04-11T08:31:18Z</cp:lastPrinted>
  <dcterms:created xsi:type="dcterms:W3CDTF">2001-04-09T08:47:29Z</dcterms:created>
  <dcterms:modified xsi:type="dcterms:W3CDTF">2018-06-20T11:49:14Z</dcterms:modified>
</cp:coreProperties>
</file>