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__Rocenka_2018\HOTOVO_DEF\16_cestovni_ruch\"/>
    </mc:Choice>
  </mc:AlternateContent>
  <bookViews>
    <workbookView xWindow="0" yWindow="0" windowWidth="28800" windowHeight="10830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9" i="1"/>
  <c r="E9" i="1" s="1"/>
  <c r="D7" i="1"/>
  <c r="E7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<sst xmlns="http://schemas.openxmlformats.org/spreadsheetml/2006/main" count="90" uniqueCount="88">
  <si>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</si>
  <si>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</si>
  <si>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</si>
  <si>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</si>
  <si>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</si>
  <si>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</si>
  <si>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</si>
  <si>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</si>
  <si>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</si>
  <si>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</si>
  <si>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</si>
  <si>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</si>
  <si>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</si>
  <si>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</si>
  <si>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</si>
  <si>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</si>
  <si>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</si>
  <si>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</si>
  <si>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</si>
  <si>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</si>
  <si>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</si>
  <si>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</si>
  <si>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</si>
  <si>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</si>
  <si>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</si>
  <si>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</si>
  <si>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</si>
  <si>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</si>
  <si>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</si>
  <si>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</si>
  <si>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</si>
  <si>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</si>
  <si>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</si>
  <si>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</si>
  <si>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</si>
  <si>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</si>
  <si>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</si>
  <si>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</si>
  <si>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</si>
  <si>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</si>
  <si>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</si>
  <si>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</si>
  <si>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</si>
  <si>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</si>
  <si>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</si>
  <si>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</si>
  <si>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</si>
  <si>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</si>
  <si>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</si>
  <si>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</si>
  <si>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</si>
  <si>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</si>
  <si>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</si>
  <si>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</si>
  <si>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</si>
  <si>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</si>
  <si>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</si>
  <si>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</si>
  <si>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</si>
  <si>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</si>
  <si>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</si>
  <si>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</si>
  <si>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</si>
  <si>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</si>
  <si>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</si>
  <si>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</si>
  <si>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</si>
  <si>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</si>
  <si>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</si>
  <si>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</si>
  <si>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</si>
  <si>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</si>
  <si>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</si>
  <si>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</si>
  <si>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</si>
  <si>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</si>
  <si>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</si>
  <si>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</si>
  <si>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</si>
  <si>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</si>
  <si>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</si>
  <si>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</si>
  <si>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</si>
  <si>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</si>
  <si>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</si>
  <si>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 xml:space="preserve">         Non-residents in collective tourist accommodation establishments by country
         in the </t>
    </r>
    <r>
      <rPr>
        <sz val="10"/>
        <rFont val="Arial"/>
        <family val="2"/>
        <charset val="238"/>
      </rPr>
      <t>Jihomoravský</t>
    </r>
    <r>
      <rPr>
        <i/>
        <sz val="10"/>
        <rFont val="Arial"/>
        <family val="2"/>
      </rPr>
      <t xml:space="preserve"> Region in 2017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</si>
  <si>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Jihomoravském kraji v roce 2017</t>
    </r>
  </si>
  <si>
    <t>v tom: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</si>
</sst>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11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7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/>
    <xf numFmtId="164" fontId="13" fillId="0" borderId="5" xfId="1" applyNumberFormat="1" applyFont="1" applyFill="1" applyBorder="1" applyAlignment="1">
      <alignment horizontal="right"/>
    </xf>
    <xf numFmtId="165" fontId="13" fillId="0" borderId="5" xfId="1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right"/>
    </xf>
    <xf numFmtId="0" fontId="14" fillId="0" borderId="7" xfId="1" applyFont="1" applyFill="1" applyBorder="1" applyAlignment="1"/>
    <xf numFmtId="164" fontId="8" fillId="0" borderId="0" xfId="1" applyNumberFormat="1" applyFont="1" applyFill="1" applyAlignment="1"/>
    <xf numFmtId="0" fontId="10" fillId="0" borderId="0" xfId="1" applyFont="1" applyFill="1" applyAlignment="1"/>
    <xf numFmtId="164" fontId="10" fillId="0" borderId="8" xfId="1" applyNumberFormat="1" applyFont="1" applyFill="1" applyBorder="1" applyAlignment="1">
      <alignment horizontal="right"/>
    </xf>
    <xf numFmtId="165" fontId="10" fillId="0" borderId="8" xfId="1" applyNumberFormat="1" applyFont="1" applyFill="1" applyBorder="1" applyAlignment="1">
      <alignment horizontal="right"/>
    </xf>
    <xf numFmtId="165" fontId="10" fillId="0" borderId="9" xfId="1" applyNumberFormat="1" applyFont="1" applyFill="1" applyBorder="1" applyAlignment="1">
      <alignment horizontal="right"/>
    </xf>
    <xf numFmtId="0" fontId="11" fillId="0" borderId="10" xfId="1" applyFont="1" applyFill="1" applyBorder="1" applyAlignment="1"/>
    <xf numFmtId="0" fontId="15" fillId="0" borderId="0" xfId="1" applyFont="1" applyFill="1" applyAlignment="1">
      <alignment horizontal="left" indent="1"/>
    </xf>
    <xf numFmtId="164" fontId="15" fillId="0" borderId="8" xfId="1" applyNumberFormat="1" applyFont="1" applyFill="1" applyBorder="1" applyAlignment="1">
      <alignment horizontal="right"/>
    </xf>
    <xf numFmtId="165" fontId="15" fillId="0" borderId="8" xfId="1" applyNumberFormat="1" applyFont="1" applyFill="1" applyBorder="1" applyAlignment="1">
      <alignment horizontal="right"/>
    </xf>
    <xf numFmtId="165" fontId="15" fillId="0" borderId="9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 indent="1"/>
    </xf>
    <xf numFmtId="0" fontId="10" fillId="0" borderId="0" xfId="1" applyFont="1" applyFill="1" applyAlignment="1">
      <alignment horizontal="left" indent="1"/>
    </xf>
    <xf numFmtId="0" fontId="11" fillId="0" borderId="8" xfId="1" applyFont="1" applyFill="1" applyBorder="1" applyAlignment="1"/>
    <xf numFmtId="0" fontId="10" fillId="0" borderId="0" xfId="1" applyFont="1" applyFill="1" applyAlignment="1">
      <alignment horizontal="left" indent="2"/>
    </xf>
    <xf numFmtId="0" fontId="11" fillId="0" borderId="0" xfId="1" applyFont="1" applyFill="1" applyBorder="1" applyAlignment="1">
      <alignment horizontal="left" indent="2"/>
    </xf>
    <xf numFmtId="0" fontId="11" fillId="0" borderId="0" xfId="1" applyFont="1" applyFill="1" applyBorder="1" applyAlignment="1">
      <alignment horizontal="left" wrapText="1" indent="2"/>
    </xf>
    <xf numFmtId="164" fontId="10" fillId="0" borderId="11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164" fontId="15" fillId="0" borderId="11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Alignment="1"/>
    <xf numFmtId="0" fontId="18" fillId="0" borderId="0" xfId="1" applyFont="1" applyFill="1" applyAlignment="1"/>
    <xf numFmtId="0" fontId="19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/>
    </xf>
    <xf numFmtId="0" fontId="20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pane ySplit="6" topLeftCell="A7" activePane="bottomLeft" state="frozen"/>
      <selection pane="bottomLeft" sqref="A1:B1"/>
    </sheetView>
  </sheetViews>
  <sheetFormatPr defaultColWidth="8.5" defaultRowHeight="12.75" x14ac:dyDescent="0.2"/>
  <cols>
    <col min="1" max="1" width="16.875" style="5" customWidth="1"/>
    <col min="2" max="5" width="10.125" style="5" customWidth="1"/>
    <col min="6" max="6" width="20.875" style="5" customWidth="1"/>
    <col min="7" max="16384" width="8.5" style="5"/>
  </cols>
  <sheetData>
    <row r="1" spans="1:7" s="1" customFormat="1" ht="15.75" customHeight="1" x14ac:dyDescent="0.25">
      <c r="A1" s="37" t="s">
        <v>0</v>
      </c>
      <c r="B1" s="37"/>
      <c r="E1" s="38" t="s">
        <v>1</v>
      </c>
      <c r="F1" s="38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39" t="s">
        <v>86</v>
      </c>
      <c r="B3" s="40"/>
      <c r="C3" s="40"/>
      <c r="D3" s="40"/>
      <c r="E3" s="40"/>
      <c r="F3" s="40"/>
    </row>
    <row r="4" spans="1:7" s="1" customFormat="1" ht="26.25" customHeight="1" x14ac:dyDescent="0.2">
      <c r="A4" s="41" t="s">
        <v>85</v>
      </c>
      <c r="B4" s="42"/>
      <c r="C4" s="42"/>
      <c r="D4" s="42"/>
      <c r="E4" s="42"/>
      <c r="F4" s="42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637506</v>
      </c>
      <c r="C7" s="10">
        <v>1122119</v>
      </c>
      <c r="D7" s="11">
        <f t="shared" ref="D7" si="0">C7/B7</f>
        <v>1.7601701003598398</v>
      </c>
      <c r="E7" s="12">
        <f t="shared" ref="E7" si="1">D7+1</f>
        <v>2.76017010035984</v>
      </c>
      <c r="F7" s="13" t="s">
        <v>7</v>
      </c>
      <c r="G7" s="14"/>
    </row>
    <row r="8" spans="1:7" s="4" customFormat="1" ht="12" customHeight="1" x14ac:dyDescent="0.2">
      <c r="A8" s="15" t="s">
        <v>87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536376</v>
      </c>
      <c r="C9" s="21">
        <v>941074</v>
      </c>
      <c r="D9" s="22">
        <f t="shared" ref="D9:D37" si="2">C9/B9</f>
        <v>1.7545043029516607</v>
      </c>
      <c r="E9" s="23">
        <f t="shared" ref="E9:E37" si="3">D9+1</f>
        <v>2.7545043029516609</v>
      </c>
      <c r="F9" s="24" t="s">
        <v>10</v>
      </c>
      <c r="G9" s="14"/>
    </row>
    <row r="10" spans="1:7" s="4" customFormat="1" ht="12" customHeight="1" x14ac:dyDescent="0.2">
      <c r="A10" s="25" t="s">
        <v>8</v>
      </c>
      <c r="B10" s="16"/>
      <c r="C10" s="16"/>
      <c r="D10" s="17"/>
      <c r="E10" s="18"/>
      <c r="F10" s="26"/>
    </row>
    <row r="11" spans="1:7" s="4" customFormat="1" ht="12" customHeight="1" x14ac:dyDescent="0.2">
      <c r="A11" s="27" t="s">
        <v>11</v>
      </c>
      <c r="B11" s="16">
        <v>5241</v>
      </c>
      <c r="C11" s="16">
        <v>10564</v>
      </c>
      <c r="D11" s="17">
        <f t="shared" si="2"/>
        <v>2.0156458691089485</v>
      </c>
      <c r="E11" s="18">
        <f t="shared" si="3"/>
        <v>3.0156458691089485</v>
      </c>
      <c r="F11" s="28" t="s">
        <v>12</v>
      </c>
    </row>
    <row r="12" spans="1:7" s="4" customFormat="1" ht="12" customHeight="1" x14ac:dyDescent="0.2">
      <c r="A12" s="27" t="s">
        <v>13</v>
      </c>
      <c r="B12" s="16">
        <v>3427</v>
      </c>
      <c r="C12" s="16">
        <v>6771</v>
      </c>
      <c r="D12" s="17">
        <f t="shared" si="2"/>
        <v>1.9757805660927925</v>
      </c>
      <c r="E12" s="18">
        <f t="shared" si="3"/>
        <v>2.9757805660927925</v>
      </c>
      <c r="F12" s="28" t="s">
        <v>14</v>
      </c>
    </row>
    <row r="13" spans="1:7" s="4" customFormat="1" ht="12" customHeight="1" x14ac:dyDescent="0.2">
      <c r="A13" s="27" t="s">
        <v>15</v>
      </c>
      <c r="B13" s="16">
        <v>3299</v>
      </c>
      <c r="C13" s="16">
        <v>6756</v>
      </c>
      <c r="D13" s="17">
        <f t="shared" si="2"/>
        <v>2.0478933010003031</v>
      </c>
      <c r="E13" s="18">
        <f t="shared" si="3"/>
        <v>3.0478933010003031</v>
      </c>
      <c r="F13" s="28" t="s">
        <v>16</v>
      </c>
    </row>
    <row r="14" spans="1:7" s="4" customFormat="1" ht="12" customHeight="1" x14ac:dyDescent="0.2">
      <c r="A14" s="27" t="s">
        <v>17</v>
      </c>
      <c r="B14" s="16">
        <v>3584</v>
      </c>
      <c r="C14" s="16">
        <v>7006</v>
      </c>
      <c r="D14" s="17">
        <f t="shared" si="2"/>
        <v>1.9547991071428572</v>
      </c>
      <c r="E14" s="18">
        <f t="shared" si="3"/>
        <v>2.9547991071428572</v>
      </c>
      <c r="F14" s="28" t="s">
        <v>18</v>
      </c>
    </row>
    <row r="15" spans="1:7" s="4" customFormat="1" ht="12" customHeight="1" x14ac:dyDescent="0.2">
      <c r="A15" s="27" t="s">
        <v>19</v>
      </c>
      <c r="B15" s="16">
        <v>11165</v>
      </c>
      <c r="C15" s="16">
        <v>21014</v>
      </c>
      <c r="D15" s="17">
        <f t="shared" si="2"/>
        <v>1.8821316614420063</v>
      </c>
      <c r="E15" s="18">
        <f t="shared" si="3"/>
        <v>2.8821316614420063</v>
      </c>
      <c r="F15" s="28" t="s">
        <v>20</v>
      </c>
    </row>
    <row r="16" spans="1:7" s="4" customFormat="1" ht="12" customHeight="1" x14ac:dyDescent="0.2">
      <c r="A16" s="27" t="s">
        <v>21</v>
      </c>
      <c r="B16" s="16">
        <v>1949</v>
      </c>
      <c r="C16" s="16">
        <v>4450</v>
      </c>
      <c r="D16" s="17">
        <f t="shared" si="2"/>
        <v>2.2832221652129299</v>
      </c>
      <c r="E16" s="18">
        <f t="shared" si="3"/>
        <v>3.2832221652129299</v>
      </c>
      <c r="F16" s="28" t="s">
        <v>22</v>
      </c>
    </row>
    <row r="17" spans="1:6" s="4" customFormat="1" ht="12" customHeight="1" x14ac:dyDescent="0.2">
      <c r="A17" s="27" t="s">
        <v>23</v>
      </c>
      <c r="B17" s="16">
        <v>20087</v>
      </c>
      <c r="C17" s="16">
        <v>35858</v>
      </c>
      <c r="D17" s="17">
        <f t="shared" si="2"/>
        <v>1.7851346642106836</v>
      </c>
      <c r="E17" s="18">
        <f t="shared" si="3"/>
        <v>2.7851346642106836</v>
      </c>
      <c r="F17" s="28" t="s">
        <v>24</v>
      </c>
    </row>
    <row r="18" spans="1:6" s="4" customFormat="1" ht="12" customHeight="1" x14ac:dyDescent="0.2">
      <c r="A18" s="27" t="s">
        <v>25</v>
      </c>
      <c r="B18" s="16">
        <v>16594</v>
      </c>
      <c r="C18" s="16">
        <v>29490</v>
      </c>
      <c r="D18" s="17">
        <f t="shared" si="2"/>
        <v>1.7771483668795951</v>
      </c>
      <c r="E18" s="18">
        <f t="shared" si="3"/>
        <v>2.7771483668795951</v>
      </c>
      <c r="F18" s="28" t="s">
        <v>26</v>
      </c>
    </row>
    <row r="19" spans="1:6" s="4" customFormat="1" ht="12" customHeight="1" x14ac:dyDescent="0.2">
      <c r="A19" s="27" t="s">
        <v>27</v>
      </c>
      <c r="B19" s="16">
        <v>62571</v>
      </c>
      <c r="C19" s="16">
        <v>126654</v>
      </c>
      <c r="D19" s="17">
        <f t="shared" si="2"/>
        <v>2.0241645490722537</v>
      </c>
      <c r="E19" s="18">
        <f t="shared" si="3"/>
        <v>3.0241645490722537</v>
      </c>
      <c r="F19" s="28" t="s">
        <v>28</v>
      </c>
    </row>
    <row r="20" spans="1:6" s="4" customFormat="1" ht="12" customHeight="1" x14ac:dyDescent="0.2">
      <c r="A20" s="27" t="s">
        <v>29</v>
      </c>
      <c r="B20" s="16">
        <v>10675</v>
      </c>
      <c r="C20" s="16">
        <v>23932</v>
      </c>
      <c r="D20" s="17">
        <f t="shared" si="2"/>
        <v>2.2418735362997659</v>
      </c>
      <c r="E20" s="18">
        <f t="shared" si="3"/>
        <v>3.2418735362997659</v>
      </c>
      <c r="F20" s="28" t="s">
        <v>30</v>
      </c>
    </row>
    <row r="21" spans="1:6" s="4" customFormat="1" ht="12" customHeight="1" x14ac:dyDescent="0.2">
      <c r="A21" s="27" t="s">
        <v>31</v>
      </c>
      <c r="B21" s="16">
        <v>2431</v>
      </c>
      <c r="C21" s="16">
        <v>4830</v>
      </c>
      <c r="D21" s="17">
        <f t="shared" si="2"/>
        <v>1.9868366927190457</v>
      </c>
      <c r="E21" s="18">
        <f t="shared" si="3"/>
        <v>2.9868366927190459</v>
      </c>
      <c r="F21" s="28" t="s">
        <v>32</v>
      </c>
    </row>
    <row r="22" spans="1:6" s="4" customFormat="1" ht="12" customHeight="1" x14ac:dyDescent="0.2">
      <c r="A22" s="27" t="s">
        <v>33</v>
      </c>
      <c r="B22" s="16">
        <v>101218</v>
      </c>
      <c r="C22" s="16">
        <v>145504</v>
      </c>
      <c r="D22" s="17">
        <f t="shared" si="2"/>
        <v>1.4375308739552253</v>
      </c>
      <c r="E22" s="18">
        <f t="shared" si="3"/>
        <v>2.4375308739552253</v>
      </c>
      <c r="F22" s="28" t="s">
        <v>34</v>
      </c>
    </row>
    <row r="23" spans="1:6" s="4" customFormat="1" ht="12" customHeight="1" x14ac:dyDescent="0.2">
      <c r="A23" s="27" t="s">
        <v>35</v>
      </c>
      <c r="B23" s="16">
        <v>1260</v>
      </c>
      <c r="C23" s="16">
        <v>2829</v>
      </c>
      <c r="D23" s="17">
        <f t="shared" si="2"/>
        <v>2.2452380952380953</v>
      </c>
      <c r="E23" s="18">
        <f t="shared" si="3"/>
        <v>3.2452380952380953</v>
      </c>
      <c r="F23" s="28" t="s">
        <v>36</v>
      </c>
    </row>
    <row r="24" spans="1:6" s="4" customFormat="1" ht="12" customHeight="1" x14ac:dyDescent="0.2">
      <c r="A24" s="27" t="s">
        <v>37</v>
      </c>
      <c r="B24" s="16">
        <v>40983</v>
      </c>
      <c r="C24" s="16">
        <v>64386</v>
      </c>
      <c r="D24" s="17">
        <f t="shared" si="2"/>
        <v>1.5710416514164409</v>
      </c>
      <c r="E24" s="18">
        <f t="shared" si="3"/>
        <v>2.5710416514164409</v>
      </c>
      <c r="F24" s="28" t="s">
        <v>38</v>
      </c>
    </row>
    <row r="25" spans="1:6" s="4" customFormat="1" ht="12" customHeight="1" x14ac:dyDescent="0.2">
      <c r="A25" s="27" t="s">
        <v>39</v>
      </c>
      <c r="B25" s="16">
        <v>6385</v>
      </c>
      <c r="C25" s="16">
        <v>12847</v>
      </c>
      <c r="D25" s="17">
        <f t="shared" si="2"/>
        <v>2.012059514487079</v>
      </c>
      <c r="E25" s="18">
        <f t="shared" si="3"/>
        <v>3.012059514487079</v>
      </c>
      <c r="F25" s="28" t="s">
        <v>40</v>
      </c>
    </row>
    <row r="26" spans="1:6" s="4" customFormat="1" ht="12" customHeight="1" x14ac:dyDescent="0.2">
      <c r="A26" s="27" t="s">
        <v>41</v>
      </c>
      <c r="B26" s="16">
        <v>20888</v>
      </c>
      <c r="C26" s="16">
        <v>36830</v>
      </c>
      <c r="D26" s="17">
        <f t="shared" si="2"/>
        <v>1.763213328226733</v>
      </c>
      <c r="E26" s="18">
        <f t="shared" si="3"/>
        <v>2.7632133282267333</v>
      </c>
      <c r="F26" s="28" t="s">
        <v>42</v>
      </c>
    </row>
    <row r="27" spans="1:6" s="4" customFormat="1" ht="12" customHeight="1" x14ac:dyDescent="0.2">
      <c r="A27" s="27" t="s">
        <v>43</v>
      </c>
      <c r="B27" s="16">
        <v>2347</v>
      </c>
      <c r="C27" s="16">
        <v>6272</v>
      </c>
      <c r="D27" s="17">
        <f t="shared" si="2"/>
        <v>2.6723476778866639</v>
      </c>
      <c r="E27" s="18">
        <f t="shared" si="3"/>
        <v>3.6723476778866639</v>
      </c>
      <c r="F27" s="28" t="s">
        <v>44</v>
      </c>
    </row>
    <row r="28" spans="1:6" s="4" customFormat="1" ht="12" customHeight="1" x14ac:dyDescent="0.2">
      <c r="A28" s="27" t="s">
        <v>45</v>
      </c>
      <c r="B28" s="16">
        <v>111474</v>
      </c>
      <c r="C28" s="16">
        <v>202392</v>
      </c>
      <c r="D28" s="17">
        <f t="shared" si="2"/>
        <v>1.8155982560955919</v>
      </c>
      <c r="E28" s="18">
        <f t="shared" si="3"/>
        <v>2.8155982560955919</v>
      </c>
      <c r="F28" s="28" t="s">
        <v>46</v>
      </c>
    </row>
    <row r="29" spans="1:6" s="4" customFormat="1" ht="12" customHeight="1" x14ac:dyDescent="0.2">
      <c r="A29" s="27" t="s">
        <v>47</v>
      </c>
      <c r="B29" s="16">
        <v>5561</v>
      </c>
      <c r="C29" s="16">
        <v>9862</v>
      </c>
      <c r="D29" s="17">
        <f t="shared" si="2"/>
        <v>1.7734220463945334</v>
      </c>
      <c r="E29" s="18">
        <f t="shared" si="3"/>
        <v>2.7734220463945336</v>
      </c>
      <c r="F29" s="28" t="s">
        <v>48</v>
      </c>
    </row>
    <row r="30" spans="1:6" s="4" customFormat="1" ht="12" customHeight="1" x14ac:dyDescent="0.2">
      <c r="A30" s="27" t="s">
        <v>49</v>
      </c>
      <c r="B30" s="16">
        <v>6531</v>
      </c>
      <c r="C30" s="16">
        <v>14780</v>
      </c>
      <c r="D30" s="17">
        <f t="shared" si="2"/>
        <v>2.2630531312203339</v>
      </c>
      <c r="E30" s="18">
        <f t="shared" si="3"/>
        <v>3.2630531312203339</v>
      </c>
      <c r="F30" s="28" t="s">
        <v>50</v>
      </c>
    </row>
    <row r="31" spans="1:6" s="4" customFormat="1" ht="12" customHeight="1" x14ac:dyDescent="0.2">
      <c r="A31" s="27" t="s">
        <v>51</v>
      </c>
      <c r="B31" s="16">
        <v>5792</v>
      </c>
      <c r="C31" s="16">
        <v>10484</v>
      </c>
      <c r="D31" s="17">
        <f t="shared" si="2"/>
        <v>1.8100828729281768</v>
      </c>
      <c r="E31" s="18">
        <f t="shared" si="3"/>
        <v>2.8100828729281768</v>
      </c>
      <c r="F31" s="28" t="s">
        <v>52</v>
      </c>
    </row>
    <row r="32" spans="1:6" s="4" customFormat="1" ht="12" customHeight="1" x14ac:dyDescent="0.2">
      <c r="A32" s="27" t="s">
        <v>53</v>
      </c>
      <c r="B32" s="16">
        <v>5526</v>
      </c>
      <c r="C32" s="16">
        <v>11207</v>
      </c>
      <c r="D32" s="17">
        <f t="shared" si="2"/>
        <v>2.0280492218602966</v>
      </c>
      <c r="E32" s="18">
        <f t="shared" si="3"/>
        <v>3.0280492218602966</v>
      </c>
      <c r="F32" s="28" t="s">
        <v>54</v>
      </c>
    </row>
    <row r="33" spans="1:6" s="4" customFormat="1" ht="12" customHeight="1" x14ac:dyDescent="0.2">
      <c r="A33" s="27" t="s">
        <v>55</v>
      </c>
      <c r="B33" s="16">
        <v>2276</v>
      </c>
      <c r="C33" s="16">
        <v>5061</v>
      </c>
      <c r="D33" s="17">
        <f t="shared" si="2"/>
        <v>2.2236379613356765</v>
      </c>
      <c r="E33" s="18">
        <f t="shared" si="3"/>
        <v>3.2236379613356765</v>
      </c>
      <c r="F33" s="28" t="s">
        <v>56</v>
      </c>
    </row>
    <row r="34" spans="1:6" s="4" customFormat="1" ht="12" customHeight="1" x14ac:dyDescent="0.2">
      <c r="A34" s="27" t="s">
        <v>57</v>
      </c>
      <c r="B34" s="16">
        <v>12779</v>
      </c>
      <c r="C34" s="16">
        <v>21195</v>
      </c>
      <c r="D34" s="17">
        <f t="shared" si="2"/>
        <v>1.6585804836059159</v>
      </c>
      <c r="E34" s="18">
        <f t="shared" si="3"/>
        <v>2.6585804836059159</v>
      </c>
      <c r="F34" s="28" t="s">
        <v>58</v>
      </c>
    </row>
    <row r="35" spans="1:6" s="4" customFormat="1" ht="23.25" customHeight="1" x14ac:dyDescent="0.2">
      <c r="A35" s="27" t="s">
        <v>59</v>
      </c>
      <c r="B35" s="16">
        <v>19105</v>
      </c>
      <c r="C35" s="16">
        <v>40875</v>
      </c>
      <c r="D35" s="17">
        <f t="shared" si="2"/>
        <v>2.1394922795079823</v>
      </c>
      <c r="E35" s="18">
        <f t="shared" si="3"/>
        <v>3.1394922795079823</v>
      </c>
      <c r="F35" s="29" t="s">
        <v>60</v>
      </c>
    </row>
    <row r="36" spans="1:6" s="4" customFormat="1" ht="12" customHeight="1" x14ac:dyDescent="0.2">
      <c r="A36" s="20" t="s">
        <v>61</v>
      </c>
      <c r="B36" s="21">
        <v>2625</v>
      </c>
      <c r="C36" s="21">
        <v>5741</v>
      </c>
      <c r="D36" s="22">
        <f t="shared" si="2"/>
        <v>2.1870476190476191</v>
      </c>
      <c r="E36" s="23">
        <f t="shared" si="3"/>
        <v>3.1870476190476191</v>
      </c>
      <c r="F36" s="24" t="s">
        <v>62</v>
      </c>
    </row>
    <row r="37" spans="1:6" s="4" customFormat="1" ht="12" customHeight="1" x14ac:dyDescent="0.2">
      <c r="A37" s="20" t="s">
        <v>63</v>
      </c>
      <c r="B37" s="21">
        <v>21259</v>
      </c>
      <c r="C37" s="21">
        <v>49195</v>
      </c>
      <c r="D37" s="22">
        <f t="shared" si="2"/>
        <v>2.3140787431205605</v>
      </c>
      <c r="E37" s="23">
        <f t="shared" si="3"/>
        <v>3.3140787431205605</v>
      </c>
      <c r="F37" s="24" t="s">
        <v>64</v>
      </c>
    </row>
    <row r="38" spans="1:6" s="4" customFormat="1" ht="12" customHeight="1" x14ac:dyDescent="0.2">
      <c r="A38" s="25" t="s">
        <v>8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65</v>
      </c>
      <c r="B39" s="16">
        <v>3040</v>
      </c>
      <c r="C39" s="16">
        <v>6073</v>
      </c>
      <c r="D39" s="17">
        <f t="shared" ref="D39:D41" si="4">C39/B39</f>
        <v>1.9976973684210526</v>
      </c>
      <c r="E39" s="18">
        <f t="shared" ref="E39:E41" si="5">D39+1</f>
        <v>2.9976973684210524</v>
      </c>
      <c r="F39" s="28" t="s">
        <v>66</v>
      </c>
    </row>
    <row r="40" spans="1:6" x14ac:dyDescent="0.2">
      <c r="A40" s="27" t="s">
        <v>67</v>
      </c>
      <c r="B40" s="16">
        <v>14984</v>
      </c>
      <c r="C40" s="16">
        <v>30279</v>
      </c>
      <c r="D40" s="17">
        <f t="shared" si="4"/>
        <v>2.0207554725040042</v>
      </c>
      <c r="E40" s="18">
        <f t="shared" si="5"/>
        <v>3.0207554725040042</v>
      </c>
      <c r="F40" s="28" t="s">
        <v>68</v>
      </c>
    </row>
    <row r="41" spans="1:6" x14ac:dyDescent="0.2">
      <c r="A41" s="20" t="s">
        <v>69</v>
      </c>
      <c r="B41" s="21">
        <v>74330</v>
      </c>
      <c r="C41" s="21">
        <v>120494</v>
      </c>
      <c r="D41" s="22">
        <f t="shared" si="4"/>
        <v>1.6210682093367415</v>
      </c>
      <c r="E41" s="23">
        <f t="shared" si="5"/>
        <v>2.6210682093367415</v>
      </c>
      <c r="F41" s="24" t="s">
        <v>70</v>
      </c>
    </row>
    <row r="42" spans="1:6" x14ac:dyDescent="0.2">
      <c r="A42" s="25" t="s">
        <v>8</v>
      </c>
      <c r="B42" s="16"/>
      <c r="C42" s="16"/>
      <c r="D42" s="17"/>
      <c r="E42" s="18"/>
      <c r="F42" s="26"/>
    </row>
    <row r="43" spans="1:6" x14ac:dyDescent="0.2">
      <c r="A43" s="27" t="s">
        <v>71</v>
      </c>
      <c r="B43" s="16">
        <v>14397</v>
      </c>
      <c r="C43" s="16">
        <v>20110</v>
      </c>
      <c r="D43" s="17">
        <f t="shared" ref="D43:D48" si="6">C43/B43</f>
        <v>1.3968187816906299</v>
      </c>
      <c r="E43" s="18">
        <f t="shared" ref="E43:E48" si="7">D43+1</f>
        <v>2.3968187816906301</v>
      </c>
      <c r="F43" s="28" t="s">
        <v>72</v>
      </c>
    </row>
    <row r="44" spans="1:6" x14ac:dyDescent="0.2">
      <c r="A44" s="27" t="s">
        <v>73</v>
      </c>
      <c r="B44" s="16">
        <v>2818</v>
      </c>
      <c r="C44" s="16">
        <v>8544</v>
      </c>
      <c r="D44" s="17">
        <f t="shared" si="6"/>
        <v>3.0319375443577004</v>
      </c>
      <c r="E44" s="18">
        <f t="shared" si="7"/>
        <v>4.0319375443577004</v>
      </c>
      <c r="F44" s="28" t="s">
        <v>74</v>
      </c>
    </row>
    <row r="45" spans="1:6" x14ac:dyDescent="0.2">
      <c r="A45" s="27" t="s">
        <v>75</v>
      </c>
      <c r="B45" s="16">
        <v>5315</v>
      </c>
      <c r="C45" s="16">
        <v>9343</v>
      </c>
      <c r="D45" s="17">
        <f t="shared" si="6"/>
        <v>1.7578551269990592</v>
      </c>
      <c r="E45" s="18">
        <f t="shared" si="7"/>
        <v>2.7578551269990594</v>
      </c>
      <c r="F45" s="28" t="s">
        <v>76</v>
      </c>
    </row>
    <row r="46" spans="1:6" x14ac:dyDescent="0.2">
      <c r="A46" s="27" t="s">
        <v>77</v>
      </c>
      <c r="B46" s="30">
        <v>5688</v>
      </c>
      <c r="C46" s="30">
        <v>11733</v>
      </c>
      <c r="D46" s="31">
        <f t="shared" si="6"/>
        <v>2.0627637130801686</v>
      </c>
      <c r="E46" s="18">
        <f t="shared" si="7"/>
        <v>3.0627637130801686</v>
      </c>
      <c r="F46" s="28" t="s">
        <v>78</v>
      </c>
    </row>
    <row r="47" spans="1:6" x14ac:dyDescent="0.2">
      <c r="A47" s="27" t="s">
        <v>79</v>
      </c>
      <c r="B47" s="30">
        <v>34640</v>
      </c>
      <c r="C47" s="30">
        <v>48267</v>
      </c>
      <c r="D47" s="31">
        <f t="shared" si="6"/>
        <v>1.3933891454965357</v>
      </c>
      <c r="E47" s="18">
        <f t="shared" si="7"/>
        <v>2.3933891454965357</v>
      </c>
      <c r="F47" s="28" t="s">
        <v>80</v>
      </c>
    </row>
    <row r="48" spans="1:6" x14ac:dyDescent="0.2">
      <c r="A48" s="20" t="s">
        <v>81</v>
      </c>
      <c r="B48" s="32">
        <v>2916</v>
      </c>
      <c r="C48" s="32">
        <v>5615</v>
      </c>
      <c r="D48" s="33">
        <f t="shared" si="6"/>
        <v>1.9255829903978052</v>
      </c>
      <c r="E48" s="23">
        <f t="shared" si="7"/>
        <v>2.925582990397805</v>
      </c>
      <c r="F48" s="24" t="s">
        <v>82</v>
      </c>
    </row>
    <row r="49" spans="1:6" x14ac:dyDescent="0.2">
      <c r="C49" s="34"/>
    </row>
    <row r="50" spans="1:6" x14ac:dyDescent="0.2">
      <c r="A50" s="35" t="s">
        <v>83</v>
      </c>
      <c r="B50" s="36"/>
      <c r="C50" s="43" t="s">
        <v>84</v>
      </c>
      <c r="D50" s="43"/>
      <c r="E50" s="43"/>
      <c r="F50" s="43"/>
    </row>
    <row r="51" spans="1:6" x14ac:dyDescent="0.2">
      <c r="B51" s="34"/>
      <c r="C51" s="34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Iveta Konečná</dc:creator>
  <cp:lastModifiedBy>Bc. Iveta Konečná</cp:lastModifiedBy>
  <cp:lastPrinted>2018-11-05T08:17:57Z</cp:lastPrinted>
  <dcterms:created xsi:type="dcterms:W3CDTF">2018-11-05T08:10:42Z</dcterms:created>
  <dcterms:modified xsi:type="dcterms:W3CDTF">2018-12-11T09:56:40Z</dcterms:modified>
</cp:coreProperties>
</file>