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330" windowWidth="9300" windowHeight="11640"/>
  </bookViews>
  <sheets>
    <sheet name="6-12" sheetId="1" r:id="rId1"/>
  </sheets>
  <definedNames>
    <definedName name="_xlnm.Print_Area" localSheetId="0">'6-12'!$A$1:$T$49</definedName>
  </definedNames>
  <calcPr calcId="125725"/>
</workbook>
</file>

<file path=xl/calcChain.xml><?xml version="1.0" encoding="utf-8"?>
<calcChain xmlns="http://schemas.openxmlformats.org/spreadsheetml/2006/main">
  <c r="R14" i="1"/>
  <c r="R13"/>
  <c r="R12" l="1"/>
  <c r="Q14"/>
  <c r="Q13"/>
  <c r="P14"/>
  <c r="P13"/>
  <c r="Q12" l="1"/>
</calcChain>
</file>

<file path=xl/sharedStrings.xml><?xml version="1.0" encoding="utf-8"?>
<sst xmlns="http://schemas.openxmlformats.org/spreadsheetml/2006/main" count="85" uniqueCount="50">
  <si>
    <t>SOUDNICTVÍ, KRIMINALITA</t>
  </si>
  <si>
    <t>JUSTICE, CRIME</t>
  </si>
  <si>
    <t xml:space="preserve">ženy  </t>
  </si>
  <si>
    <t>muži</t>
  </si>
  <si>
    <t xml:space="preserve">negramotní </t>
  </si>
  <si>
    <t>Illiterate persons</t>
  </si>
  <si>
    <t>-</t>
  </si>
  <si>
    <t xml:space="preserve">  </t>
  </si>
  <si>
    <t>Females</t>
  </si>
  <si>
    <t>Males</t>
  </si>
  <si>
    <t>By educational 
attainment</t>
  </si>
  <si>
    <t>Podle nejvyššího dosaženého vzdělání</t>
  </si>
  <si>
    <t>Unfinished primary education</t>
  </si>
  <si>
    <t>Primary education</t>
  </si>
  <si>
    <t>Secondary vocational education without A-level examination</t>
  </si>
  <si>
    <t>Secondary technical education without A-level examination</t>
  </si>
  <si>
    <t>Secondary technical education with A-level examination</t>
  </si>
  <si>
    <t>Secondary education with A-level examination</t>
  </si>
  <si>
    <r>
      <t>Higher education</t>
    </r>
    <r>
      <rPr>
        <i/>
        <vertAlign val="superscript"/>
        <sz val="8"/>
        <rFont val="Arial CE"/>
        <family val="2"/>
        <charset val="238"/>
      </rPr>
      <t>2)</t>
    </r>
  </si>
  <si>
    <t>person</t>
  </si>
  <si>
    <t>Rok</t>
  </si>
  <si>
    <t>Year</t>
  </si>
  <si>
    <t>Convicts, total</t>
  </si>
  <si>
    <t>Odsouzení celkem</t>
  </si>
  <si>
    <r>
      <t>2)</t>
    </r>
    <r>
      <rPr>
        <i/>
        <sz val="8"/>
        <rFont val="Arial CE"/>
        <family val="2"/>
        <charset val="238"/>
      </rPr>
      <t xml:space="preserve"> Includes bachelor study programmes.</t>
    </r>
  </si>
  <si>
    <t>As at 31 December of a given year.</t>
  </si>
  <si>
    <r>
      <t>1)</t>
    </r>
    <r>
      <rPr>
        <i/>
        <sz val="8"/>
        <rFont val="Arial CE"/>
        <family val="2"/>
        <charset val="238"/>
      </rPr>
      <t xml:space="preserve"> Includes secondary vocational education with A-level examination and higher professional schools.</t>
    </r>
  </si>
  <si>
    <t>počty osob</t>
  </si>
  <si>
    <t xml:space="preserve">           Convicts by sex and  educational attainment in selected years</t>
  </si>
  <si>
    <t>K 31. 12. daného roku.</t>
  </si>
  <si>
    <t>Source: Registry of Convicts and the Indicted being held in the prison or custody of the General Directorate of the Prison Service of the Czech Republic.</t>
  </si>
  <si>
    <t>nedokončené základní vzdělání</t>
  </si>
  <si>
    <t>základní vzdělání</t>
  </si>
  <si>
    <t>středoškolské vzdělání bez 
   maturity</t>
  </si>
  <si>
    <t>středoškolské vzdělání s maturitou</t>
  </si>
  <si>
    <r>
      <t xml:space="preserve">úplné středoškolské vzdělání s maturitou </t>
    </r>
    <r>
      <rPr>
        <vertAlign val="superscript"/>
        <sz val="8"/>
        <rFont val="Arial CE"/>
        <family val="2"/>
        <charset val="238"/>
      </rPr>
      <t>1)</t>
    </r>
  </si>
  <si>
    <t>úplné středoškolské
všeobecné vzdělání</t>
  </si>
  <si>
    <r>
      <t>vysokoškolské vzdělání</t>
    </r>
    <r>
      <rPr>
        <vertAlign val="superscript"/>
        <sz val="8"/>
        <rFont val="Arial CE"/>
        <family val="2"/>
        <charset val="238"/>
      </rPr>
      <t xml:space="preserve"> 2)</t>
    </r>
  </si>
  <si>
    <t>Notes:</t>
  </si>
  <si>
    <t>Poznámky:</t>
  </si>
  <si>
    <t xml:space="preserve">For the year 2015, 13 women and 239 men are not included because the information on educational attainment is unknown or they are foreigners. </t>
  </si>
  <si>
    <t xml:space="preserve">For the year 2017, 7 women and 180 men are not included because the information on educational attainment is unknown or they are foreigners. </t>
  </si>
  <si>
    <t>Za rok 2015 není započítáno 13 žen a 239 mužů u nichž není údaj znám nebo je cizinec.</t>
  </si>
  <si>
    <t>Za rok 2017 není započítáno 7 žen a 180 mužů u nichž není údaj znám nebo je cizinec.</t>
  </si>
  <si>
    <t xml:space="preserve">The category of illiterate persons includes persons having special schools and no education. </t>
  </si>
  <si>
    <t>Kategorie negramotní obsahuje osoby se speciální školou a bez základního vzdělání.</t>
  </si>
  <si>
    <r>
      <t>1)</t>
    </r>
    <r>
      <rPr>
        <sz val="8"/>
        <rFont val="Arial CE"/>
        <family val="2"/>
        <charset val="238"/>
      </rPr>
      <t xml:space="preserve"> Jsou zahrnuty učební obory s maturitou a vyšší odborné školy.</t>
    </r>
  </si>
  <si>
    <r>
      <t xml:space="preserve">2) </t>
    </r>
    <r>
      <rPr>
        <sz val="8"/>
        <rFont val="Arial CE"/>
        <family val="2"/>
        <charset val="238"/>
      </rPr>
      <t>Je zahrnuto bakalářské studium.</t>
    </r>
  </si>
  <si>
    <t>6 - 12. Odsouzení podle vzdělání ve vybraných letech</t>
  </si>
  <si>
    <t>Pramen: Evidence odsouzených a obviněných osob ve věznicích a vazebních věznicích v rámci Generálního ředitelství Vězeňské služby ČR</t>
  </si>
</sst>
</file>

<file path=xl/styles.xml><?xml version="1.0" encoding="utf-8"?>
<styleSheet xmlns="http://schemas.openxmlformats.org/spreadsheetml/2006/main">
  <numFmts count="3">
    <numFmt numFmtId="164" formatCode="#,##0&quot;  &quot;"/>
    <numFmt numFmtId="165" formatCode="0.0"/>
    <numFmt numFmtId="166" formatCode="#,##0.0_ ;\-#,##0.0\ "/>
  </numFmts>
  <fonts count="30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color rgb="FFFF000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19" fillId="0" borderId="0" xfId="0" applyFont="1" applyFill="1" applyAlignment="1">
      <alignment horizontal="left"/>
    </xf>
    <xf numFmtId="0" fontId="0" fillId="0" borderId="0" xfId="0" applyFill="1"/>
    <xf numFmtId="0" fontId="20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0" fillId="0" borderId="0" xfId="0" applyNumberFormat="1" applyFill="1"/>
    <xf numFmtId="164" fontId="22" fillId="0" borderId="12" xfId="0" applyNumberFormat="1" applyFont="1" applyFill="1" applyBorder="1" applyAlignment="1">
      <alignment horizontal="right" vertical="center"/>
    </xf>
    <xf numFmtId="164" fontId="22" fillId="0" borderId="12" xfId="0" applyNumberFormat="1" applyFont="1" applyFill="1" applyBorder="1"/>
    <xf numFmtId="164" fontId="22" fillId="0" borderId="13" xfId="0" applyNumberFormat="1" applyFont="1" applyFill="1" applyBorder="1"/>
    <xf numFmtId="0" fontId="23" fillId="0" borderId="12" xfId="0" applyFont="1" applyFill="1" applyBorder="1" applyAlignment="1">
      <alignment horizontal="left" indent="1"/>
    </xf>
    <xf numFmtId="0" fontId="22" fillId="0" borderId="12" xfId="0" applyFont="1" applyFill="1" applyBorder="1" applyAlignment="1">
      <alignment horizontal="left" indent="1"/>
    </xf>
    <xf numFmtId="164" fontId="22" fillId="0" borderId="12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/>
    <xf numFmtId="164" fontId="22" fillId="0" borderId="13" xfId="0" applyNumberFormat="1" applyFont="1" applyFill="1" applyBorder="1" applyAlignment="1"/>
    <xf numFmtId="0" fontId="22" fillId="0" borderId="12" xfId="0" applyFont="1" applyFill="1" applyBorder="1" applyAlignment="1">
      <alignment horizontal="left" indent="2"/>
    </xf>
    <xf numFmtId="164" fontId="22" fillId="0" borderId="13" xfId="0" applyNumberFormat="1" applyFont="1" applyFill="1" applyBorder="1" applyAlignment="1">
      <alignment horizontal="right" indent="1"/>
    </xf>
    <xf numFmtId="0" fontId="23" fillId="0" borderId="12" xfId="0" applyFont="1" applyFill="1" applyBorder="1" applyAlignment="1">
      <alignment horizontal="left" indent="2"/>
    </xf>
    <xf numFmtId="165" fontId="0" fillId="0" borderId="0" xfId="0" applyNumberFormat="1" applyFill="1"/>
    <xf numFmtId="0" fontId="22" fillId="0" borderId="12" xfId="0" applyFont="1" applyFill="1" applyBorder="1" applyAlignment="1">
      <alignment horizontal="left" wrapText="1" indent="1"/>
    </xf>
    <xf numFmtId="0" fontId="22" fillId="0" borderId="14" xfId="0" applyFont="1" applyFill="1" applyBorder="1" applyAlignment="1">
      <alignment horizontal="left" indent="2"/>
    </xf>
    <xf numFmtId="164" fontId="22" fillId="0" borderId="14" xfId="0" applyNumberFormat="1" applyFont="1" applyFill="1" applyBorder="1" applyAlignment="1">
      <alignment horizontal="right" vertical="center"/>
    </xf>
    <xf numFmtId="164" fontId="22" fillId="0" borderId="14" xfId="0" applyNumberFormat="1" applyFont="1" applyFill="1" applyBorder="1"/>
    <xf numFmtId="164" fontId="22" fillId="0" borderId="15" xfId="0" applyNumberFormat="1" applyFont="1" applyFill="1" applyBorder="1"/>
    <xf numFmtId="0" fontId="23" fillId="0" borderId="14" xfId="0" applyFont="1" applyFill="1" applyBorder="1" applyAlignment="1">
      <alignment horizontal="left" indent="2"/>
    </xf>
    <xf numFmtId="0" fontId="25" fillId="0" borderId="0" xfId="0" applyFont="1" applyFill="1"/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/>
    </xf>
    <xf numFmtId="164" fontId="22" fillId="0" borderId="0" xfId="0" applyNumberFormat="1" applyFont="1" applyFill="1" applyBorder="1"/>
    <xf numFmtId="0" fontId="29" fillId="0" borderId="0" xfId="0" applyFont="1" applyFill="1"/>
    <xf numFmtId="164" fontId="27" fillId="0" borderId="12" xfId="0" applyNumberFormat="1" applyFont="1" applyFill="1" applyBorder="1" applyAlignment="1">
      <alignment horizontal="right" vertical="center"/>
    </xf>
    <xf numFmtId="164" fontId="27" fillId="0" borderId="12" xfId="0" applyNumberFormat="1" applyFont="1" applyFill="1" applyBorder="1"/>
    <xf numFmtId="164" fontId="27" fillId="0" borderId="13" xfId="0" applyNumberFormat="1" applyFont="1" applyFill="1" applyBorder="1"/>
    <xf numFmtId="0" fontId="27" fillId="0" borderId="12" xfId="0" applyFont="1" applyFill="1" applyBorder="1" applyAlignment="1">
      <alignment horizontal="left" indent="1"/>
    </xf>
    <xf numFmtId="0" fontId="28" fillId="0" borderId="12" xfId="0" applyFont="1" applyFill="1" applyBorder="1" applyAlignment="1">
      <alignment horizontal="left" indent="1"/>
    </xf>
    <xf numFmtId="0" fontId="24" fillId="24" borderId="0" xfId="0" applyFont="1" applyFill="1" applyBorder="1" applyAlignment="1"/>
    <xf numFmtId="0" fontId="24" fillId="0" borderId="0" xfId="0" applyFont="1" applyFill="1" applyBorder="1" applyAlignment="1"/>
    <xf numFmtId="166" fontId="0" fillId="0" borderId="0" xfId="0" applyNumberFormat="1" applyFill="1"/>
    <xf numFmtId="164" fontId="27" fillId="0" borderId="13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indent="3"/>
    </xf>
    <xf numFmtId="164" fontId="22" fillId="0" borderId="0" xfId="42" applyNumberFormat="1" applyFont="1" applyFill="1" applyBorder="1"/>
    <xf numFmtId="165" fontId="23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0" fillId="0" borderId="11" xfId="0" applyFill="1" applyBorder="1"/>
    <xf numFmtId="0" fontId="0" fillId="0" borderId="16" xfId="0" applyFill="1" applyBorder="1"/>
    <xf numFmtId="0" fontId="27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19" fillId="0" borderId="0" xfId="0" applyFont="1" applyFill="1"/>
    <xf numFmtId="0" fontId="21" fillId="0" borderId="0" xfId="0" applyFont="1" applyFill="1"/>
    <xf numFmtId="0" fontId="27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12" xfId="0" applyFont="1" applyFill="1" applyBorder="1" applyAlignment="1">
      <alignment horizontal="left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0" fillId="0" borderId="19" xfId="0" applyFill="1" applyBorder="1"/>
    <xf numFmtId="164" fontId="27" fillId="0" borderId="14" xfId="0" applyNumberFormat="1" applyFont="1" applyFill="1" applyBorder="1" applyAlignment="1">
      <alignment horizontal="right" vertical="center"/>
    </xf>
    <xf numFmtId="164" fontId="27" fillId="0" borderId="15" xfId="0" applyNumberFormat="1" applyFont="1" applyFill="1" applyBorder="1" applyAlignment="1">
      <alignment vertical="center"/>
    </xf>
    <xf numFmtId="164" fontId="27" fillId="0" borderId="14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24" borderId="18" xfId="0" applyFont="1" applyFill="1" applyBorder="1" applyAlignment="1"/>
    <xf numFmtId="0" fontId="24" fillId="24" borderId="12" xfId="0" applyFont="1" applyFill="1" applyBorder="1" applyAlignment="1"/>
    <xf numFmtId="0" fontId="26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5" fillId="0" borderId="0" xfId="0" applyFont="1" applyFill="1" applyAlignment="1">
      <alignment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" xfId="42" builtinId="5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tabSelected="1" zoomScaleNormal="100" workbookViewId="0">
      <selection activeCell="N2" sqref="N2"/>
    </sheetView>
  </sheetViews>
  <sheetFormatPr defaultRowHeight="12.75"/>
  <cols>
    <col min="1" max="1" width="15.5703125" style="2" customWidth="1"/>
    <col min="2" max="2" width="6.7109375" style="2" customWidth="1"/>
    <col min="3" max="4" width="6.7109375" style="2" hidden="1" customWidth="1"/>
    <col min="5" max="5" width="6.7109375" style="2" customWidth="1"/>
    <col min="6" max="9" width="6.7109375" style="2" hidden="1" customWidth="1"/>
    <col min="10" max="10" width="6.85546875" style="2" customWidth="1"/>
    <col min="11" max="19" width="6.7109375" style="2" customWidth="1"/>
    <col min="20" max="20" width="19.7109375" style="2" customWidth="1"/>
    <col min="21" max="16384" width="9.140625" style="2"/>
  </cols>
  <sheetData>
    <row r="1" spans="1:39">
      <c r="A1" s="1" t="s">
        <v>0</v>
      </c>
      <c r="T1" s="3" t="s">
        <v>1</v>
      </c>
    </row>
    <row r="2" spans="1:39">
      <c r="A2" s="1"/>
      <c r="T2" s="3"/>
    </row>
    <row r="3" spans="1:39">
      <c r="A3" s="49" t="s">
        <v>48</v>
      </c>
    </row>
    <row r="4" spans="1:39">
      <c r="A4" s="50" t="s">
        <v>28</v>
      </c>
    </row>
    <row r="5" spans="1:39" s="42" customFormat="1" ht="3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39" ht="37.5" customHeight="1">
      <c r="A6" s="72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P6" s="67" t="s">
        <v>30</v>
      </c>
      <c r="Q6" s="67"/>
      <c r="R6" s="67"/>
      <c r="S6" s="67"/>
      <c r="T6" s="67"/>
    </row>
    <row r="7" spans="1:39">
      <c r="A7" s="51" t="s">
        <v>29</v>
      </c>
      <c r="T7" s="52" t="s">
        <v>25</v>
      </c>
    </row>
    <row r="8" spans="1:39" s="42" customFormat="1" ht="3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39" ht="17.25" customHeight="1">
      <c r="A9" s="51" t="s">
        <v>27</v>
      </c>
      <c r="T9" s="52" t="s">
        <v>19</v>
      </c>
    </row>
    <row r="10" spans="1:39">
      <c r="A10" s="68" t="s">
        <v>23</v>
      </c>
      <c r="B10" s="45"/>
      <c r="C10" s="46"/>
      <c r="D10" s="46"/>
      <c r="E10" s="46"/>
      <c r="F10" s="46"/>
      <c r="G10" s="46"/>
      <c r="H10" s="46"/>
      <c r="I10" s="46"/>
      <c r="J10" s="46"/>
      <c r="K10" s="47" t="s">
        <v>20</v>
      </c>
      <c r="L10" s="46"/>
      <c r="M10" s="46"/>
      <c r="N10" s="46"/>
      <c r="O10" s="46"/>
      <c r="P10" s="48" t="s">
        <v>21</v>
      </c>
      <c r="Q10" s="46"/>
      <c r="R10" s="46"/>
      <c r="S10" s="55"/>
      <c r="T10" s="71" t="s">
        <v>22</v>
      </c>
    </row>
    <row r="11" spans="1:39">
      <c r="A11" s="69"/>
      <c r="B11" s="4">
        <v>1995</v>
      </c>
      <c r="C11" s="4">
        <v>1998</v>
      </c>
      <c r="D11" s="4">
        <v>1999</v>
      </c>
      <c r="E11" s="4">
        <v>2000</v>
      </c>
      <c r="F11" s="4">
        <v>2001</v>
      </c>
      <c r="G11" s="4">
        <v>2002</v>
      </c>
      <c r="H11" s="5">
        <v>2003</v>
      </c>
      <c r="I11" s="5">
        <v>2004</v>
      </c>
      <c r="J11" s="5">
        <v>2005</v>
      </c>
      <c r="K11" s="5">
        <v>2009</v>
      </c>
      <c r="L11" s="5">
        <v>2010</v>
      </c>
      <c r="M11" s="5">
        <v>2011</v>
      </c>
      <c r="N11" s="5">
        <v>2012</v>
      </c>
      <c r="O11" s="5">
        <v>2013</v>
      </c>
      <c r="P11" s="5">
        <v>2014</v>
      </c>
      <c r="Q11" s="5">
        <v>2015</v>
      </c>
      <c r="R11" s="5">
        <v>2016</v>
      </c>
      <c r="S11" s="4">
        <v>2017</v>
      </c>
      <c r="T11" s="69"/>
    </row>
    <row r="12" spans="1:39" ht="25.5" customHeight="1">
      <c r="A12" s="70"/>
      <c r="B12" s="56">
        <v>11508</v>
      </c>
      <c r="C12" s="56">
        <v>14942</v>
      </c>
      <c r="D12" s="56">
        <v>16126</v>
      </c>
      <c r="E12" s="56">
        <v>15571</v>
      </c>
      <c r="F12" s="56">
        <v>14737</v>
      </c>
      <c r="G12" s="56">
        <v>12829</v>
      </c>
      <c r="H12" s="56">
        <v>13868</v>
      </c>
      <c r="I12" s="56">
        <v>15074</v>
      </c>
      <c r="J12" s="56">
        <v>16077</v>
      </c>
      <c r="K12" s="56">
        <v>19342</v>
      </c>
      <c r="L12" s="56">
        <v>19364</v>
      </c>
      <c r="M12" s="56">
        <v>20414</v>
      </c>
      <c r="N12" s="56">
        <v>20429</v>
      </c>
      <c r="O12" s="56">
        <v>13454</v>
      </c>
      <c r="P12" s="56">
        <v>15849</v>
      </c>
      <c r="Q12" s="57">
        <f>SUM(Q13:Q14)</f>
        <v>18598</v>
      </c>
      <c r="R12" s="57">
        <f>SUM(R13:R14)</f>
        <v>20341</v>
      </c>
      <c r="S12" s="58">
        <v>20084</v>
      </c>
      <c r="T12" s="70"/>
    </row>
    <row r="13" spans="1:39" ht="12.95" customHeight="1">
      <c r="A13" s="33" t="s">
        <v>2</v>
      </c>
      <c r="B13" s="30">
        <v>405</v>
      </c>
      <c r="C13" s="30">
        <v>519</v>
      </c>
      <c r="D13" s="30">
        <v>616</v>
      </c>
      <c r="E13" s="30">
        <v>605</v>
      </c>
      <c r="F13" s="30">
        <v>547</v>
      </c>
      <c r="G13" s="31">
        <v>508</v>
      </c>
      <c r="H13" s="32">
        <v>570</v>
      </c>
      <c r="I13" s="32">
        <v>637</v>
      </c>
      <c r="J13" s="32">
        <v>741</v>
      </c>
      <c r="K13" s="32">
        <v>1007</v>
      </c>
      <c r="L13" s="32">
        <v>1123</v>
      </c>
      <c r="M13" s="32">
        <v>1300</v>
      </c>
      <c r="N13" s="32">
        <v>1300</v>
      </c>
      <c r="O13" s="32">
        <v>766</v>
      </c>
      <c r="P13" s="32">
        <f>P18+P21+P24+P27+P30+P33+P36+P39</f>
        <v>982</v>
      </c>
      <c r="Q13" s="32">
        <f>SUM(Q18,Q21,Q24,Q27,Q30,Q33,Q36,Q39)</f>
        <v>1269</v>
      </c>
      <c r="R13" s="32">
        <f>R18+R21+R24+R27+R30+R33+R36+R39</f>
        <v>1477</v>
      </c>
      <c r="S13" s="38">
        <v>1503</v>
      </c>
      <c r="T13" s="34" t="s">
        <v>8</v>
      </c>
    </row>
    <row r="14" spans="1:39" ht="12.95" customHeight="1">
      <c r="A14" s="33" t="s">
        <v>3</v>
      </c>
      <c r="B14" s="30">
        <v>11103</v>
      </c>
      <c r="C14" s="30">
        <v>14423</v>
      </c>
      <c r="D14" s="30">
        <v>15510</v>
      </c>
      <c r="E14" s="30">
        <v>14966</v>
      </c>
      <c r="F14" s="30">
        <v>14190</v>
      </c>
      <c r="G14" s="31">
        <v>12321</v>
      </c>
      <c r="H14" s="32">
        <v>13298</v>
      </c>
      <c r="I14" s="32">
        <v>14437</v>
      </c>
      <c r="J14" s="32">
        <v>15336</v>
      </c>
      <c r="K14" s="32">
        <v>18335</v>
      </c>
      <c r="L14" s="32">
        <v>18241</v>
      </c>
      <c r="M14" s="32">
        <v>19114</v>
      </c>
      <c r="N14" s="32">
        <v>19129</v>
      </c>
      <c r="O14" s="32">
        <v>12688</v>
      </c>
      <c r="P14" s="32">
        <f>P19+P22+P25+P28+P31+P34+P37+P40</f>
        <v>14867</v>
      </c>
      <c r="Q14" s="32">
        <f>SUM(Q19,Q22,Q25,Q28,Q31,Q34,Q37,Q40)</f>
        <v>17329</v>
      </c>
      <c r="R14" s="32">
        <f>R19+R22+R25+R28+R31+R34+R37+R40</f>
        <v>18864</v>
      </c>
      <c r="S14" s="38">
        <v>18581</v>
      </c>
      <c r="T14" s="34" t="s">
        <v>9</v>
      </c>
      <c r="V14" s="6"/>
    </row>
    <row r="15" spans="1:39" ht="3.95" customHeight="1">
      <c r="A15" s="64"/>
      <c r="B15" s="63"/>
      <c r="C15" s="35"/>
      <c r="D15" s="35"/>
      <c r="E15" s="63"/>
      <c r="F15" s="35"/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3"/>
      <c r="AH15" s="36"/>
      <c r="AI15" s="36"/>
      <c r="AJ15" s="36"/>
      <c r="AK15" s="36"/>
      <c r="AL15" s="36"/>
      <c r="AM15" s="37"/>
    </row>
    <row r="16" spans="1:39" ht="28.5" customHeight="1">
      <c r="A16" s="43" t="s">
        <v>11</v>
      </c>
      <c r="B16" s="7"/>
      <c r="C16" s="7"/>
      <c r="D16" s="7"/>
      <c r="E16" s="7"/>
      <c r="F16" s="7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44" t="s">
        <v>10</v>
      </c>
    </row>
    <row r="17" spans="1:24" ht="25.5" customHeight="1">
      <c r="A17" s="11" t="s">
        <v>4</v>
      </c>
      <c r="B17" s="12"/>
      <c r="C17" s="12"/>
      <c r="D17" s="12"/>
      <c r="E17" s="12"/>
      <c r="F17" s="12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0" t="s">
        <v>5</v>
      </c>
      <c r="V17" s="6"/>
    </row>
    <row r="18" spans="1:24" ht="12.95" customHeight="1">
      <c r="A18" s="15" t="s">
        <v>2</v>
      </c>
      <c r="B18" s="7">
        <v>11</v>
      </c>
      <c r="C18" s="7">
        <v>10</v>
      </c>
      <c r="D18" s="7">
        <v>5</v>
      </c>
      <c r="E18" s="7">
        <v>6</v>
      </c>
      <c r="F18" s="7">
        <v>5</v>
      </c>
      <c r="G18" s="8">
        <v>4</v>
      </c>
      <c r="H18" s="9">
        <v>1</v>
      </c>
      <c r="I18" s="9">
        <v>5</v>
      </c>
      <c r="J18" s="9">
        <v>9</v>
      </c>
      <c r="K18" s="16" t="s">
        <v>6</v>
      </c>
      <c r="L18" s="9">
        <v>9</v>
      </c>
      <c r="M18" s="9">
        <v>14</v>
      </c>
      <c r="N18" s="9">
        <v>14</v>
      </c>
      <c r="O18" s="9">
        <v>15</v>
      </c>
      <c r="P18" s="9">
        <v>12</v>
      </c>
      <c r="Q18" s="9">
        <v>58</v>
      </c>
      <c r="R18" s="9">
        <v>49</v>
      </c>
      <c r="S18" s="9">
        <v>54</v>
      </c>
      <c r="T18" s="17" t="s">
        <v>8</v>
      </c>
      <c r="V18" s="18"/>
    </row>
    <row r="19" spans="1:24" ht="12.95" customHeight="1">
      <c r="A19" s="15" t="s">
        <v>3</v>
      </c>
      <c r="B19" s="7">
        <v>26</v>
      </c>
      <c r="C19" s="7">
        <v>26</v>
      </c>
      <c r="D19" s="7">
        <v>25</v>
      </c>
      <c r="E19" s="7">
        <v>42</v>
      </c>
      <c r="F19" s="7">
        <v>18</v>
      </c>
      <c r="G19" s="8">
        <v>12</v>
      </c>
      <c r="H19" s="9">
        <v>14</v>
      </c>
      <c r="I19" s="9">
        <v>18</v>
      </c>
      <c r="J19" s="9">
        <v>19</v>
      </c>
      <c r="K19" s="16" t="s">
        <v>6</v>
      </c>
      <c r="L19" s="9">
        <v>40</v>
      </c>
      <c r="M19" s="9">
        <v>36</v>
      </c>
      <c r="N19" s="9">
        <v>37</v>
      </c>
      <c r="O19" s="9">
        <v>33</v>
      </c>
      <c r="P19" s="9">
        <v>27</v>
      </c>
      <c r="Q19" s="9">
        <v>450</v>
      </c>
      <c r="R19" s="9">
        <v>456</v>
      </c>
      <c r="S19" s="9">
        <v>519</v>
      </c>
      <c r="T19" s="17" t="s">
        <v>9</v>
      </c>
      <c r="V19" s="6"/>
      <c r="W19" s="6"/>
      <c r="X19" s="6"/>
    </row>
    <row r="20" spans="1:24" ht="25.5" customHeight="1">
      <c r="A20" s="19" t="s">
        <v>31</v>
      </c>
      <c r="B20" s="12"/>
      <c r="C20" s="12"/>
      <c r="D20" s="12"/>
      <c r="E20" s="12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53" t="s">
        <v>12</v>
      </c>
      <c r="V20" s="6"/>
      <c r="W20" s="6"/>
      <c r="X20" s="6"/>
    </row>
    <row r="21" spans="1:24" ht="12.95" customHeight="1">
      <c r="A21" s="15" t="s">
        <v>2</v>
      </c>
      <c r="B21" s="7">
        <v>114</v>
      </c>
      <c r="C21" s="7">
        <v>109</v>
      </c>
      <c r="D21" s="7">
        <v>111</v>
      </c>
      <c r="E21" s="7">
        <v>97</v>
      </c>
      <c r="F21" s="7">
        <v>85</v>
      </c>
      <c r="G21" s="8">
        <v>69</v>
      </c>
      <c r="H21" s="9">
        <v>88</v>
      </c>
      <c r="I21" s="9">
        <v>84</v>
      </c>
      <c r="J21" s="9">
        <v>111</v>
      </c>
      <c r="K21" s="9">
        <v>77</v>
      </c>
      <c r="L21" s="9">
        <v>92</v>
      </c>
      <c r="M21" s="9">
        <v>89</v>
      </c>
      <c r="N21" s="9">
        <v>92</v>
      </c>
      <c r="O21" s="9">
        <v>28</v>
      </c>
      <c r="P21" s="9">
        <v>34</v>
      </c>
      <c r="Q21" s="9">
        <v>34</v>
      </c>
      <c r="R21" s="9">
        <v>34</v>
      </c>
      <c r="S21" s="9">
        <v>33</v>
      </c>
      <c r="T21" s="17" t="s">
        <v>8</v>
      </c>
      <c r="V21" s="18"/>
    </row>
    <row r="22" spans="1:24" ht="12.95" customHeight="1">
      <c r="A22" s="15" t="s">
        <v>3</v>
      </c>
      <c r="B22" s="7">
        <v>1784</v>
      </c>
      <c r="C22" s="7">
        <v>1371</v>
      </c>
      <c r="D22" s="7">
        <v>1420</v>
      </c>
      <c r="E22" s="7">
        <v>1693</v>
      </c>
      <c r="F22" s="7">
        <v>1368</v>
      </c>
      <c r="G22" s="8">
        <v>1131</v>
      </c>
      <c r="H22" s="9">
        <v>1282</v>
      </c>
      <c r="I22" s="9">
        <v>1254</v>
      </c>
      <c r="J22" s="9">
        <v>1339</v>
      </c>
      <c r="K22" s="9">
        <v>1477</v>
      </c>
      <c r="L22" s="9">
        <v>1010</v>
      </c>
      <c r="M22" s="9">
        <v>881</v>
      </c>
      <c r="N22" s="9">
        <v>887</v>
      </c>
      <c r="O22" s="9">
        <v>300</v>
      </c>
      <c r="P22" s="9">
        <v>331</v>
      </c>
      <c r="Q22" s="9">
        <v>320</v>
      </c>
      <c r="R22" s="9">
        <v>340</v>
      </c>
      <c r="S22" s="9">
        <v>348</v>
      </c>
      <c r="T22" s="17" t="s">
        <v>9</v>
      </c>
    </row>
    <row r="23" spans="1:24" ht="15.75" customHeight="1">
      <c r="A23" s="11" t="s">
        <v>32</v>
      </c>
      <c r="B23" s="7"/>
      <c r="C23" s="7"/>
      <c r="D23" s="7"/>
      <c r="E23" s="7"/>
      <c r="F23" s="7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4" t="s">
        <v>13</v>
      </c>
    </row>
    <row r="24" spans="1:24" ht="12.95" customHeight="1">
      <c r="A24" s="15" t="s">
        <v>2</v>
      </c>
      <c r="B24" s="7">
        <v>179</v>
      </c>
      <c r="C24" s="7">
        <v>214</v>
      </c>
      <c r="D24" s="7">
        <v>253</v>
      </c>
      <c r="E24" s="7">
        <v>245</v>
      </c>
      <c r="F24" s="7">
        <v>216</v>
      </c>
      <c r="G24" s="8">
        <v>221</v>
      </c>
      <c r="H24" s="9">
        <v>232</v>
      </c>
      <c r="I24" s="9">
        <v>248</v>
      </c>
      <c r="J24" s="9">
        <v>292</v>
      </c>
      <c r="K24" s="9">
        <v>607</v>
      </c>
      <c r="L24" s="9">
        <v>536</v>
      </c>
      <c r="M24" s="9">
        <v>601</v>
      </c>
      <c r="N24" s="9">
        <v>620</v>
      </c>
      <c r="O24" s="9">
        <v>383</v>
      </c>
      <c r="P24" s="9">
        <v>519</v>
      </c>
      <c r="Q24" s="9">
        <v>660</v>
      </c>
      <c r="R24" s="9">
        <v>769</v>
      </c>
      <c r="S24" s="9">
        <v>787</v>
      </c>
      <c r="T24" s="17" t="s">
        <v>8</v>
      </c>
      <c r="V24" s="18"/>
    </row>
    <row r="25" spans="1:24" ht="12.95" customHeight="1">
      <c r="A25" s="15" t="s">
        <v>3</v>
      </c>
      <c r="B25" s="7">
        <v>4206</v>
      </c>
      <c r="C25" s="7">
        <v>6114</v>
      </c>
      <c r="D25" s="7">
        <v>6300</v>
      </c>
      <c r="E25" s="7">
        <v>5941</v>
      </c>
      <c r="F25" s="7">
        <v>5316</v>
      </c>
      <c r="G25" s="8">
        <v>4582</v>
      </c>
      <c r="H25" s="9">
        <v>4963</v>
      </c>
      <c r="I25" s="9">
        <v>5474</v>
      </c>
      <c r="J25" s="9">
        <v>5917</v>
      </c>
      <c r="K25" s="9">
        <v>7597</v>
      </c>
      <c r="L25" s="9">
        <v>7348</v>
      </c>
      <c r="M25" s="9">
        <v>7863</v>
      </c>
      <c r="N25" s="9">
        <v>8039</v>
      </c>
      <c r="O25" s="9">
        <v>5894</v>
      </c>
      <c r="P25" s="9">
        <v>6773</v>
      </c>
      <c r="Q25" s="9">
        <v>7794</v>
      </c>
      <c r="R25" s="9">
        <v>8320</v>
      </c>
      <c r="S25" s="9">
        <v>8012</v>
      </c>
      <c r="T25" s="17" t="s">
        <v>9</v>
      </c>
    </row>
    <row r="26" spans="1:24" ht="34.5" customHeight="1">
      <c r="A26" s="19" t="s">
        <v>33</v>
      </c>
      <c r="B26" s="7"/>
      <c r="C26" s="7"/>
      <c r="D26" s="7"/>
      <c r="E26" s="7"/>
      <c r="F26" s="7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54" t="s">
        <v>14</v>
      </c>
    </row>
    <row r="27" spans="1:24" ht="12.95" customHeight="1">
      <c r="A27" s="15" t="s">
        <v>2</v>
      </c>
      <c r="B27" s="7">
        <v>68</v>
      </c>
      <c r="C27" s="7">
        <v>115</v>
      </c>
      <c r="D27" s="7">
        <v>154</v>
      </c>
      <c r="E27" s="7">
        <v>129</v>
      </c>
      <c r="F27" s="7">
        <v>130</v>
      </c>
      <c r="G27" s="8">
        <v>107</v>
      </c>
      <c r="H27" s="9">
        <v>127</v>
      </c>
      <c r="I27" s="9">
        <v>151</v>
      </c>
      <c r="J27" s="9">
        <v>158</v>
      </c>
      <c r="K27" s="9">
        <v>213</v>
      </c>
      <c r="L27" s="9">
        <v>279</v>
      </c>
      <c r="M27" s="9">
        <v>305</v>
      </c>
      <c r="N27" s="9">
        <v>313</v>
      </c>
      <c r="O27" s="9">
        <v>172</v>
      </c>
      <c r="P27" s="9">
        <v>220</v>
      </c>
      <c r="Q27" s="9">
        <v>283</v>
      </c>
      <c r="R27" s="9">
        <v>333</v>
      </c>
      <c r="S27" s="9">
        <v>340</v>
      </c>
      <c r="T27" s="17" t="s">
        <v>8</v>
      </c>
      <c r="V27" s="18"/>
    </row>
    <row r="28" spans="1:24" ht="12" customHeight="1">
      <c r="A28" s="15" t="s">
        <v>3</v>
      </c>
      <c r="B28" s="7">
        <v>3915</v>
      </c>
      <c r="C28" s="7">
        <v>5083</v>
      </c>
      <c r="D28" s="7">
        <v>5782</v>
      </c>
      <c r="E28" s="7">
        <v>5230</v>
      </c>
      <c r="F28" s="7">
        <v>5338</v>
      </c>
      <c r="G28" s="8">
        <v>4491</v>
      </c>
      <c r="H28" s="9">
        <v>4936</v>
      </c>
      <c r="I28" s="9">
        <v>5470</v>
      </c>
      <c r="J28" s="9">
        <v>5767</v>
      </c>
      <c r="K28" s="9">
        <v>7584</v>
      </c>
      <c r="L28" s="9">
        <v>7691</v>
      </c>
      <c r="M28" s="9">
        <v>7786</v>
      </c>
      <c r="N28" s="9">
        <v>7802</v>
      </c>
      <c r="O28" s="9">
        <v>5212</v>
      </c>
      <c r="P28" s="9">
        <v>5983</v>
      </c>
      <c r="Q28" s="9">
        <v>6768</v>
      </c>
      <c r="R28" s="9">
        <v>7348</v>
      </c>
      <c r="S28" s="9">
        <v>7356</v>
      </c>
      <c r="T28" s="17" t="s">
        <v>9</v>
      </c>
      <c r="V28" s="18"/>
    </row>
    <row r="29" spans="1:24" ht="34.5" customHeight="1">
      <c r="A29" s="19" t="s">
        <v>34</v>
      </c>
      <c r="B29" s="7"/>
      <c r="C29" s="7"/>
      <c r="D29" s="7"/>
      <c r="E29" s="7"/>
      <c r="F29" s="7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54" t="s">
        <v>15</v>
      </c>
    </row>
    <row r="30" spans="1:24" ht="12.95" customHeight="1">
      <c r="A30" s="15" t="s">
        <v>2</v>
      </c>
      <c r="B30" s="7">
        <v>9</v>
      </c>
      <c r="C30" s="7">
        <v>15</v>
      </c>
      <c r="D30" s="7">
        <v>12</v>
      </c>
      <c r="E30" s="7">
        <v>27</v>
      </c>
      <c r="F30" s="7">
        <v>19</v>
      </c>
      <c r="G30" s="8">
        <v>18</v>
      </c>
      <c r="H30" s="9">
        <v>19</v>
      </c>
      <c r="I30" s="9">
        <v>25</v>
      </c>
      <c r="J30" s="9">
        <v>45</v>
      </c>
      <c r="K30" s="9">
        <v>39</v>
      </c>
      <c r="L30" s="9">
        <v>21</v>
      </c>
      <c r="M30" s="9">
        <v>20</v>
      </c>
      <c r="N30" s="9">
        <v>22</v>
      </c>
      <c r="O30" s="9">
        <v>12</v>
      </c>
      <c r="P30" s="9">
        <v>12</v>
      </c>
      <c r="Q30" s="9">
        <v>14</v>
      </c>
      <c r="R30" s="9">
        <v>24</v>
      </c>
      <c r="S30" s="9">
        <v>19</v>
      </c>
      <c r="T30" s="17" t="s">
        <v>8</v>
      </c>
      <c r="V30" s="18"/>
    </row>
    <row r="31" spans="1:24" ht="12.95" customHeight="1">
      <c r="A31" s="15" t="s">
        <v>3</v>
      </c>
      <c r="B31" s="7">
        <v>516</v>
      </c>
      <c r="C31" s="7">
        <v>852</v>
      </c>
      <c r="D31" s="7">
        <v>828</v>
      </c>
      <c r="E31" s="7">
        <v>841</v>
      </c>
      <c r="F31" s="7">
        <v>862</v>
      </c>
      <c r="G31" s="8">
        <v>876</v>
      </c>
      <c r="H31" s="9">
        <v>791</v>
      </c>
      <c r="I31" s="9">
        <v>706</v>
      </c>
      <c r="J31" s="9">
        <v>720</v>
      </c>
      <c r="K31" s="9">
        <v>147</v>
      </c>
      <c r="L31" s="9">
        <v>97</v>
      </c>
      <c r="M31" s="9">
        <v>106</v>
      </c>
      <c r="N31" s="9">
        <v>108</v>
      </c>
      <c r="O31" s="9">
        <v>82</v>
      </c>
      <c r="P31" s="9">
        <v>82</v>
      </c>
      <c r="Q31" s="9">
        <v>93</v>
      </c>
      <c r="R31" s="9">
        <v>101</v>
      </c>
      <c r="S31" s="9">
        <v>134</v>
      </c>
      <c r="T31" s="17" t="s">
        <v>9</v>
      </c>
    </row>
    <row r="32" spans="1:24" ht="34.5" customHeight="1">
      <c r="A32" s="19" t="s">
        <v>35</v>
      </c>
      <c r="B32" s="7"/>
      <c r="C32" s="7"/>
      <c r="D32" s="7"/>
      <c r="E32" s="7"/>
      <c r="F32" s="7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54" t="s">
        <v>16</v>
      </c>
      <c r="V32" s="29"/>
    </row>
    <row r="33" spans="1:23" ht="12.95" customHeight="1">
      <c r="A33" s="15" t="s">
        <v>2</v>
      </c>
      <c r="B33" s="7">
        <v>16</v>
      </c>
      <c r="C33" s="7">
        <v>52</v>
      </c>
      <c r="D33" s="7">
        <v>74</v>
      </c>
      <c r="E33" s="7">
        <v>82</v>
      </c>
      <c r="F33" s="7">
        <v>58</v>
      </c>
      <c r="G33" s="8">
        <v>55</v>
      </c>
      <c r="H33" s="9">
        <v>73</v>
      </c>
      <c r="I33" s="9">
        <v>93</v>
      </c>
      <c r="J33" s="9">
        <v>88</v>
      </c>
      <c r="K33" s="16" t="s">
        <v>6</v>
      </c>
      <c r="L33" s="9">
        <v>136</v>
      </c>
      <c r="M33" s="9">
        <v>203</v>
      </c>
      <c r="N33" s="9">
        <v>164</v>
      </c>
      <c r="O33" s="9">
        <v>93</v>
      </c>
      <c r="P33" s="9">
        <v>119</v>
      </c>
      <c r="Q33" s="9">
        <v>150</v>
      </c>
      <c r="R33" s="9">
        <v>180</v>
      </c>
      <c r="S33" s="9">
        <v>188</v>
      </c>
      <c r="T33" s="17" t="s">
        <v>8</v>
      </c>
      <c r="V33" s="18"/>
    </row>
    <row r="34" spans="1:23" ht="12.95" customHeight="1">
      <c r="A34" s="15" t="s">
        <v>3</v>
      </c>
      <c r="B34" s="7">
        <v>538</v>
      </c>
      <c r="C34" s="7">
        <v>773</v>
      </c>
      <c r="D34" s="7">
        <v>934</v>
      </c>
      <c r="E34" s="7">
        <v>946</v>
      </c>
      <c r="F34" s="7">
        <v>950</v>
      </c>
      <c r="G34" s="8">
        <v>875</v>
      </c>
      <c r="H34" s="9">
        <v>947</v>
      </c>
      <c r="I34" s="9">
        <v>1079</v>
      </c>
      <c r="J34" s="9">
        <v>1131</v>
      </c>
      <c r="K34" s="16" t="s">
        <v>6</v>
      </c>
      <c r="L34" s="9">
        <v>1461</v>
      </c>
      <c r="M34" s="9">
        <v>1927</v>
      </c>
      <c r="N34" s="9">
        <v>1598</v>
      </c>
      <c r="O34" s="9">
        <v>780</v>
      </c>
      <c r="P34" s="9">
        <v>1262</v>
      </c>
      <c r="Q34" s="9">
        <v>1452</v>
      </c>
      <c r="R34" s="9">
        <v>1770</v>
      </c>
      <c r="S34" s="9">
        <v>1628</v>
      </c>
      <c r="T34" s="17" t="s">
        <v>9</v>
      </c>
    </row>
    <row r="35" spans="1:23" ht="43.5" customHeight="1">
      <c r="A35" s="19" t="s">
        <v>36</v>
      </c>
      <c r="B35" s="7"/>
      <c r="C35" s="7"/>
      <c r="D35" s="7"/>
      <c r="E35" s="7"/>
      <c r="F35" s="7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54" t="s">
        <v>17</v>
      </c>
      <c r="W35" s="2" t="s">
        <v>7</v>
      </c>
    </row>
    <row r="36" spans="1:23" ht="12.95" customHeight="1">
      <c r="A36" s="15" t="s">
        <v>2</v>
      </c>
      <c r="B36" s="7">
        <v>7</v>
      </c>
      <c r="C36" s="7">
        <v>3</v>
      </c>
      <c r="D36" s="7">
        <v>3</v>
      </c>
      <c r="E36" s="7">
        <v>13</v>
      </c>
      <c r="F36" s="7">
        <v>26</v>
      </c>
      <c r="G36" s="8">
        <v>22</v>
      </c>
      <c r="H36" s="9">
        <v>17</v>
      </c>
      <c r="I36" s="9">
        <v>13</v>
      </c>
      <c r="J36" s="9">
        <v>13</v>
      </c>
      <c r="K36" s="9">
        <v>38</v>
      </c>
      <c r="L36" s="9">
        <v>23</v>
      </c>
      <c r="M36" s="9">
        <v>42</v>
      </c>
      <c r="N36" s="9">
        <v>42</v>
      </c>
      <c r="O36" s="9">
        <v>37</v>
      </c>
      <c r="P36" s="9">
        <v>36</v>
      </c>
      <c r="Q36" s="9">
        <v>37</v>
      </c>
      <c r="R36" s="9">
        <v>45</v>
      </c>
      <c r="S36" s="9">
        <v>50</v>
      </c>
      <c r="T36" s="17" t="s">
        <v>8</v>
      </c>
      <c r="V36" s="18"/>
    </row>
    <row r="37" spans="1:23" ht="12.95" customHeight="1">
      <c r="A37" s="15" t="s">
        <v>3</v>
      </c>
      <c r="B37" s="7">
        <v>76</v>
      </c>
      <c r="C37" s="7">
        <v>112</v>
      </c>
      <c r="D37" s="7">
        <v>112</v>
      </c>
      <c r="E37" s="7">
        <v>132</v>
      </c>
      <c r="F37" s="7">
        <v>174</v>
      </c>
      <c r="G37" s="8">
        <v>180</v>
      </c>
      <c r="H37" s="9">
        <v>183</v>
      </c>
      <c r="I37" s="9">
        <v>237</v>
      </c>
      <c r="J37" s="9">
        <v>232</v>
      </c>
      <c r="K37" s="9">
        <v>1191</v>
      </c>
      <c r="L37" s="9">
        <v>309</v>
      </c>
      <c r="M37" s="9">
        <v>262</v>
      </c>
      <c r="N37" s="9">
        <v>273</v>
      </c>
      <c r="O37" s="9">
        <v>193</v>
      </c>
      <c r="P37" s="9">
        <v>183</v>
      </c>
      <c r="Q37" s="9">
        <v>214</v>
      </c>
      <c r="R37" s="9">
        <v>235</v>
      </c>
      <c r="S37" s="9">
        <v>293</v>
      </c>
      <c r="T37" s="17" t="s">
        <v>9</v>
      </c>
    </row>
    <row r="38" spans="1:23" ht="25.5" customHeight="1">
      <c r="A38" s="19" t="s">
        <v>37</v>
      </c>
      <c r="B38" s="7"/>
      <c r="C38" s="7"/>
      <c r="D38" s="7"/>
      <c r="E38" s="7"/>
      <c r="F38" s="7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 t="s">
        <v>18</v>
      </c>
    </row>
    <row r="39" spans="1:23" ht="12.95" customHeight="1">
      <c r="A39" s="15" t="s">
        <v>2</v>
      </c>
      <c r="B39" s="7">
        <v>1</v>
      </c>
      <c r="C39" s="7">
        <v>1</v>
      </c>
      <c r="D39" s="7">
        <v>4</v>
      </c>
      <c r="E39" s="7">
        <v>6</v>
      </c>
      <c r="F39" s="7">
        <v>8</v>
      </c>
      <c r="G39" s="8">
        <v>12</v>
      </c>
      <c r="H39" s="9">
        <v>13</v>
      </c>
      <c r="I39" s="9">
        <v>18</v>
      </c>
      <c r="J39" s="9">
        <v>25</v>
      </c>
      <c r="K39" s="9">
        <v>33</v>
      </c>
      <c r="L39" s="9">
        <v>27</v>
      </c>
      <c r="M39" s="9">
        <v>26</v>
      </c>
      <c r="N39" s="9">
        <v>26</v>
      </c>
      <c r="O39" s="9">
        <v>26</v>
      </c>
      <c r="P39" s="9">
        <v>30</v>
      </c>
      <c r="Q39" s="9">
        <v>33</v>
      </c>
      <c r="R39" s="9">
        <v>43</v>
      </c>
      <c r="S39" s="9">
        <v>32</v>
      </c>
      <c r="T39" s="17" t="s">
        <v>8</v>
      </c>
      <c r="V39" s="18"/>
    </row>
    <row r="40" spans="1:23" ht="12.95" customHeight="1">
      <c r="A40" s="20" t="s">
        <v>3</v>
      </c>
      <c r="B40" s="21">
        <v>42</v>
      </c>
      <c r="C40" s="21">
        <v>92</v>
      </c>
      <c r="D40" s="21">
        <v>109</v>
      </c>
      <c r="E40" s="21">
        <v>141</v>
      </c>
      <c r="F40" s="21">
        <v>164</v>
      </c>
      <c r="G40" s="22">
        <v>174</v>
      </c>
      <c r="H40" s="23">
        <v>182</v>
      </c>
      <c r="I40" s="23">
        <v>199</v>
      </c>
      <c r="J40" s="23">
        <v>211</v>
      </c>
      <c r="K40" s="23">
        <v>339</v>
      </c>
      <c r="L40" s="23">
        <v>285</v>
      </c>
      <c r="M40" s="23">
        <v>253</v>
      </c>
      <c r="N40" s="23">
        <v>262</v>
      </c>
      <c r="O40" s="23">
        <v>194</v>
      </c>
      <c r="P40" s="23">
        <v>226</v>
      </c>
      <c r="Q40" s="23">
        <v>238</v>
      </c>
      <c r="R40" s="23">
        <v>294</v>
      </c>
      <c r="S40" s="23">
        <v>291</v>
      </c>
      <c r="T40" s="24" t="s">
        <v>9</v>
      </c>
      <c r="V40" s="6"/>
    </row>
    <row r="41" spans="1:23" s="42" customFormat="1" ht="3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1:23" ht="24.75" customHeight="1">
      <c r="A42" s="76" t="s">
        <v>46</v>
      </c>
      <c r="B42" s="73"/>
      <c r="C42" s="73"/>
      <c r="D42" s="73"/>
      <c r="E42" s="73"/>
      <c r="F42" s="73"/>
      <c r="G42" s="73"/>
      <c r="H42" s="73"/>
      <c r="I42" s="73"/>
      <c r="J42" s="73"/>
      <c r="K42" s="28"/>
      <c r="L42" s="28"/>
      <c r="M42" s="28"/>
      <c r="N42" s="28"/>
      <c r="O42" s="28"/>
      <c r="P42" s="65" t="s">
        <v>26</v>
      </c>
      <c r="Q42" s="65"/>
      <c r="R42" s="65"/>
      <c r="S42" s="65"/>
      <c r="T42" s="65"/>
      <c r="V42" s="6"/>
    </row>
    <row r="43" spans="1:23" ht="14.25" customHeight="1">
      <c r="A43" s="25" t="s">
        <v>47</v>
      </c>
      <c r="B43" s="26"/>
      <c r="C43" s="26"/>
      <c r="D43" s="26"/>
      <c r="E43" s="26"/>
      <c r="N43" s="27"/>
      <c r="O43" s="27"/>
      <c r="P43" s="62" t="s">
        <v>24</v>
      </c>
      <c r="Q43" s="27"/>
      <c r="R43" s="27"/>
      <c r="S43" s="61"/>
    </row>
    <row r="44" spans="1:23" s="42" customFormat="1" ht="3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</row>
    <row r="45" spans="1:23" s="42" customFormat="1" ht="21" customHeight="1">
      <c r="A45" s="59" t="s">
        <v>39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1"/>
      <c r="P45" s="60" t="s">
        <v>38</v>
      </c>
    </row>
    <row r="46" spans="1:23" ht="33.75" customHeight="1">
      <c r="A46" s="72" t="s">
        <v>42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P46" s="66" t="s">
        <v>40</v>
      </c>
      <c r="Q46" s="66"/>
      <c r="R46" s="66"/>
      <c r="S46" s="66"/>
      <c r="T46" s="66"/>
    </row>
    <row r="47" spans="1:23" ht="33.75" customHeight="1">
      <c r="A47" s="74" t="s">
        <v>43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P47" s="66" t="s">
        <v>41</v>
      </c>
      <c r="Q47" s="66"/>
      <c r="R47" s="66"/>
      <c r="S47" s="66"/>
      <c r="T47" s="66"/>
    </row>
    <row r="48" spans="1:23" ht="26.25" customHeight="1">
      <c r="A48" s="72" t="s">
        <v>45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P48" s="66" t="s">
        <v>44</v>
      </c>
      <c r="Q48" s="66"/>
      <c r="R48" s="66"/>
      <c r="S48" s="66"/>
      <c r="T48" s="66"/>
    </row>
  </sheetData>
  <mergeCells count="12">
    <mergeCell ref="P42:T42"/>
    <mergeCell ref="P46:T46"/>
    <mergeCell ref="P48:T48"/>
    <mergeCell ref="P6:T6"/>
    <mergeCell ref="A10:A12"/>
    <mergeCell ref="T10:T12"/>
    <mergeCell ref="A6:K6"/>
    <mergeCell ref="P47:T47"/>
    <mergeCell ref="A46:K46"/>
    <mergeCell ref="A47:K47"/>
    <mergeCell ref="A48:K48"/>
    <mergeCell ref="A42:J42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6-12</vt:lpstr>
      <vt:lpstr>'6-12'!Oblast_tisku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2019-01-17T14:25:29Z</cp:lastPrinted>
  <dcterms:created xsi:type="dcterms:W3CDTF">2008-12-18T13:53:56Z</dcterms:created>
  <dcterms:modified xsi:type="dcterms:W3CDTF">2019-01-17T15:21:45Z</dcterms:modified>
</cp:coreProperties>
</file>