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00"/>
  </bookViews>
  <sheets>
    <sheet name="6-1" sheetId="1" r:id="rId1"/>
  </sheets>
  <definedNames>
    <definedName name="_xlnm.Print_Area" localSheetId="0">'6-1'!$A$1:$E$50</definedName>
  </definedNames>
  <calcPr calcId="125725"/>
</workbook>
</file>

<file path=xl/calcChain.xml><?xml version="1.0" encoding="utf-8"?>
<calcChain xmlns="http://schemas.openxmlformats.org/spreadsheetml/2006/main">
  <c r="C45" i="1"/>
  <c r="D45" s="1"/>
  <c r="B45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</calcChain>
</file>

<file path=xl/sharedStrings.xml><?xml version="1.0" encoding="utf-8"?>
<sst xmlns="http://schemas.openxmlformats.org/spreadsheetml/2006/main" count="87" uniqueCount="87">
  <si>
    <t>SOUDNICTVÍ, KRIMINALITA</t>
  </si>
  <si>
    <t>JUSTICE, CRIME</t>
  </si>
  <si>
    <t xml:space="preserve">Pramen: Policejní prezidium České republiky          </t>
  </si>
  <si>
    <t xml:space="preserve"> </t>
  </si>
  <si>
    <t>Trestný čin</t>
  </si>
  <si>
    <t>Ženy</t>
  </si>
  <si>
    <t>Muži</t>
  </si>
  <si>
    <t>Celkem</t>
  </si>
  <si>
    <t>Crime</t>
  </si>
  <si>
    <t>Total</t>
  </si>
  <si>
    <t>Vraždy loupežné</t>
  </si>
  <si>
    <t>Murders with robbery</t>
  </si>
  <si>
    <t>Vraždy sexuální</t>
  </si>
  <si>
    <t>Sexual murders</t>
  </si>
  <si>
    <t>Vraždy motiv. osobními vztahy</t>
  </si>
  <si>
    <t>Murders motivated by personal
   relations</t>
  </si>
  <si>
    <t>Vraždy na objednávku</t>
  </si>
  <si>
    <t>Contracted murders</t>
  </si>
  <si>
    <t>Vraždy novorozence matkou</t>
  </si>
  <si>
    <t>Vraždy ostatní</t>
  </si>
  <si>
    <t>Other murders</t>
  </si>
  <si>
    <t>Opuštění dítěte</t>
  </si>
  <si>
    <t>Abandonment of a child</t>
  </si>
  <si>
    <t>Loupeže</t>
  </si>
  <si>
    <t>Robberies</t>
  </si>
  <si>
    <t>Loupeže na finančních institucích</t>
  </si>
  <si>
    <t>Robberies at financial institutions</t>
  </si>
  <si>
    <t>Násilí na veř. čin. mimo pol.</t>
  </si>
  <si>
    <t>Násilí na veř. čin. - policistovi</t>
  </si>
  <si>
    <t>Násilí na veř. čin. - obec. pol.</t>
  </si>
  <si>
    <t>Maliciously inflicted bodily harm</t>
  </si>
  <si>
    <t>Násilí a vyhrož. proti skup. ob.</t>
  </si>
  <si>
    <t>Braní rukojmí</t>
  </si>
  <si>
    <t>Nebezpečné vyhrožování</t>
  </si>
  <si>
    <t>Vydírání</t>
  </si>
  <si>
    <t>Omez. a zbavení osobní svobody</t>
  </si>
  <si>
    <t>Týrání svěřené osoby</t>
  </si>
  <si>
    <t>Cruelty to a charge</t>
  </si>
  <si>
    <t>Útisk</t>
  </si>
  <si>
    <t>Ostatní násilné trestné činy</t>
  </si>
  <si>
    <t>Other offences of violence</t>
  </si>
  <si>
    <t>Znásilnění</t>
  </si>
  <si>
    <t>Pohlavní zneužívání v závislosti</t>
  </si>
  <si>
    <t>Sexual abuse of a dependant</t>
  </si>
  <si>
    <t>Pohlavní zneužívání ostatní</t>
  </si>
  <si>
    <t>Other sexual abuse</t>
  </si>
  <si>
    <t>Komerč. forma sex. zneuž. v závisl.</t>
  </si>
  <si>
    <t>Commercial sexual exploitation
   of a dependant</t>
  </si>
  <si>
    <t>Komerč. forma sex. zneuž., ostatní</t>
  </si>
  <si>
    <t>Other commercial sexual
   exploitation</t>
  </si>
  <si>
    <t>Ostatní pohlavní úchylky</t>
  </si>
  <si>
    <t>Other sexual deviations</t>
  </si>
  <si>
    <t>Ohrožování pohlavní nemocí</t>
  </si>
  <si>
    <t>Exposing another to the danger
   of veneral disease</t>
  </si>
  <si>
    <t>Ublížení na zdraví pohlavní
    nemocí z nedbalosti</t>
  </si>
  <si>
    <t>Kuplířství</t>
  </si>
  <si>
    <t>Obchodování s lidmi</t>
  </si>
  <si>
    <t>Human trafficking</t>
  </si>
  <si>
    <t>Celkový součet</t>
  </si>
  <si>
    <t>Šíření pornografie</t>
  </si>
  <si>
    <t>Females</t>
  </si>
  <si>
    <t>Males</t>
  </si>
  <si>
    <t>Source: Police Presidium of the CR</t>
  </si>
  <si>
    <t>Violence against and threatening
   to a group of population</t>
  </si>
  <si>
    <t>Taking hostages</t>
  </si>
  <si>
    <t>Cruelty to a person living together in a dwelling or a house</t>
  </si>
  <si>
    <t>Distribution of pornography</t>
  </si>
  <si>
    <t>Negligent bodily injury by venereal
 disease</t>
  </si>
  <si>
    <t>Procuring and soliciting prostitution</t>
  </si>
  <si>
    <t>Týrání osoby žijící ve společně 
  obývaném bytě nebo domě</t>
  </si>
  <si>
    <t>Infanticides (murders of newborn infants by their parents)</t>
  </si>
  <si>
    <r>
      <t xml:space="preserve">         Victims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of crime found on the territory of the Czech Republic in 2017</t>
    </r>
  </si>
  <si>
    <r>
      <t>6 - 1.  Zjištěné oběti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trestných činů na území České republiky v roce 2017</t>
    </r>
  </si>
  <si>
    <t>Abductions</t>
  </si>
  <si>
    <t>Violence against public officials,
   except for police officers</t>
  </si>
  <si>
    <t>Violence against public officials
   - municipal police officers</t>
  </si>
  <si>
    <t>Violence against public officials
   - republic police officers</t>
  </si>
  <si>
    <t>Dangerous threatenings</t>
  </si>
  <si>
    <t>Blackmails</t>
  </si>
  <si>
    <t>Restrictions and deprivations
   of personal freedom</t>
  </si>
  <si>
    <t>Oppressions</t>
  </si>
  <si>
    <t>Rapes</t>
  </si>
  <si>
    <t>Crimes, total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</si>
  <si>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>The Police of the CR does not record victims, but subjects of assaults. Excludes groups of victims.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</si>
  <si>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Policie České republiky neeviduje oběti, ale objekty napadení. Skupina osob není do počtu obětí zahrnuta.</t>
    </r>
  </si>
  <si>
    <t>Únosy</t>
  </si>
  <si>
    <t>Úmyslná ublíž. na zdraví</t>
  </si>
</sst>
</file>

<file path=xl/styles.xml><?xml version="1.0" encoding="utf-8"?>
<styleSheet xmlns="http://schemas.openxmlformats.org/spreadsheetml/2006/main">
  <numFmts count="4">
    <numFmt numFmtId="164" formatCode="#,##0&quot;  &quot;"/>
    <numFmt numFmtId="165" formatCode="0."/>
    <numFmt numFmtId="166" formatCode="0.0"/>
    <numFmt numFmtId="167" formatCode="#,##0.0_ ;\-#,##0.0\ "/>
  </numFmts>
  <fonts count="22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Geneva"/>
      <family val="2"/>
      <charset val="238"/>
    </font>
    <font>
      <sz val="8"/>
      <name val="Arial"/>
      <family val="2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b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i/>
      <vertAlign val="superscript"/>
      <sz val="10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2" fillId="0" borderId="0"/>
    <xf numFmtId="9" fontId="20" fillId="0" borderId="0" applyFont="0" applyFill="0" applyBorder="0" applyAlignment="0" applyProtection="0"/>
    <xf numFmtId="0" fontId="20" fillId="0" borderId="0"/>
  </cellStyleXfs>
  <cellXfs count="45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165" fontId="13" fillId="0" borderId="3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164" fontId="0" fillId="0" borderId="0" xfId="0" applyNumberFormat="1" applyFill="1"/>
    <xf numFmtId="0" fontId="6" fillId="2" borderId="3" xfId="0" applyFont="1" applyFill="1" applyBorder="1"/>
    <xf numFmtId="0" fontId="6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indent="3"/>
    </xf>
    <xf numFmtId="164" fontId="4" fillId="0" borderId="0" xfId="3" applyNumberFormat="1" applyFont="1" applyFill="1" applyBorder="1"/>
    <xf numFmtId="166" fontId="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0" fillId="0" borderId="0" xfId="0" applyFont="1" applyFill="1" applyBorder="1" applyAlignment="1"/>
    <xf numFmtId="167" fontId="0" fillId="0" borderId="0" xfId="0" applyNumberFormat="1" applyFill="1"/>
    <xf numFmtId="0" fontId="4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3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vertical="center" wrapText="1"/>
    </xf>
    <xf numFmtId="164" fontId="13" fillId="2" borderId="3" xfId="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10" fillId="3" borderId="6" xfId="0" applyFont="1" applyFill="1" applyBorder="1" applyAlignment="1"/>
    <xf numFmtId="0" fontId="10" fillId="0" borderId="7" xfId="0" applyFont="1" applyFill="1" applyBorder="1" applyAlignment="1">
      <alignment horizontal="left" vertical="center"/>
    </xf>
    <xf numFmtId="164" fontId="15" fillId="2" borderId="3" xfId="4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0" fillId="3" borderId="2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4"/>
    <cellStyle name="normální_Sestava11" xfId="1"/>
    <cellStyle name="procent" xfId="3" builtinId="5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tabSelected="1" zoomScaleNormal="100" workbookViewId="0">
      <selection activeCell="G2" sqref="G2"/>
    </sheetView>
  </sheetViews>
  <sheetFormatPr defaultRowHeight="12.75"/>
  <cols>
    <col min="1" max="1" width="25.5703125" style="3" customWidth="1"/>
    <col min="2" max="3" width="8.7109375" style="3" customWidth="1"/>
    <col min="4" max="4" width="12.7109375" style="3" customWidth="1"/>
    <col min="5" max="5" width="26.7109375" style="3" customWidth="1"/>
    <col min="6" max="6" width="3.7109375" style="3" customWidth="1"/>
    <col min="7" max="16384" width="9.140625" style="3"/>
  </cols>
  <sheetData>
    <row r="1" spans="1:12">
      <c r="A1" s="1" t="s">
        <v>0</v>
      </c>
      <c r="B1" s="2"/>
      <c r="E1" s="4" t="s">
        <v>1</v>
      </c>
    </row>
    <row r="2" spans="1:12">
      <c r="A2" s="1"/>
      <c r="B2" s="2"/>
      <c r="E2" s="4"/>
    </row>
    <row r="3" spans="1:12" ht="14.25">
      <c r="A3" s="1" t="s">
        <v>72</v>
      </c>
    </row>
    <row r="4" spans="1:12" ht="14.25">
      <c r="A4" s="26" t="s">
        <v>71</v>
      </c>
    </row>
    <row r="5" spans="1:12" s="21" customFormat="1" ht="3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>
      <c r="A6" s="5" t="s">
        <v>2</v>
      </c>
      <c r="B6" s="6"/>
      <c r="C6" s="34" t="s">
        <v>3</v>
      </c>
      <c r="D6" s="35"/>
      <c r="E6" s="34" t="s">
        <v>62</v>
      </c>
    </row>
    <row r="7" spans="1:12" s="21" customFormat="1" ht="3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ht="22.5" customHeight="1">
      <c r="A8" s="41" t="s">
        <v>4</v>
      </c>
      <c r="B8" s="24" t="s">
        <v>5</v>
      </c>
      <c r="C8" s="24" t="s">
        <v>6</v>
      </c>
      <c r="D8" s="7" t="s">
        <v>7</v>
      </c>
      <c r="E8" s="43" t="s">
        <v>8</v>
      </c>
    </row>
    <row r="9" spans="1:12" ht="22.5" customHeight="1">
      <c r="A9" s="42"/>
      <c r="B9" s="8" t="s">
        <v>60</v>
      </c>
      <c r="C9" s="8" t="s">
        <v>61</v>
      </c>
      <c r="D9" s="9" t="s">
        <v>9</v>
      </c>
      <c r="E9" s="44"/>
    </row>
    <row r="10" spans="1:12" ht="12.75" customHeight="1">
      <c r="A10" s="10" t="s">
        <v>10</v>
      </c>
      <c r="B10" s="33">
        <v>5</v>
      </c>
      <c r="C10" s="33">
        <v>1</v>
      </c>
      <c r="D10" s="33">
        <f>SUM(B10:C10)</f>
        <v>6</v>
      </c>
      <c r="E10" s="15" t="s">
        <v>11</v>
      </c>
      <c r="G10" s="14"/>
    </row>
    <row r="11" spans="1:12">
      <c r="A11" s="10" t="s">
        <v>12</v>
      </c>
      <c r="B11" s="33">
        <v>0</v>
      </c>
      <c r="C11" s="33">
        <v>0</v>
      </c>
      <c r="D11" s="33">
        <f t="shared" ref="D11:D43" si="0">SUM(B11:C11)</f>
        <v>0</v>
      </c>
      <c r="E11" s="15" t="s">
        <v>13</v>
      </c>
      <c r="G11" s="14"/>
    </row>
    <row r="12" spans="1:12" ht="22.5" customHeight="1">
      <c r="A12" s="10" t="s">
        <v>14</v>
      </c>
      <c r="B12" s="33">
        <v>46</v>
      </c>
      <c r="C12" s="33">
        <v>48</v>
      </c>
      <c r="D12" s="33">
        <f t="shared" si="0"/>
        <v>94</v>
      </c>
      <c r="E12" s="16" t="s">
        <v>15</v>
      </c>
      <c r="G12" s="14"/>
    </row>
    <row r="13" spans="1:12" ht="12.75" customHeight="1">
      <c r="A13" s="10" t="s">
        <v>16</v>
      </c>
      <c r="B13" s="33">
        <v>0</v>
      </c>
      <c r="C13" s="33">
        <v>1</v>
      </c>
      <c r="D13" s="33">
        <f t="shared" si="0"/>
        <v>1</v>
      </c>
      <c r="E13" s="15" t="s">
        <v>17</v>
      </c>
      <c r="G13" s="14"/>
    </row>
    <row r="14" spans="1:12" ht="22.5">
      <c r="A14" s="11" t="s">
        <v>18</v>
      </c>
      <c r="B14" s="33">
        <v>0</v>
      </c>
      <c r="C14" s="33">
        <v>0</v>
      </c>
      <c r="D14" s="33">
        <f t="shared" si="0"/>
        <v>0</v>
      </c>
      <c r="E14" s="27" t="s">
        <v>70</v>
      </c>
      <c r="G14" s="14"/>
    </row>
    <row r="15" spans="1:12">
      <c r="A15" s="10" t="s">
        <v>19</v>
      </c>
      <c r="B15" s="33">
        <v>16</v>
      </c>
      <c r="C15" s="33">
        <v>46</v>
      </c>
      <c r="D15" s="33">
        <f t="shared" si="0"/>
        <v>62</v>
      </c>
      <c r="E15" s="28" t="s">
        <v>20</v>
      </c>
      <c r="G15" s="14"/>
    </row>
    <row r="16" spans="1:12" ht="12.75" customHeight="1">
      <c r="A16" s="10" t="s">
        <v>21</v>
      </c>
      <c r="B16" s="33">
        <v>6</v>
      </c>
      <c r="C16" s="33">
        <v>3</v>
      </c>
      <c r="D16" s="33">
        <f t="shared" si="0"/>
        <v>9</v>
      </c>
      <c r="E16" s="28" t="s">
        <v>22</v>
      </c>
      <c r="G16" s="14"/>
    </row>
    <row r="17" spans="1:7">
      <c r="A17" s="10" t="s">
        <v>85</v>
      </c>
      <c r="B17" s="33">
        <v>8</v>
      </c>
      <c r="C17" s="33">
        <v>6</v>
      </c>
      <c r="D17" s="33">
        <f t="shared" si="0"/>
        <v>14</v>
      </c>
      <c r="E17" s="28" t="s">
        <v>73</v>
      </c>
      <c r="G17" s="14"/>
    </row>
    <row r="18" spans="1:7">
      <c r="A18" s="10" t="s">
        <v>23</v>
      </c>
      <c r="B18" s="33">
        <v>633</v>
      </c>
      <c r="C18" s="33">
        <v>1037</v>
      </c>
      <c r="D18" s="33">
        <f t="shared" si="0"/>
        <v>1670</v>
      </c>
      <c r="E18" s="28" t="s">
        <v>24</v>
      </c>
      <c r="G18" s="14"/>
    </row>
    <row r="19" spans="1:7" ht="12.75" customHeight="1">
      <c r="A19" s="12" t="s">
        <v>25</v>
      </c>
      <c r="B19" s="33">
        <v>13</v>
      </c>
      <c r="C19" s="33">
        <v>5</v>
      </c>
      <c r="D19" s="33">
        <f t="shared" si="0"/>
        <v>18</v>
      </c>
      <c r="E19" s="28" t="s">
        <v>26</v>
      </c>
      <c r="G19" s="14"/>
    </row>
    <row r="20" spans="1:7" ht="22.5" customHeight="1">
      <c r="A20" s="12" t="s">
        <v>27</v>
      </c>
      <c r="B20" s="33">
        <v>34</v>
      </c>
      <c r="C20" s="33">
        <v>53</v>
      </c>
      <c r="D20" s="33">
        <f t="shared" si="0"/>
        <v>87</v>
      </c>
      <c r="E20" s="27" t="s">
        <v>74</v>
      </c>
      <c r="G20" s="14"/>
    </row>
    <row r="21" spans="1:7" ht="22.5" customHeight="1">
      <c r="A21" s="12" t="s">
        <v>28</v>
      </c>
      <c r="B21" s="33">
        <v>41</v>
      </c>
      <c r="C21" s="33">
        <v>536</v>
      </c>
      <c r="D21" s="33">
        <f t="shared" si="0"/>
        <v>577</v>
      </c>
      <c r="E21" s="27" t="s">
        <v>76</v>
      </c>
      <c r="G21" s="14"/>
    </row>
    <row r="22" spans="1:7" ht="22.5">
      <c r="A22" s="12" t="s">
        <v>29</v>
      </c>
      <c r="B22" s="33">
        <v>11</v>
      </c>
      <c r="C22" s="33">
        <v>157</v>
      </c>
      <c r="D22" s="33">
        <f t="shared" si="0"/>
        <v>168</v>
      </c>
      <c r="E22" s="27" t="s">
        <v>75</v>
      </c>
      <c r="G22" s="14"/>
    </row>
    <row r="23" spans="1:7" ht="12.75" customHeight="1">
      <c r="A23" s="10" t="s">
        <v>86</v>
      </c>
      <c r="B23" s="33">
        <v>1444</v>
      </c>
      <c r="C23" s="33">
        <v>4016</v>
      </c>
      <c r="D23" s="33">
        <f t="shared" si="0"/>
        <v>5460</v>
      </c>
      <c r="E23" s="28" t="s">
        <v>30</v>
      </c>
      <c r="G23" s="14"/>
    </row>
    <row r="24" spans="1:7" ht="22.5">
      <c r="A24" s="10" t="s">
        <v>31</v>
      </c>
      <c r="B24" s="33">
        <v>24</v>
      </c>
      <c r="C24" s="33">
        <v>44</v>
      </c>
      <c r="D24" s="33">
        <f t="shared" si="0"/>
        <v>68</v>
      </c>
      <c r="E24" s="27" t="s">
        <v>63</v>
      </c>
      <c r="G24" s="14"/>
    </row>
    <row r="25" spans="1:7" ht="12.75" customHeight="1">
      <c r="A25" s="10" t="s">
        <v>32</v>
      </c>
      <c r="B25" s="33">
        <v>0</v>
      </c>
      <c r="C25" s="33">
        <v>0</v>
      </c>
      <c r="D25" s="33">
        <f t="shared" si="0"/>
        <v>0</v>
      </c>
      <c r="E25" s="28" t="s">
        <v>64</v>
      </c>
      <c r="G25" s="14"/>
    </row>
    <row r="26" spans="1:7">
      <c r="A26" s="10" t="s">
        <v>33</v>
      </c>
      <c r="B26" s="33">
        <v>1371</v>
      </c>
      <c r="C26" s="33">
        <v>1106</v>
      </c>
      <c r="D26" s="33">
        <f t="shared" si="0"/>
        <v>2477</v>
      </c>
      <c r="E26" s="28" t="s">
        <v>77</v>
      </c>
      <c r="G26" s="14"/>
    </row>
    <row r="27" spans="1:7" ht="12.75" customHeight="1">
      <c r="A27" s="10" t="s">
        <v>34</v>
      </c>
      <c r="B27" s="33">
        <v>516</v>
      </c>
      <c r="C27" s="33">
        <v>631</v>
      </c>
      <c r="D27" s="33">
        <f t="shared" si="0"/>
        <v>1147</v>
      </c>
      <c r="E27" s="28" t="s">
        <v>78</v>
      </c>
      <c r="G27" s="14"/>
    </row>
    <row r="28" spans="1:7" ht="22.5">
      <c r="A28" s="10" t="s">
        <v>35</v>
      </c>
      <c r="B28" s="33">
        <v>131</v>
      </c>
      <c r="C28" s="33">
        <v>39</v>
      </c>
      <c r="D28" s="33">
        <f t="shared" si="0"/>
        <v>170</v>
      </c>
      <c r="E28" s="27" t="s">
        <v>79</v>
      </c>
      <c r="G28" s="14"/>
    </row>
    <row r="29" spans="1:7" ht="12.75" customHeight="1">
      <c r="A29" s="10" t="s">
        <v>36</v>
      </c>
      <c r="B29" s="33">
        <v>149</v>
      </c>
      <c r="C29" s="33">
        <v>169</v>
      </c>
      <c r="D29" s="33">
        <f t="shared" si="0"/>
        <v>318</v>
      </c>
      <c r="E29" s="28" t="s">
        <v>37</v>
      </c>
      <c r="G29" s="14"/>
    </row>
    <row r="30" spans="1:7" ht="22.5">
      <c r="A30" s="17" t="s">
        <v>69</v>
      </c>
      <c r="B30" s="33">
        <v>547</v>
      </c>
      <c r="C30" s="33">
        <v>63</v>
      </c>
      <c r="D30" s="33">
        <f t="shared" si="0"/>
        <v>610</v>
      </c>
      <c r="E30" s="27" t="s">
        <v>65</v>
      </c>
      <c r="G30" s="14"/>
    </row>
    <row r="31" spans="1:7" ht="12.75" customHeight="1">
      <c r="A31" s="10" t="s">
        <v>38</v>
      </c>
      <c r="B31" s="33">
        <v>9</v>
      </c>
      <c r="C31" s="33">
        <v>7</v>
      </c>
      <c r="D31" s="33">
        <f t="shared" si="0"/>
        <v>16</v>
      </c>
      <c r="E31" s="28" t="s">
        <v>80</v>
      </c>
      <c r="G31" s="14"/>
    </row>
    <row r="32" spans="1:7">
      <c r="A32" s="10" t="s">
        <v>39</v>
      </c>
      <c r="B32" s="33">
        <v>7</v>
      </c>
      <c r="C32" s="33">
        <v>4</v>
      </c>
      <c r="D32" s="33">
        <f t="shared" si="0"/>
        <v>11</v>
      </c>
      <c r="E32" s="28" t="s">
        <v>40</v>
      </c>
      <c r="G32" s="14"/>
    </row>
    <row r="33" spans="1:39">
      <c r="A33" s="10" t="s">
        <v>41</v>
      </c>
      <c r="B33" s="33">
        <v>566</v>
      </c>
      <c r="C33" s="33">
        <v>55</v>
      </c>
      <c r="D33" s="33">
        <f t="shared" si="0"/>
        <v>621</v>
      </c>
      <c r="E33" s="28" t="s">
        <v>81</v>
      </c>
      <c r="G33" s="14"/>
    </row>
    <row r="34" spans="1:39" ht="12.75" customHeight="1">
      <c r="A34" s="10" t="s">
        <v>42</v>
      </c>
      <c r="B34" s="33">
        <v>62</v>
      </c>
      <c r="C34" s="33">
        <v>12</v>
      </c>
      <c r="D34" s="33">
        <f t="shared" si="0"/>
        <v>74</v>
      </c>
      <c r="E34" s="28" t="s">
        <v>43</v>
      </c>
      <c r="G34" s="14"/>
    </row>
    <row r="35" spans="1:39" ht="12.75" customHeight="1">
      <c r="A35" s="10" t="s">
        <v>44</v>
      </c>
      <c r="B35" s="33">
        <v>583</v>
      </c>
      <c r="C35" s="33">
        <v>102</v>
      </c>
      <c r="D35" s="33">
        <f t="shared" si="0"/>
        <v>685</v>
      </c>
      <c r="E35" s="28" t="s">
        <v>45</v>
      </c>
      <c r="G35" s="14"/>
    </row>
    <row r="36" spans="1:39" ht="22.5" customHeight="1">
      <c r="A36" s="10" t="s">
        <v>46</v>
      </c>
      <c r="B36" s="33">
        <v>3</v>
      </c>
      <c r="C36" s="33">
        <v>0</v>
      </c>
      <c r="D36" s="33">
        <f t="shared" si="0"/>
        <v>3</v>
      </c>
      <c r="E36" s="27" t="s">
        <v>47</v>
      </c>
      <c r="G36" s="14"/>
    </row>
    <row r="37" spans="1:39" ht="22.5">
      <c r="A37" s="10" t="s">
        <v>48</v>
      </c>
      <c r="B37" s="33">
        <v>9</v>
      </c>
      <c r="C37" s="33">
        <v>1</v>
      </c>
      <c r="D37" s="33">
        <f t="shared" si="0"/>
        <v>10</v>
      </c>
      <c r="E37" s="27" t="s">
        <v>49</v>
      </c>
      <c r="G37" s="14"/>
    </row>
    <row r="38" spans="1:39">
      <c r="A38" s="10" t="s">
        <v>50</v>
      </c>
      <c r="B38" s="33">
        <v>26</v>
      </c>
      <c r="C38" s="33">
        <v>1</v>
      </c>
      <c r="D38" s="33">
        <f t="shared" si="0"/>
        <v>27</v>
      </c>
      <c r="E38" s="28" t="s">
        <v>51</v>
      </c>
      <c r="G38" s="14"/>
    </row>
    <row r="39" spans="1:39" ht="12.75" customHeight="1">
      <c r="A39" s="10" t="s">
        <v>59</v>
      </c>
      <c r="B39" s="33">
        <v>54</v>
      </c>
      <c r="C39" s="33">
        <v>8</v>
      </c>
      <c r="D39" s="33">
        <f t="shared" si="0"/>
        <v>62</v>
      </c>
      <c r="E39" s="28" t="s">
        <v>66</v>
      </c>
      <c r="G39" s="14"/>
    </row>
    <row r="40" spans="1:39" ht="22.5" customHeight="1">
      <c r="A40" s="10" t="s">
        <v>52</v>
      </c>
      <c r="B40" s="33">
        <v>0</v>
      </c>
      <c r="C40" s="33">
        <v>1</v>
      </c>
      <c r="D40" s="33">
        <f t="shared" si="0"/>
        <v>1</v>
      </c>
      <c r="E40" s="27" t="s">
        <v>53</v>
      </c>
      <c r="G40" s="14"/>
    </row>
    <row r="41" spans="1:39" ht="22.5">
      <c r="A41" s="13" t="s">
        <v>54</v>
      </c>
      <c r="B41" s="33">
        <v>1</v>
      </c>
      <c r="C41" s="33">
        <v>0</v>
      </c>
      <c r="D41" s="33">
        <f t="shared" si="0"/>
        <v>1</v>
      </c>
      <c r="E41" s="16" t="s">
        <v>67</v>
      </c>
      <c r="F41" s="14"/>
      <c r="G41" s="14"/>
      <c r="H41" s="14"/>
    </row>
    <row r="42" spans="1:39">
      <c r="A42" s="10" t="s">
        <v>55</v>
      </c>
      <c r="B42" s="33">
        <v>16</v>
      </c>
      <c r="C42" s="33">
        <v>0</v>
      </c>
      <c r="D42" s="33">
        <f t="shared" si="0"/>
        <v>16</v>
      </c>
      <c r="E42" s="15" t="s">
        <v>68</v>
      </c>
      <c r="F42" s="14"/>
      <c r="G42" s="14"/>
      <c r="H42" s="14"/>
    </row>
    <row r="43" spans="1:39" ht="12.75" customHeight="1">
      <c r="A43" s="10" t="s">
        <v>56</v>
      </c>
      <c r="B43" s="33">
        <v>13</v>
      </c>
      <c r="C43" s="33">
        <v>4</v>
      </c>
      <c r="D43" s="33">
        <f t="shared" si="0"/>
        <v>17</v>
      </c>
      <c r="E43" s="15" t="s">
        <v>57</v>
      </c>
      <c r="F43" s="14"/>
      <c r="G43" s="14"/>
      <c r="H43" s="14"/>
    </row>
    <row r="44" spans="1:39" ht="3.95" customHeight="1">
      <c r="A44" s="40"/>
      <c r="B44" s="40"/>
      <c r="C44" s="40"/>
      <c r="D44" s="40"/>
      <c r="E44" s="36"/>
      <c r="F44" s="14"/>
      <c r="G44" s="14"/>
      <c r="H44" s="14"/>
      <c r="AH44" s="22"/>
      <c r="AI44" s="22"/>
      <c r="AJ44" s="22"/>
      <c r="AK44" s="22"/>
      <c r="AL44" s="22"/>
      <c r="AM44" s="23"/>
    </row>
    <row r="45" spans="1:39">
      <c r="A45" s="37" t="s">
        <v>58</v>
      </c>
      <c r="B45" s="38">
        <f>SUM(B11:B44)</f>
        <v>6339</v>
      </c>
      <c r="C45" s="38">
        <f>SUM(C11:C44)</f>
        <v>8155</v>
      </c>
      <c r="D45" s="38">
        <f t="shared" ref="D45" si="1">SUM(B45:C45)</f>
        <v>14494</v>
      </c>
      <c r="E45" s="39" t="s">
        <v>82</v>
      </c>
      <c r="F45" s="14"/>
      <c r="G45" s="14"/>
      <c r="H45" s="14"/>
    </row>
    <row r="46" spans="1:39" s="21" customFormat="1" ht="3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/>
    </row>
    <row r="47" spans="1:39" ht="50.25" customHeight="1">
      <c r="A47" s="32" t="s">
        <v>84</v>
      </c>
      <c r="E47" s="29" t="s">
        <v>83</v>
      </c>
      <c r="H47" s="25"/>
    </row>
    <row r="48" spans="1:39" ht="12.75" customHeight="1">
      <c r="A48" s="30"/>
      <c r="E48" s="31"/>
    </row>
  </sheetData>
  <mergeCells count="2">
    <mergeCell ref="A8:A9"/>
    <mergeCell ref="E8:E9"/>
  </mergeCells>
  <phoneticPr fontId="13" type="noConversion"/>
  <pageMargins left="0.78740157480314965" right="0.78740157480314965" top="0.78740157480314965" bottom="0.98425196850393704" header="0.3543307086614173" footer="0.47244094488188976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</vt:lpstr>
      <vt:lpstr>'6-1'!Oblast_tisku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jileckova3417</dc:creator>
  <cp:lastModifiedBy>Marek Řezanka</cp:lastModifiedBy>
  <cp:lastPrinted>2019-01-17T11:06:42Z</cp:lastPrinted>
  <dcterms:created xsi:type="dcterms:W3CDTF">2011-01-19T08:43:29Z</dcterms:created>
  <dcterms:modified xsi:type="dcterms:W3CDTF">2019-01-17T15:16:12Z</dcterms:modified>
</cp:coreProperties>
</file>