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05" windowWidth="11445" windowHeight="6225"/>
  </bookViews>
  <sheets>
    <sheet name="5-8 návrh" sheetId="11" r:id="rId1"/>
  </sheets>
  <definedNames>
    <definedName name="_xlnm.Print_Area" localSheetId="0">'5-8 návrh'!$A$1:$P$26</definedName>
    <definedName name="ZZZZZ">#REF!</definedName>
  </definedNames>
  <calcPr calcId="125725"/>
</workbook>
</file>

<file path=xl/calcChain.xml><?xml version="1.0" encoding="utf-8"?>
<calcChain xmlns="http://schemas.openxmlformats.org/spreadsheetml/2006/main">
  <c r="O23" i="11"/>
  <c r="N23"/>
  <c r="M23"/>
  <c r="L23"/>
  <c r="O22" l="1"/>
  <c r="N22"/>
  <c r="M22"/>
  <c r="L22"/>
  <c r="P21" l="1"/>
  <c r="O21"/>
  <c r="N21"/>
  <c r="M21"/>
  <c r="L21"/>
  <c r="N20"/>
  <c r="L20"/>
  <c r="K20"/>
  <c r="O19"/>
  <c r="N19"/>
  <c r="M19"/>
  <c r="L19"/>
  <c r="K19"/>
  <c r="P19" s="1"/>
  <c r="O18"/>
  <c r="N18"/>
  <c r="M18"/>
  <c r="L18"/>
  <c r="F18"/>
  <c r="O17"/>
  <c r="N17"/>
  <c r="M17"/>
  <c r="L17"/>
  <c r="K17"/>
  <c r="F17"/>
  <c r="O16"/>
  <c r="N16"/>
  <c r="M16"/>
  <c r="L16"/>
  <c r="K16"/>
  <c r="F16"/>
  <c r="O15"/>
  <c r="N15"/>
  <c r="M15"/>
  <c r="L15"/>
  <c r="K15"/>
  <c r="F15"/>
  <c r="P14"/>
  <c r="O14"/>
  <c r="N14"/>
  <c r="M14"/>
  <c r="L14"/>
  <c r="O13"/>
  <c r="N13"/>
  <c r="M13"/>
  <c r="L13"/>
  <c r="K13"/>
  <c r="P13" s="1"/>
  <c r="P17" l="1"/>
</calcChain>
</file>

<file path=xl/sharedStrings.xml><?xml version="1.0" encoding="utf-8"?>
<sst xmlns="http://schemas.openxmlformats.org/spreadsheetml/2006/main" count="30" uniqueCount="20">
  <si>
    <t>SOCIAL SECURITY</t>
  </si>
  <si>
    <t>SOCIÁLNÍ ZABEZPEČENÍ</t>
  </si>
  <si>
    <t>5 - 8. Příjemci příspěvku na péči podle stupně závislosti</t>
  </si>
  <si>
    <t>Pramen: Ministerstvo práce a sociálních věcí</t>
  </si>
  <si>
    <t xml:space="preserve">Source: Ministry of Labour and Social Affairs                           </t>
  </si>
  <si>
    <t>I.</t>
  </si>
  <si>
    <t>II.</t>
  </si>
  <si>
    <t>III.</t>
  </si>
  <si>
    <t>IV.</t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</si>
  <si>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</si>
  <si>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ženy
</t>
    </r>
    <r>
      <rPr>
        <i/>
        <sz val="8"/>
        <color indexed="8"/>
        <rFont val="Arial"/>
        <family val="2"/>
        <charset val="238"/>
      </rPr>
      <t>Females</t>
    </r>
  </si>
  <si>
    <r>
      <t xml:space="preserve">muži
</t>
    </r>
    <r>
      <rPr>
        <i/>
        <sz val="8"/>
        <color indexed="8"/>
        <rFont val="Arial"/>
        <family val="2"/>
        <charset val="238"/>
      </rPr>
      <t>Males</t>
    </r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</si>
  <si>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</si>
  <si>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t>thousand persons</t>
  </si>
  <si>
    <t>As at 31 December of a given year.</t>
  </si>
  <si>
    <r>
      <t xml:space="preserve">Počet příjemců příspěvku na péči podle stupně závislosti                                                                                                                                                                   </t>
    </r>
    <r>
      <rPr>
        <i/>
        <sz val="8"/>
        <rFont val="Arial CE"/>
        <charset val="238"/>
      </rPr>
      <t>Numbers of care benefit recipients by the level of dependence</t>
    </r>
  </si>
  <si>
    <t xml:space="preserve">         Care benefit recipients by the level of dependence</t>
  </si>
  <si>
    <r>
      <t>Rok</t>
    </r>
    <r>
      <rPr>
        <vertAlign val="superscript"/>
        <sz val="8"/>
        <rFont val="Arial CE"/>
        <charset val="238"/>
      </rPr>
      <t xml:space="preserve">  </t>
    </r>
    <r>
      <rPr>
        <sz val="8"/>
        <rFont val="Arial CE"/>
        <charset val="238"/>
      </rPr>
      <t xml:space="preserve">                        </t>
    </r>
    <r>
      <rPr>
        <i/>
        <sz val="8"/>
        <rFont val="Arial CE"/>
        <charset val="238"/>
      </rPr>
      <t>Year</t>
    </r>
  </si>
  <si>
    <t>K 31. prosinci daného roku.</t>
  </si>
  <si>
    <t>v tisících osob</t>
  </si>
</sst>
</file>

<file path=xl/styles.xml><?xml version="1.0" encoding="utf-8"?>
<styleSheet xmlns="http://schemas.openxmlformats.org/spreadsheetml/2006/main">
  <numFmts count="6">
    <numFmt numFmtId="164" formatCode="#,##0_K"/>
    <numFmt numFmtId="165" formatCode="#,##0&quot; &quot;"/>
    <numFmt numFmtId="166" formatCode="#,##0.0"/>
    <numFmt numFmtId="167" formatCode="#\ ##0"/>
    <numFmt numFmtId="168" formatCode="#,##0&quot;  &quot;"/>
    <numFmt numFmtId="169" formatCode="0.0"/>
  </numFmts>
  <fonts count="26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</font>
    <font>
      <sz val="10"/>
      <name val="Arial CE"/>
    </font>
    <font>
      <sz val="12"/>
      <name val="System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2" borderId="0" applyFont="0" applyFill="0" applyBorder="0" applyAlignment="0" applyProtection="0"/>
    <xf numFmtId="0" fontId="16" fillId="0" borderId="0"/>
    <xf numFmtId="0" fontId="20" fillId="0" borderId="0"/>
    <xf numFmtId="0" fontId="21" fillId="0" borderId="0"/>
    <xf numFmtId="0" fontId="19" fillId="0" borderId="0"/>
    <xf numFmtId="0" fontId="4" fillId="0" borderId="0">
      <alignment vertical="top"/>
    </xf>
    <xf numFmtId="0" fontId="17" fillId="0" borderId="0"/>
    <xf numFmtId="164" fontId="1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3" fillId="0" borderId="0" xfId="6" applyFont="1" applyFill="1" applyAlignment="1"/>
    <xf numFmtId="3" fontId="2" fillId="0" borderId="0" xfId="7" applyNumberFormat="1" applyFont="1" applyFill="1" applyAlignment="1">
      <alignment vertical="center"/>
    </xf>
    <xf numFmtId="0" fontId="16" fillId="0" borderId="0" xfId="2" applyFill="1"/>
    <xf numFmtId="0" fontId="15" fillId="0" borderId="0" xfId="6" applyFont="1" applyFill="1" applyAlignment="1">
      <alignment horizontal="right"/>
    </xf>
    <xf numFmtId="0" fontId="0" fillId="0" borderId="0" xfId="0" applyFill="1"/>
    <xf numFmtId="3" fontId="12" fillId="0" borderId="0" xfId="7" applyNumberFormat="1" applyFont="1" applyFill="1" applyAlignment="1">
      <alignment vertical="center"/>
    </xf>
    <xf numFmtId="3" fontId="3" fillId="0" borderId="0" xfId="7" applyNumberFormat="1" applyFont="1" applyFill="1" applyAlignment="1">
      <alignment horizontal="right" vertical="center"/>
    </xf>
    <xf numFmtId="3" fontId="7" fillId="0" borderId="0" xfId="7" applyNumberFormat="1" applyFont="1" applyFill="1" applyAlignment="1">
      <alignment vertical="center"/>
    </xf>
    <xf numFmtId="3" fontId="9" fillId="0" borderId="0" xfId="7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1" fontId="14" fillId="0" borderId="0" xfId="2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1" fontId="5" fillId="0" borderId="9" xfId="7" applyNumberFormat="1" applyFont="1" applyFill="1" applyBorder="1" applyAlignment="1">
      <alignment horizontal="center" vertical="center" wrapText="1"/>
    </xf>
    <xf numFmtId="166" fontId="6" fillId="0" borderId="9" xfId="2" applyNumberFormat="1" applyFont="1" applyFill="1" applyBorder="1" applyAlignment="1">
      <alignment vertical="center"/>
    </xf>
    <xf numFmtId="166" fontId="6" fillId="0" borderId="11" xfId="2" applyNumberFormat="1" applyFont="1" applyFill="1" applyBorder="1" applyAlignment="1">
      <alignment vertical="center"/>
    </xf>
    <xf numFmtId="166" fontId="6" fillId="0" borderId="1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0" fillId="0" borderId="0" xfId="0" applyNumberFormat="1" applyFill="1"/>
    <xf numFmtId="1" fontId="5" fillId="0" borderId="5" xfId="7" applyNumberFormat="1" applyFont="1" applyFill="1" applyBorder="1" applyAlignment="1">
      <alignment horizontal="center" vertical="center" wrapText="1"/>
    </xf>
    <xf numFmtId="166" fontId="6" fillId="0" borderId="5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vertical="center"/>
    </xf>
    <xf numFmtId="166" fontId="6" fillId="0" borderId="8" xfId="2" applyNumberFormat="1" applyFont="1" applyFill="1" applyBorder="1" applyAlignment="1">
      <alignment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8" fillId="0" borderId="0" xfId="7" applyNumberFormat="1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 wrapText="1"/>
    </xf>
    <xf numFmtId="0" fontId="5" fillId="0" borderId="0" xfId="0" applyFont="1" applyFill="1"/>
    <xf numFmtId="167" fontId="22" fillId="0" borderId="0" xfId="3" applyNumberFormat="1" applyFont="1" applyFill="1" applyBorder="1"/>
    <xf numFmtId="0" fontId="9" fillId="0" borderId="0" xfId="0" applyFont="1" applyFill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indent="3"/>
    </xf>
    <xf numFmtId="168" fontId="6" fillId="0" borderId="0" xfId="9" applyNumberFormat="1" applyFont="1" applyFill="1" applyBorder="1"/>
    <xf numFmtId="169" fontId="24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6" fontId="6" fillId="3" borderId="6" xfId="2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66" fontId="6" fillId="3" borderId="7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3" fontId="5" fillId="0" borderId="0" xfId="7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wrapText="1"/>
    </xf>
    <xf numFmtId="3" fontId="6" fillId="0" borderId="10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horizontal="center" vertical="center"/>
    </xf>
    <xf numFmtId="1" fontId="14" fillId="0" borderId="7" xfId="2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10">
    <cellStyle name="Kč" xfId="1"/>
    <cellStyle name="normální" xfId="0" builtinId="0"/>
    <cellStyle name="Normální 2" xfId="2"/>
    <cellStyle name="Normální 3" xfId="3"/>
    <cellStyle name="Normální 47" xfId="4"/>
    <cellStyle name="normální 7" xfId="5"/>
    <cellStyle name="normální_List1" xfId="6"/>
    <cellStyle name="normální_Nez0600h" xfId="7"/>
    <cellStyle name="PB_TR10" xfId="8"/>
    <cellStyle name="procent" xfId="9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Normal="100" workbookViewId="0">
      <selection activeCell="H2" sqref="H2"/>
    </sheetView>
  </sheetViews>
  <sheetFormatPr defaultRowHeight="12.75"/>
  <cols>
    <col min="1" max="16" width="6.28515625" style="5" customWidth="1"/>
    <col min="17" max="19" width="7.42578125" style="5" customWidth="1"/>
    <col min="20" max="16384" width="9.140625" style="5"/>
  </cols>
  <sheetData>
    <row r="1" spans="1:23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 t="s">
        <v>0</v>
      </c>
      <c r="Q1" s="4"/>
      <c r="R1" s="4"/>
      <c r="S1" s="4"/>
    </row>
    <row r="2" spans="1:2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  <c r="Q2" s="4"/>
      <c r="R2" s="4"/>
      <c r="S2" s="4"/>
    </row>
    <row r="3" spans="1:23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7"/>
      <c r="Q3" s="7"/>
      <c r="R3" s="7"/>
      <c r="S3" s="7"/>
    </row>
    <row r="4" spans="1:23">
      <c r="A4" s="8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9"/>
      <c r="Q4" s="7"/>
      <c r="R4" s="7"/>
      <c r="S4" s="7"/>
    </row>
    <row r="5" spans="1:23" s="40" customFormat="1" ht="3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23" s="11" customFormat="1" ht="15" customHeight="1">
      <c r="A6" s="45" t="s">
        <v>3</v>
      </c>
      <c r="B6" s="46"/>
      <c r="C6" s="46"/>
      <c r="D6" s="46"/>
      <c r="E6" s="46"/>
      <c r="F6" s="46"/>
      <c r="G6" s="47" t="s">
        <v>4</v>
      </c>
      <c r="H6" s="47"/>
      <c r="I6" s="47"/>
      <c r="J6" s="47"/>
      <c r="K6" s="47"/>
      <c r="L6" s="47"/>
      <c r="M6" s="47"/>
      <c r="N6" s="47"/>
      <c r="O6" s="47"/>
      <c r="P6" s="47"/>
      <c r="Q6" s="10"/>
      <c r="R6" s="10"/>
      <c r="S6" s="10"/>
    </row>
    <row r="7" spans="1:23" s="11" customFormat="1" ht="15" customHeight="1">
      <c r="A7" s="45" t="s">
        <v>18</v>
      </c>
      <c r="B7" s="58"/>
      <c r="C7" s="58"/>
      <c r="D7" s="58"/>
      <c r="E7" s="36"/>
      <c r="F7" s="36"/>
      <c r="G7" s="44"/>
      <c r="H7" s="44"/>
      <c r="I7" s="44"/>
      <c r="J7" s="44"/>
      <c r="K7" s="44"/>
      <c r="L7" s="47" t="s">
        <v>14</v>
      </c>
      <c r="M7" s="47"/>
      <c r="N7" s="47"/>
      <c r="O7" s="47"/>
      <c r="P7" s="47"/>
      <c r="Q7" s="10"/>
      <c r="R7" s="10"/>
      <c r="S7" s="10"/>
    </row>
    <row r="8" spans="1:23" s="40" customFormat="1" ht="3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23" s="11" customFormat="1" ht="15.75" customHeight="1">
      <c r="A9" s="56" t="s">
        <v>19</v>
      </c>
      <c r="B9" s="57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47" t="s">
        <v>13</v>
      </c>
      <c r="O9" s="47"/>
      <c r="P9" s="47"/>
      <c r="Q9" s="10"/>
      <c r="R9" s="10"/>
      <c r="S9" s="10"/>
    </row>
    <row r="10" spans="1:23" ht="23.25" customHeight="1">
      <c r="A10" s="48" t="s">
        <v>17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14"/>
      <c r="R10" s="14"/>
      <c r="S10" s="14"/>
    </row>
    <row r="11" spans="1:23" ht="23.25" customHeight="1">
      <c r="A11" s="49"/>
      <c r="B11" s="53" t="s">
        <v>10</v>
      </c>
      <c r="C11" s="54"/>
      <c r="D11" s="54"/>
      <c r="E11" s="54"/>
      <c r="F11" s="55"/>
      <c r="G11" s="53" t="s">
        <v>11</v>
      </c>
      <c r="H11" s="54"/>
      <c r="I11" s="54"/>
      <c r="J11" s="54"/>
      <c r="K11" s="55"/>
      <c r="L11" s="53" t="s">
        <v>12</v>
      </c>
      <c r="M11" s="54"/>
      <c r="N11" s="54"/>
      <c r="O11" s="54"/>
      <c r="P11" s="55"/>
      <c r="Q11" s="15"/>
      <c r="R11" s="15"/>
      <c r="S11" s="15"/>
    </row>
    <row r="12" spans="1:23" ht="22.5">
      <c r="A12" s="50"/>
      <c r="B12" s="16" t="s">
        <v>5</v>
      </c>
      <c r="C12" s="17" t="s">
        <v>6</v>
      </c>
      <c r="D12" s="17" t="s">
        <v>7</v>
      </c>
      <c r="E12" s="17" t="s">
        <v>8</v>
      </c>
      <c r="F12" s="18" t="s">
        <v>9</v>
      </c>
      <c r="G12" s="16" t="s">
        <v>5</v>
      </c>
      <c r="H12" s="17" t="s">
        <v>6</v>
      </c>
      <c r="I12" s="17" t="s">
        <v>7</v>
      </c>
      <c r="J12" s="17" t="s">
        <v>8</v>
      </c>
      <c r="K12" s="18" t="s">
        <v>9</v>
      </c>
      <c r="L12" s="16" t="s">
        <v>5</v>
      </c>
      <c r="M12" s="17" t="s">
        <v>6</v>
      </c>
      <c r="N12" s="17" t="s">
        <v>7</v>
      </c>
      <c r="O12" s="17" t="s">
        <v>8</v>
      </c>
      <c r="P12" s="18" t="s">
        <v>9</v>
      </c>
      <c r="Q12" s="19"/>
      <c r="R12" s="19"/>
      <c r="S12" s="19"/>
    </row>
    <row r="13" spans="1:23" ht="20.25" customHeight="1">
      <c r="A13" s="20">
        <v>2007</v>
      </c>
      <c r="B13" s="21">
        <v>88.7</v>
      </c>
      <c r="C13" s="21">
        <v>61.6</v>
      </c>
      <c r="D13" s="21">
        <v>25.7</v>
      </c>
      <c r="E13" s="21">
        <v>14</v>
      </c>
      <c r="F13" s="21">
        <v>190.1</v>
      </c>
      <c r="G13" s="21">
        <v>37.9</v>
      </c>
      <c r="H13" s="21">
        <v>35.299999999999997</v>
      </c>
      <c r="I13" s="21">
        <v>19.5</v>
      </c>
      <c r="J13" s="21">
        <v>8.9</v>
      </c>
      <c r="K13" s="21">
        <f t="shared" ref="K13:K20" si="0">J13+I13+H13+G13</f>
        <v>101.6</v>
      </c>
      <c r="L13" s="21">
        <f t="shared" ref="L13:P19" si="1">B13+G13</f>
        <v>126.6</v>
      </c>
      <c r="M13" s="21">
        <f t="shared" si="1"/>
        <v>96.9</v>
      </c>
      <c r="N13" s="22">
        <f t="shared" si="1"/>
        <v>45.2</v>
      </c>
      <c r="O13" s="21">
        <f t="shared" si="1"/>
        <v>22.9</v>
      </c>
      <c r="P13" s="23">
        <f t="shared" si="1"/>
        <v>291.7</v>
      </c>
      <c r="Q13" s="24"/>
      <c r="R13" s="24"/>
      <c r="S13" s="24"/>
      <c r="W13" s="25"/>
    </row>
    <row r="14" spans="1:23" ht="20.25" customHeight="1">
      <c r="A14" s="26">
        <v>2008</v>
      </c>
      <c r="B14" s="27">
        <v>85.6</v>
      </c>
      <c r="C14" s="27">
        <v>60.8</v>
      </c>
      <c r="D14" s="27">
        <v>29.7</v>
      </c>
      <c r="E14" s="27">
        <v>20.100000000000001</v>
      </c>
      <c r="F14" s="27">
        <v>196.1</v>
      </c>
      <c r="G14" s="27">
        <v>37.299999999999997</v>
      </c>
      <c r="H14" s="27">
        <v>35.5</v>
      </c>
      <c r="I14" s="27">
        <v>20.399999999999999</v>
      </c>
      <c r="J14" s="27">
        <v>12.4</v>
      </c>
      <c r="K14" s="27">
        <v>105.7</v>
      </c>
      <c r="L14" s="27">
        <f t="shared" si="1"/>
        <v>122.89999999999999</v>
      </c>
      <c r="M14" s="27">
        <f t="shared" si="1"/>
        <v>96.3</v>
      </c>
      <c r="N14" s="28">
        <f t="shared" si="1"/>
        <v>50.099999999999994</v>
      </c>
      <c r="O14" s="27">
        <f t="shared" si="1"/>
        <v>32.5</v>
      </c>
      <c r="P14" s="29">
        <f t="shared" si="1"/>
        <v>301.8</v>
      </c>
      <c r="Q14" s="24"/>
      <c r="R14" s="24"/>
      <c r="S14" s="24"/>
      <c r="W14" s="25"/>
    </row>
    <row r="15" spans="1:23" ht="20.25" customHeight="1">
      <c r="A15" s="26">
        <v>2009</v>
      </c>
      <c r="B15" s="27">
        <v>84.3</v>
      </c>
      <c r="C15" s="27">
        <v>58</v>
      </c>
      <c r="D15" s="27">
        <v>36.9</v>
      </c>
      <c r="E15" s="27">
        <v>22.7</v>
      </c>
      <c r="F15" s="27">
        <f>E15+D15+C15+B15</f>
        <v>201.89999999999998</v>
      </c>
      <c r="G15" s="27">
        <v>37.5</v>
      </c>
      <c r="H15" s="27">
        <v>34.200000000000003</v>
      </c>
      <c r="I15" s="27">
        <v>23.9</v>
      </c>
      <c r="J15" s="27">
        <v>13.9</v>
      </c>
      <c r="K15" s="27">
        <f t="shared" si="0"/>
        <v>109.5</v>
      </c>
      <c r="L15" s="27">
        <f t="shared" si="1"/>
        <v>121.8</v>
      </c>
      <c r="M15" s="27">
        <f t="shared" si="1"/>
        <v>92.2</v>
      </c>
      <c r="N15" s="28">
        <f t="shared" si="1"/>
        <v>60.8</v>
      </c>
      <c r="O15" s="27">
        <f t="shared" si="1"/>
        <v>36.6</v>
      </c>
      <c r="P15" s="29">
        <v>311.5</v>
      </c>
      <c r="Q15" s="24"/>
      <c r="R15" s="24"/>
      <c r="S15" s="24"/>
      <c r="W15" s="25"/>
    </row>
    <row r="16" spans="1:23" ht="20.25" customHeight="1">
      <c r="A16" s="26">
        <v>2010</v>
      </c>
      <c r="B16" s="27">
        <v>81.2</v>
      </c>
      <c r="C16" s="27">
        <v>58.1</v>
      </c>
      <c r="D16" s="27">
        <v>37.1</v>
      </c>
      <c r="E16" s="27">
        <v>23.8</v>
      </c>
      <c r="F16" s="27">
        <f>E16+D16+C16+B16</f>
        <v>200.2</v>
      </c>
      <c r="G16" s="27">
        <v>37.200000000000003</v>
      </c>
      <c r="H16" s="27">
        <v>34.700000000000003</v>
      </c>
      <c r="I16" s="27">
        <v>23.8</v>
      </c>
      <c r="J16" s="27">
        <v>14.6</v>
      </c>
      <c r="K16" s="27">
        <f t="shared" si="0"/>
        <v>110.3</v>
      </c>
      <c r="L16" s="27">
        <f t="shared" si="1"/>
        <v>118.4</v>
      </c>
      <c r="M16" s="27">
        <f t="shared" si="1"/>
        <v>92.800000000000011</v>
      </c>
      <c r="N16" s="28">
        <f t="shared" si="1"/>
        <v>60.900000000000006</v>
      </c>
      <c r="O16" s="27">
        <f t="shared" si="1"/>
        <v>38.4</v>
      </c>
      <c r="P16" s="29">
        <v>310.60000000000002</v>
      </c>
      <c r="Q16" s="24"/>
      <c r="R16" s="24"/>
      <c r="S16" s="24"/>
      <c r="W16" s="25"/>
    </row>
    <row r="17" spans="1:23" ht="20.25" customHeight="1">
      <c r="A17" s="26">
        <v>2011</v>
      </c>
      <c r="B17" s="27">
        <v>74</v>
      </c>
      <c r="C17" s="27">
        <v>62.4</v>
      </c>
      <c r="D17" s="27">
        <v>37.5</v>
      </c>
      <c r="E17" s="27">
        <v>23.5</v>
      </c>
      <c r="F17" s="27">
        <f>E17+D17+C17+B17</f>
        <v>197.4</v>
      </c>
      <c r="G17" s="27">
        <v>35.4</v>
      </c>
      <c r="H17" s="27">
        <v>36.200000000000003</v>
      </c>
      <c r="I17" s="27">
        <v>23.8</v>
      </c>
      <c r="J17" s="27">
        <v>14.6</v>
      </c>
      <c r="K17" s="27">
        <f t="shared" si="0"/>
        <v>110</v>
      </c>
      <c r="L17" s="27">
        <f t="shared" si="1"/>
        <v>109.4</v>
      </c>
      <c r="M17" s="27">
        <f t="shared" si="1"/>
        <v>98.6</v>
      </c>
      <c r="N17" s="28">
        <f t="shared" si="1"/>
        <v>61.3</v>
      </c>
      <c r="O17" s="27">
        <f t="shared" si="1"/>
        <v>38.1</v>
      </c>
      <c r="P17" s="29">
        <f t="shared" si="1"/>
        <v>307.39999999999998</v>
      </c>
      <c r="Q17" s="24"/>
      <c r="R17" s="24"/>
      <c r="S17" s="24"/>
      <c r="W17" s="25"/>
    </row>
    <row r="18" spans="1:23" ht="20.25" customHeight="1">
      <c r="A18" s="26">
        <v>2012</v>
      </c>
      <c r="B18" s="27">
        <v>70.7</v>
      </c>
      <c r="C18" s="27">
        <v>63.3</v>
      </c>
      <c r="D18" s="27">
        <v>40.200000000000003</v>
      </c>
      <c r="E18" s="27">
        <v>25.5</v>
      </c>
      <c r="F18" s="27">
        <f>E18+D18+C18+B18</f>
        <v>199.7</v>
      </c>
      <c r="G18" s="27">
        <v>35.9</v>
      </c>
      <c r="H18" s="27">
        <v>38.1</v>
      </c>
      <c r="I18" s="27">
        <v>25.9</v>
      </c>
      <c r="J18" s="27">
        <v>15.7</v>
      </c>
      <c r="K18" s="27">
        <v>115.7</v>
      </c>
      <c r="L18" s="27">
        <f t="shared" si="1"/>
        <v>106.6</v>
      </c>
      <c r="M18" s="27">
        <f t="shared" si="1"/>
        <v>101.4</v>
      </c>
      <c r="N18" s="28">
        <f t="shared" si="1"/>
        <v>66.099999999999994</v>
      </c>
      <c r="O18" s="27">
        <f t="shared" si="1"/>
        <v>41.2</v>
      </c>
      <c r="P18" s="29">
        <v>315.39999999999998</v>
      </c>
      <c r="Q18" s="24"/>
      <c r="R18" s="24"/>
      <c r="S18" s="24"/>
      <c r="W18" s="25"/>
    </row>
    <row r="19" spans="1:23" ht="20.25" customHeight="1">
      <c r="A19" s="26">
        <v>2013</v>
      </c>
      <c r="B19" s="27">
        <v>72.599999999999994</v>
      </c>
      <c r="C19" s="27">
        <v>65.599999999999994</v>
      </c>
      <c r="D19" s="27">
        <v>41.2</v>
      </c>
      <c r="E19" s="27">
        <v>24.7</v>
      </c>
      <c r="F19" s="27">
        <v>204.1</v>
      </c>
      <c r="G19" s="27">
        <v>38</v>
      </c>
      <c r="H19" s="27">
        <v>40.200000000000003</v>
      </c>
      <c r="I19" s="27">
        <v>27.5</v>
      </c>
      <c r="J19" s="27">
        <v>15.5</v>
      </c>
      <c r="K19" s="27">
        <f t="shared" si="0"/>
        <v>121.2</v>
      </c>
      <c r="L19" s="27">
        <f t="shared" si="1"/>
        <v>110.6</v>
      </c>
      <c r="M19" s="27">
        <f t="shared" si="1"/>
        <v>105.8</v>
      </c>
      <c r="N19" s="28">
        <f t="shared" si="1"/>
        <v>68.7</v>
      </c>
      <c r="O19" s="27">
        <f t="shared" si="1"/>
        <v>40.200000000000003</v>
      </c>
      <c r="P19" s="29">
        <f t="shared" si="1"/>
        <v>325.3</v>
      </c>
      <c r="Q19" s="24"/>
      <c r="R19" s="24"/>
      <c r="S19" s="24"/>
      <c r="W19" s="25"/>
    </row>
    <row r="20" spans="1:23" ht="20.25" customHeight="1">
      <c r="A20" s="26">
        <v>2014</v>
      </c>
      <c r="B20" s="27">
        <v>71</v>
      </c>
      <c r="C20" s="27">
        <v>67.2</v>
      </c>
      <c r="D20" s="27">
        <v>44</v>
      </c>
      <c r="E20" s="27">
        <v>26.2</v>
      </c>
      <c r="F20" s="27">
        <v>208.3</v>
      </c>
      <c r="G20" s="27">
        <v>37.9</v>
      </c>
      <c r="H20" s="27">
        <v>41.3</v>
      </c>
      <c r="I20" s="27">
        <v>29.2</v>
      </c>
      <c r="J20" s="27">
        <v>16.2</v>
      </c>
      <c r="K20" s="27">
        <f t="shared" si="0"/>
        <v>124.6</v>
      </c>
      <c r="L20" s="27">
        <f>B20+G20</f>
        <v>108.9</v>
      </c>
      <c r="M20" s="27">
        <v>108.4</v>
      </c>
      <c r="N20" s="28">
        <f>D20+I20</f>
        <v>73.2</v>
      </c>
      <c r="O20" s="27">
        <v>42.3</v>
      </c>
      <c r="P20" s="29">
        <v>332.9</v>
      </c>
      <c r="Q20" s="24"/>
      <c r="R20" s="24"/>
      <c r="S20" s="24"/>
      <c r="W20" s="25"/>
    </row>
    <row r="21" spans="1:23" ht="20.25" customHeight="1">
      <c r="A21" s="26">
        <v>2015</v>
      </c>
      <c r="B21" s="27">
        <v>69.900000000000006</v>
      </c>
      <c r="C21" s="27">
        <v>67.900000000000006</v>
      </c>
      <c r="D21" s="27">
        <v>45.9</v>
      </c>
      <c r="E21" s="27">
        <v>27.3</v>
      </c>
      <c r="F21" s="27">
        <v>211</v>
      </c>
      <c r="G21" s="27">
        <v>37.9</v>
      </c>
      <c r="H21" s="27">
        <v>42.5</v>
      </c>
      <c r="I21" s="27">
        <v>31.1</v>
      </c>
      <c r="J21" s="27">
        <v>17.100000000000001</v>
      </c>
      <c r="K21" s="27">
        <v>128.6</v>
      </c>
      <c r="L21" s="27">
        <f>B21+G21</f>
        <v>107.80000000000001</v>
      </c>
      <c r="M21" s="27">
        <f>C21+H21</f>
        <v>110.4</v>
      </c>
      <c r="N21" s="28">
        <f>D21+I21</f>
        <v>77</v>
      </c>
      <c r="O21" s="27">
        <f>E21+J21</f>
        <v>44.400000000000006</v>
      </c>
      <c r="P21" s="29">
        <f>F21+K21</f>
        <v>339.6</v>
      </c>
      <c r="Q21" s="24"/>
      <c r="R21" s="24"/>
      <c r="S21" s="24"/>
      <c r="W21" s="25"/>
    </row>
    <row r="22" spans="1:23" ht="20.25" customHeight="1">
      <c r="A22" s="26">
        <v>2016</v>
      </c>
      <c r="B22" s="27">
        <v>68.900000000000006</v>
      </c>
      <c r="C22" s="27">
        <v>69.599999999999994</v>
      </c>
      <c r="D22" s="27">
        <v>47.9</v>
      </c>
      <c r="E22" s="27">
        <v>29</v>
      </c>
      <c r="F22" s="27">
        <v>215.4</v>
      </c>
      <c r="G22" s="27">
        <v>37.9</v>
      </c>
      <c r="H22" s="27">
        <v>43.9</v>
      </c>
      <c r="I22" s="27">
        <v>32.6</v>
      </c>
      <c r="J22" s="27">
        <v>18</v>
      </c>
      <c r="K22" s="27">
        <v>132.5</v>
      </c>
      <c r="L22" s="27">
        <f>B22+G22</f>
        <v>106.80000000000001</v>
      </c>
      <c r="M22" s="27">
        <f>C22+H22</f>
        <v>113.5</v>
      </c>
      <c r="N22" s="28">
        <f>D22+I22</f>
        <v>80.5</v>
      </c>
      <c r="O22" s="27">
        <f>E22+J22</f>
        <v>47</v>
      </c>
      <c r="P22" s="29">
        <v>347.9</v>
      </c>
      <c r="Q22" s="24"/>
      <c r="R22" s="24"/>
      <c r="S22" s="24"/>
      <c r="W22" s="25"/>
    </row>
    <row r="23" spans="1:23">
      <c r="A23" s="30">
        <v>2017</v>
      </c>
      <c r="B23" s="41">
        <v>69</v>
      </c>
      <c r="C23" s="41">
        <v>70.3</v>
      </c>
      <c r="D23" s="41">
        <v>48.6</v>
      </c>
      <c r="E23" s="41">
        <v>29.3</v>
      </c>
      <c r="F23" s="41">
        <v>217.2</v>
      </c>
      <c r="G23" s="41">
        <v>38.5</v>
      </c>
      <c r="H23" s="41">
        <v>44.6</v>
      </c>
      <c r="I23" s="41">
        <v>33.4</v>
      </c>
      <c r="J23" s="41">
        <v>18.2</v>
      </c>
      <c r="K23" s="41">
        <v>134.69999999999999</v>
      </c>
      <c r="L23" s="41">
        <f>B23+G23</f>
        <v>107.5</v>
      </c>
      <c r="M23" s="41">
        <f>C23+H23</f>
        <v>114.9</v>
      </c>
      <c r="N23" s="42">
        <f>D23+I23</f>
        <v>82</v>
      </c>
      <c r="O23" s="41">
        <f>E23+J23</f>
        <v>47.5</v>
      </c>
      <c r="P23" s="43">
        <v>351.9</v>
      </c>
      <c r="Q23" s="31"/>
      <c r="R23" s="31"/>
      <c r="S23" s="31"/>
    </row>
    <row r="24" spans="1:23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23">
      <c r="A25" s="33"/>
      <c r="H25" s="34"/>
      <c r="I25" s="34"/>
      <c r="J25" s="34"/>
      <c r="K25" s="34"/>
    </row>
    <row r="26" spans="1:23">
      <c r="A26" s="35"/>
    </row>
  </sheetData>
  <mergeCells count="11">
    <mergeCell ref="A6:F6"/>
    <mergeCell ref="G6:P6"/>
    <mergeCell ref="A10:A12"/>
    <mergeCell ref="B10:P10"/>
    <mergeCell ref="B11:F11"/>
    <mergeCell ref="G11:K11"/>
    <mergeCell ref="L11:P11"/>
    <mergeCell ref="N9:P9"/>
    <mergeCell ref="A9:B9"/>
    <mergeCell ref="L7:P7"/>
    <mergeCell ref="A7:D7"/>
  </mergeCells>
  <pageMargins left="0.78740157480314965" right="0.78740157480314965" top="0.78740157480314965" bottom="0.98425196850393704" header="0.3543307086614173" footer="0.47244094488188976"/>
  <pageSetup paperSize="9" orientation="landscape" horizontalDpi="1200" verticalDpi="1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5-8 návrh</vt:lpstr>
      <vt:lpstr>'5-8 návrh'!Oblast_tisku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2019-01-14T09:37:26Z</cp:lastPrinted>
  <dcterms:created xsi:type="dcterms:W3CDTF">1998-09-24T06:59:17Z</dcterms:created>
  <dcterms:modified xsi:type="dcterms:W3CDTF">2019-01-14T09:46:59Z</dcterms:modified>
</cp:coreProperties>
</file>