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Rocenka_2018\Hotové\20\"/>
    </mc:Choice>
  </mc:AlternateContent>
  <bookViews>
    <workbookView xWindow="-15" yWindow="-15" windowWidth="7695" windowHeight="9345" tabRatio="870"/>
  </bookViews>
  <sheets>
    <sheet name="2003" sheetId="32" r:id="rId1"/>
  </sheets>
  <externalReferences>
    <externalReference r:id="rId2"/>
  </externalReferences>
  <definedNames>
    <definedName name="_xlnm.Database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I17" i="32" l="1"/>
  <c r="I16" i="32"/>
  <c r="I15" i="32"/>
  <c r="I14" i="32"/>
  <c r="I13" i="32"/>
  <c r="I12" i="32"/>
  <c r="I11" i="32"/>
</calcChain>
</file>

<file path=xl/sharedStrings.xml><?xml version="1.0" encoding="utf-8"?>
<sst xmlns="http://schemas.openxmlformats.org/spreadsheetml/2006/main" count="75" uniqueCount="37">
  <si>
    <t>VZDĚLÁVÁNÍ</t>
  </si>
  <si>
    <t>EDUCATION</t>
  </si>
  <si>
    <t xml:space="preserve">. </t>
  </si>
  <si>
    <r>
      <t xml:space="preserve">školy
</t>
    </r>
    <r>
      <rPr>
        <i/>
        <sz val="8"/>
        <rFont val="Arial"/>
        <family val="2"/>
        <charset val="238"/>
      </rPr>
      <t>Schools</t>
    </r>
  </si>
  <si>
    <r>
      <t xml:space="preserve">třídy
</t>
    </r>
    <r>
      <rPr>
        <i/>
        <sz val="8"/>
        <rFont val="Arial"/>
        <family val="2"/>
        <charset val="238"/>
      </rPr>
      <t>Classes</t>
    </r>
  </si>
  <si>
    <r>
      <t xml:space="preserve">učitelé
</t>
    </r>
    <r>
      <rPr>
        <i/>
        <sz val="8"/>
        <rFont val="Arial"/>
        <family val="2"/>
        <charset val="238"/>
      </rPr>
      <t>Teachers</t>
    </r>
  </si>
  <si>
    <t>Pramen: Ministerstvo školství, mládeže a tělovýchovy, ČSÚ</t>
  </si>
  <si>
    <r>
      <t xml:space="preserve">žáci        </t>
    </r>
    <r>
      <rPr>
        <i/>
        <sz val="8"/>
        <rFont val="Arial"/>
        <family val="2"/>
        <charset val="238"/>
      </rPr>
      <t>Pupils</t>
    </r>
  </si>
  <si>
    <r>
      <t xml:space="preserve">Střední školy
</t>
    </r>
    <r>
      <rPr>
        <i/>
        <sz val="8"/>
        <rFont val="Arial"/>
        <family val="2"/>
        <charset val="238"/>
      </rPr>
      <t>Secondary schools</t>
    </r>
  </si>
  <si>
    <r>
      <t xml:space="preserve">z toho denní forma vzdělávání
</t>
    </r>
    <r>
      <rPr>
        <i/>
        <sz val="8"/>
        <rFont val="Arial"/>
        <family val="2"/>
        <charset val="238"/>
      </rPr>
      <t>Full-time studies</t>
    </r>
  </si>
  <si>
    <r>
      <t xml:space="preserve">třídy, denní
forma vzdělávání
</t>
    </r>
    <r>
      <rPr>
        <i/>
        <sz val="8"/>
        <rFont val="Arial"/>
        <family val="2"/>
        <charset val="238"/>
      </rPr>
      <t>Classes
of full-time studies</t>
    </r>
  </si>
  <si>
    <t>Source: Ministry of Education, Youth, and Sports, CZSO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</si>
  <si>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</si>
  <si>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>školy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Schools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</si>
  <si>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</si>
  <si>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obory gymnázií
</t>
    </r>
    <r>
      <rPr>
        <i/>
        <sz val="8"/>
        <rFont val="Arial"/>
        <family val="2"/>
        <charset val="238"/>
      </rPr>
      <t>Programmes of grammar schools</t>
    </r>
  </si>
  <si>
    <t xml:space="preserve">          Secondary schools by programme and district in the 2017/2018 school year</t>
  </si>
  <si>
    <r>
      <t>20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Střední školy podle oborů vzdělání a okresů ve školním roce 2017/2018</t>
    </r>
  </si>
  <si>
    <t xml:space="preserve">Plzeňský kraj 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</si>
  <si>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</si>
  <si>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</si>
  <si>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</si>
  <si>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</si>
  <si>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</si>
  <si>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</si>
  <si>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</si>
  <si>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dokončení</t>
  </si>
  <si>
    <t>End of table</t>
  </si>
  <si>
    <r>
      <t xml:space="preserve">obory odborného vzdělání
(bez nástavbového studia)
</t>
    </r>
    <r>
      <rPr>
        <i/>
        <sz val="8"/>
        <rFont val="Arial"/>
        <family val="2"/>
        <charset val="238"/>
      </rPr>
      <t>Programmes of technical (vocational) education
(excl. follow-up courses)</t>
    </r>
  </si>
  <si>
    <r>
      <t xml:space="preserve">obory nástavbového studia
</t>
    </r>
    <r>
      <rPr>
        <i/>
        <sz val="8"/>
        <rFont val="Arial"/>
        <family val="2"/>
        <charset val="238"/>
      </rPr>
      <t>Programmes of follow-up courses</t>
    </r>
  </si>
  <si>
    <r>
      <t xml:space="preserve">třídy, denní
forma vzdělávání
</t>
    </r>
    <r>
      <rPr>
        <i/>
        <sz val="8"/>
        <rFont val="Arial"/>
        <family val="2"/>
        <charset val="238"/>
      </rPr>
      <t>Classes of
full-time studies</t>
    </r>
  </si>
  <si>
    <r>
      <t xml:space="preserve">z toho
denní forma vzdělávání
</t>
    </r>
    <r>
      <rPr>
        <i/>
        <sz val="8"/>
        <rFont val="Arial"/>
        <family val="2"/>
        <charset val="238"/>
      </rPr>
      <t>Full-time studies</t>
    </r>
  </si>
  <si>
    <t xml:space="preserve">- </t>
  </si>
  <si>
    <r>
      <t>1)</t>
    </r>
    <r>
      <rPr>
        <sz val="8"/>
        <rFont val="Arial"/>
        <family val="2"/>
        <charset val="238"/>
      </rPr>
      <t xml:space="preserve"> počet škol celkem není součtem škol podle jednotlivých
    oborů, protože školy mohou realizovat svou činnost
    souběžně v různých oborech vzdělání</t>
    </r>
  </si>
  <si>
    <r>
      <t>1)</t>
    </r>
    <r>
      <rPr>
        <i/>
        <sz val="8"/>
        <rFont val="Arial"/>
        <family val="2"/>
        <charset val="238"/>
      </rPr>
      <t>The number of schools in total is not a sum of schools
   by programme, because schools can carry out their
   activities concurrently in various programmes.</t>
    </r>
  </si>
  <si>
    <r>
      <t xml:space="preserve">v tom podle oborů vzdělání              </t>
    </r>
    <r>
      <rPr>
        <i/>
        <sz val="8"/>
        <rFont val="Arial"/>
        <family val="2"/>
        <charset val="238"/>
      </rPr>
      <t>By programme</t>
    </r>
  </si>
  <si>
    <r>
      <t xml:space="preserve">v tom podle oborů vzdělání
</t>
    </r>
    <r>
      <rPr>
        <i/>
        <sz val="8"/>
        <rFont val="Arial"/>
        <family val="2"/>
        <charset val="238"/>
      </rPr>
      <t>By programme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</si>
</sst>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</numFmts>
  <fonts count="17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0" fontId="5" fillId="2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2" fillId="0" borderId="0"/>
  </cellStyleXfs>
  <cellXfs count="63">
    <xf numFmtId="0" fontId="0" fillId="0" borderId="0" xfId="0"/>
    <xf numFmtId="0" fontId="6" fillId="0" borderId="0" xfId="0" applyFont="1" applyFill="1" applyAlignment="1">
      <alignment horizontal="left"/>
    </xf>
    <xf numFmtId="0" fontId="7" fillId="0" borderId="0" xfId="0" applyFont="1" applyFill="1" applyAlignment="1"/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/>
    <xf numFmtId="0" fontId="1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indent="1"/>
    </xf>
    <xf numFmtId="164" fontId="10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left"/>
    </xf>
    <xf numFmtId="164" fontId="10" fillId="0" borderId="5" xfId="0" applyNumberFormat="1" applyFont="1" applyFill="1" applyBorder="1"/>
    <xf numFmtId="164" fontId="10" fillId="0" borderId="6" xfId="0" applyNumberFormat="1" applyFont="1" applyFill="1" applyBorder="1"/>
    <xf numFmtId="3" fontId="11" fillId="0" borderId="0" xfId="0" applyNumberFormat="1" applyFont="1" applyFill="1"/>
    <xf numFmtId="164" fontId="10" fillId="0" borderId="5" xfId="7" applyNumberFormat="1" applyFont="1" applyFill="1" applyBorder="1" applyAlignment="1">
      <alignment horizontal="right"/>
    </xf>
    <xf numFmtId="164" fontId="10" fillId="0" borderId="5" xfId="8" applyNumberFormat="1" applyFont="1" applyFill="1" applyBorder="1" applyAlignment="1">
      <alignment horizontal="right"/>
    </xf>
    <xf numFmtId="164" fontId="9" fillId="0" borderId="5" xfId="0" applyNumberFormat="1" applyFont="1" applyFill="1" applyBorder="1"/>
    <xf numFmtId="164" fontId="9" fillId="0" borderId="6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/>
    <xf numFmtId="0" fontId="13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 inden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6" xfId="0" quotePrefix="1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top" wrapText="1"/>
    </xf>
  </cellXfs>
  <cellStyles count="14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7"/>
    <cellStyle name="Měna0" xfId="6"/>
    <cellStyle name="Normální" xfId="0" builtinId="0"/>
    <cellStyle name="normální 2" xfId="12"/>
    <cellStyle name="normální 3" xfId="13"/>
    <cellStyle name="normální_sldb obyvatelstvo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cenka_2018/Data/20_Vzdelavani/skolst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"/>
      <sheetName val="metodika"/>
      <sheetName val="mš"/>
      <sheetName val="mš-okresy-školy"/>
      <sheetName val="mš-okresy-třídy"/>
      <sheetName val="mš-okresy-děti"/>
      <sheetName val="mš-okresy-učitelé"/>
      <sheetName val="zš"/>
      <sheetName val="zš-okresy-školy"/>
      <sheetName val="zš-okresy-třídy"/>
      <sheetName val="zš-okresy-žáci"/>
      <sheetName val="zš-okresy-učitelé"/>
      <sheetName val="SŠ-celkem"/>
      <sheetName val="SŠ-druh-školy"/>
      <sheetName val="SŠ-druh-třídy-ds"/>
      <sheetName val="SŠ-druh-žáci"/>
      <sheetName val="SŠ-druh-dívky"/>
      <sheetName val="SŠ-druh-žáci-ds"/>
      <sheetName val="SŠ-druh-dívky-ds"/>
      <sheetName val="SŠ-druh-přijatí"/>
      <sheetName val="SŠ-druh-přijatí-ds"/>
      <sheetName val="SŠ-druh-absol"/>
      <sheetName val="gymn"/>
      <sheetName val="gymn-okresy-školy"/>
      <sheetName val="gymn-okresy-třídy"/>
      <sheetName val="gymn-okresy-třídy-ds"/>
      <sheetName val="gymn-okresy-žáci"/>
      <sheetName val="gymn-okresy-žáci-ds"/>
      <sheetName val="sš-odborné"/>
      <sheetName val="soš"/>
      <sheetName val="sou"/>
      <sheetName val="konzervatoře"/>
      <sheetName val="konz-okresy-školy"/>
      <sheetName val="konz-okresy-žáci"/>
      <sheetName val="konz-okresy-žáci-ds"/>
      <sheetName val="konz-okresy-učitelé"/>
      <sheetName val="zuš"/>
      <sheetName val="voš"/>
      <sheetName val="voš-okresy-školy"/>
      <sheetName val="voš-okresy-skup-ds"/>
      <sheetName val="voš-okresy-stud"/>
      <sheetName val="voš-okresy-stud-ds"/>
      <sheetName val="voš-okresy-učitelé"/>
      <sheetName val="vš"/>
      <sheetName val="vš-okresy-školy"/>
      <sheetName val="vš-okresy-fakulty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AF27">
            <v>524</v>
          </cell>
        </row>
        <row r="28">
          <cell r="AF28">
            <v>975</v>
          </cell>
        </row>
        <row r="29">
          <cell r="AF29">
            <v>3300</v>
          </cell>
        </row>
        <row r="30">
          <cell r="AF30">
            <v>348</v>
          </cell>
        </row>
        <row r="31">
          <cell r="AF31">
            <v>287</v>
          </cell>
        </row>
        <row r="32">
          <cell r="AF32">
            <v>356</v>
          </cell>
        </row>
        <row r="33">
          <cell r="AF33">
            <v>415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2.75" x14ac:dyDescent="0.2"/>
  <cols>
    <col min="1" max="1" width="14.28515625" style="23" customWidth="1"/>
    <col min="2" max="2" width="8" style="23" customWidth="1"/>
    <col min="3" max="3" width="8.140625" style="23" customWidth="1"/>
    <col min="4" max="4" width="8" style="23" customWidth="1"/>
    <col min="5" max="5" width="8.140625" style="23" customWidth="1"/>
    <col min="6" max="6" width="8" style="23" customWidth="1"/>
    <col min="7" max="7" width="8.28515625" style="23" customWidth="1"/>
    <col min="8" max="8" width="8.42578125" style="23" customWidth="1"/>
    <col min="9" max="9" width="7.7109375" style="23" customWidth="1"/>
    <col min="10" max="10" width="8.140625" style="23" customWidth="1"/>
    <col min="11" max="16384" width="9.140625" style="23"/>
  </cols>
  <sheetData>
    <row r="1" spans="1:11" s="4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1" s="7" customFormat="1" ht="11.25" x14ac:dyDescent="0.2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14.25" customHeight="1" x14ac:dyDescent="0.2">
      <c r="A3" s="8" t="s">
        <v>17</v>
      </c>
      <c r="B3" s="8"/>
      <c r="C3" s="8"/>
      <c r="D3" s="8"/>
      <c r="E3" s="8"/>
      <c r="F3" s="8"/>
      <c r="G3" s="8"/>
      <c r="H3" s="8"/>
      <c r="I3" s="8"/>
      <c r="J3" s="25"/>
    </row>
    <row r="4" spans="1:11" ht="14.25" customHeight="1" x14ac:dyDescent="0.2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25"/>
    </row>
    <row r="5" spans="1:11" s="7" customFormat="1" ht="12" customHeight="1" thickBot="1" x14ac:dyDescent="0.25">
      <c r="A5" s="6" t="s">
        <v>6</v>
      </c>
      <c r="B5" s="9"/>
      <c r="C5" s="9"/>
      <c r="D5" s="9"/>
      <c r="E5" s="9"/>
      <c r="F5" s="9"/>
      <c r="G5" s="9"/>
      <c r="H5" s="9"/>
      <c r="J5" s="26" t="s">
        <v>11</v>
      </c>
    </row>
    <row r="6" spans="1:11" s="7" customFormat="1" ht="22.5" customHeight="1" x14ac:dyDescent="0.2">
      <c r="A6" s="35" t="s">
        <v>12</v>
      </c>
      <c r="B6" s="38" t="s">
        <v>8</v>
      </c>
      <c r="C6" s="38"/>
      <c r="D6" s="38"/>
      <c r="E6" s="38"/>
      <c r="F6" s="38"/>
      <c r="G6" s="38" t="s">
        <v>36</v>
      </c>
      <c r="H6" s="38"/>
      <c r="I6" s="39"/>
      <c r="J6" s="40"/>
    </row>
    <row r="7" spans="1:11" s="7" customFormat="1" ht="22.5" customHeight="1" x14ac:dyDescent="0.2">
      <c r="A7" s="36"/>
      <c r="B7" s="33"/>
      <c r="C7" s="33"/>
      <c r="D7" s="33"/>
      <c r="E7" s="33"/>
      <c r="F7" s="33"/>
      <c r="G7" s="33" t="s">
        <v>15</v>
      </c>
      <c r="H7" s="33"/>
      <c r="I7" s="33"/>
      <c r="J7" s="34"/>
    </row>
    <row r="8" spans="1:11" s="7" customFormat="1" ht="12.75" customHeight="1" x14ac:dyDescent="0.2">
      <c r="A8" s="36"/>
      <c r="B8" s="33" t="s">
        <v>13</v>
      </c>
      <c r="C8" s="33" t="s">
        <v>4</v>
      </c>
      <c r="D8" s="33" t="s">
        <v>7</v>
      </c>
      <c r="E8" s="33"/>
      <c r="F8" s="33" t="s">
        <v>5</v>
      </c>
      <c r="G8" s="33" t="s">
        <v>3</v>
      </c>
      <c r="H8" s="42" t="s">
        <v>10</v>
      </c>
      <c r="I8" s="33" t="s">
        <v>7</v>
      </c>
      <c r="J8" s="34"/>
    </row>
    <row r="9" spans="1:11" s="7" customFormat="1" ht="68.25" customHeight="1" thickBot="1" x14ac:dyDescent="0.25">
      <c r="A9" s="37"/>
      <c r="B9" s="41"/>
      <c r="C9" s="41"/>
      <c r="D9" s="27" t="s">
        <v>14</v>
      </c>
      <c r="E9" s="27" t="s">
        <v>9</v>
      </c>
      <c r="F9" s="41"/>
      <c r="G9" s="41"/>
      <c r="H9" s="43"/>
      <c r="I9" s="27" t="s">
        <v>14</v>
      </c>
      <c r="J9" s="28" t="s">
        <v>9</v>
      </c>
    </row>
    <row r="10" spans="1:11" s="7" customFormat="1" ht="18" customHeight="1" x14ac:dyDescent="0.2">
      <c r="A10" s="29" t="s">
        <v>18</v>
      </c>
      <c r="B10" s="12">
        <v>55</v>
      </c>
      <c r="C10" s="12">
        <v>967</v>
      </c>
      <c r="D10" s="12">
        <v>22059</v>
      </c>
      <c r="E10" s="12">
        <v>21160</v>
      </c>
      <c r="F10" s="12">
        <v>1918</v>
      </c>
      <c r="G10" s="12">
        <v>15</v>
      </c>
      <c r="H10" s="12">
        <v>216</v>
      </c>
      <c r="I10" s="20">
        <v>6205</v>
      </c>
      <c r="J10" s="21">
        <v>6168</v>
      </c>
      <c r="K10" s="17"/>
    </row>
    <row r="11" spans="1:11" s="7" customFormat="1" ht="12" customHeight="1" x14ac:dyDescent="0.2">
      <c r="A11" s="30" t="s">
        <v>19</v>
      </c>
      <c r="B11" s="11">
        <v>7</v>
      </c>
      <c r="C11" s="11" t="s">
        <v>2</v>
      </c>
      <c r="D11" s="11">
        <v>2175</v>
      </c>
      <c r="E11" s="11">
        <v>1999</v>
      </c>
      <c r="F11" s="11">
        <v>197.70000000000002</v>
      </c>
      <c r="G11" s="11">
        <v>2</v>
      </c>
      <c r="H11" s="11">
        <v>22</v>
      </c>
      <c r="I11" s="15">
        <f>'[1]gymn-okresy-žáci'!AF27</f>
        <v>524</v>
      </c>
      <c r="J11" s="16">
        <v>524</v>
      </c>
      <c r="K11" s="24"/>
    </row>
    <row r="12" spans="1:11" s="7" customFormat="1" ht="12" customHeight="1" x14ac:dyDescent="0.2">
      <c r="A12" s="30" t="s">
        <v>20</v>
      </c>
      <c r="B12" s="11">
        <v>7</v>
      </c>
      <c r="C12" s="11" t="s">
        <v>2</v>
      </c>
      <c r="D12" s="11">
        <v>2918</v>
      </c>
      <c r="E12" s="11">
        <v>2872</v>
      </c>
      <c r="F12" s="11">
        <v>264.39999999999998</v>
      </c>
      <c r="G12" s="11">
        <v>2</v>
      </c>
      <c r="H12" s="11">
        <v>34</v>
      </c>
      <c r="I12" s="15">
        <f>'[1]gymn-okresy-žáci'!AF28</f>
        <v>975</v>
      </c>
      <c r="J12" s="16">
        <v>975</v>
      </c>
      <c r="K12" s="24"/>
    </row>
    <row r="13" spans="1:11" s="7" customFormat="1" ht="12" customHeight="1" x14ac:dyDescent="0.2">
      <c r="A13" s="30" t="s">
        <v>21</v>
      </c>
      <c r="B13" s="11">
        <v>26</v>
      </c>
      <c r="C13" s="11" t="s">
        <v>2</v>
      </c>
      <c r="D13" s="11">
        <v>13341</v>
      </c>
      <c r="E13" s="11">
        <v>12777</v>
      </c>
      <c r="F13" s="11">
        <v>1107.9000000000001</v>
      </c>
      <c r="G13" s="18">
        <v>6</v>
      </c>
      <c r="H13" s="18">
        <v>109</v>
      </c>
      <c r="I13" s="15">
        <f>'[1]gymn-okresy-žáci'!AF29</f>
        <v>3300</v>
      </c>
      <c r="J13" s="16">
        <v>3263</v>
      </c>
      <c r="K13" s="24"/>
    </row>
    <row r="14" spans="1:11" s="13" customFormat="1" ht="12" customHeight="1" x14ac:dyDescent="0.2">
      <c r="A14" s="30" t="s">
        <v>22</v>
      </c>
      <c r="B14" s="19">
        <v>3</v>
      </c>
      <c r="C14" s="11" t="s">
        <v>2</v>
      </c>
      <c r="D14" s="11">
        <v>551</v>
      </c>
      <c r="E14" s="11">
        <v>551</v>
      </c>
      <c r="F14" s="19">
        <v>48.2</v>
      </c>
      <c r="G14" s="11">
        <v>1</v>
      </c>
      <c r="H14" s="11">
        <v>12</v>
      </c>
      <c r="I14" s="15">
        <f>'[1]gymn-okresy-žáci'!AF30</f>
        <v>348</v>
      </c>
      <c r="J14" s="16">
        <v>348</v>
      </c>
      <c r="K14" s="24"/>
    </row>
    <row r="15" spans="1:11" s="13" customFormat="1" ht="12" customHeight="1" x14ac:dyDescent="0.2">
      <c r="A15" s="22" t="s">
        <v>23</v>
      </c>
      <c r="B15" s="19">
        <v>3</v>
      </c>
      <c r="C15" s="11" t="s">
        <v>2</v>
      </c>
      <c r="D15" s="11">
        <v>737</v>
      </c>
      <c r="E15" s="11">
        <v>737</v>
      </c>
      <c r="F15" s="19">
        <v>66.800000000000011</v>
      </c>
      <c r="G15" s="11">
        <v>1</v>
      </c>
      <c r="H15" s="11">
        <v>12</v>
      </c>
      <c r="I15" s="15">
        <f>'[1]gymn-okresy-žáci'!AF31</f>
        <v>287</v>
      </c>
      <c r="J15" s="16">
        <v>287</v>
      </c>
      <c r="K15" s="24"/>
    </row>
    <row r="16" spans="1:11" s="13" customFormat="1" ht="12" customHeight="1" x14ac:dyDescent="0.2">
      <c r="A16" s="30" t="s">
        <v>24</v>
      </c>
      <c r="B16" s="19">
        <v>3</v>
      </c>
      <c r="C16" s="11" t="s">
        <v>2</v>
      </c>
      <c r="D16" s="11">
        <v>998</v>
      </c>
      <c r="E16" s="11">
        <v>945</v>
      </c>
      <c r="F16" s="19">
        <v>102.2</v>
      </c>
      <c r="G16" s="11">
        <v>1</v>
      </c>
      <c r="H16" s="11">
        <v>12</v>
      </c>
      <c r="I16" s="15">
        <f>'[1]gymn-okresy-žáci'!AF32</f>
        <v>356</v>
      </c>
      <c r="J16" s="16">
        <v>356</v>
      </c>
      <c r="K16" s="24"/>
    </row>
    <row r="17" spans="1:11" s="13" customFormat="1" ht="12" customHeight="1" x14ac:dyDescent="0.2">
      <c r="A17" s="10" t="s">
        <v>25</v>
      </c>
      <c r="B17" s="11">
        <v>6</v>
      </c>
      <c r="C17" s="11" t="s">
        <v>2</v>
      </c>
      <c r="D17" s="11">
        <v>1339</v>
      </c>
      <c r="E17" s="11">
        <v>1279</v>
      </c>
      <c r="F17" s="11">
        <v>130.80000000000001</v>
      </c>
      <c r="G17" s="11">
        <v>2</v>
      </c>
      <c r="H17" s="11">
        <v>15</v>
      </c>
      <c r="I17" s="11">
        <f>'[1]gymn-okresy-žáci'!AF33</f>
        <v>415</v>
      </c>
      <c r="J17" s="16">
        <v>415</v>
      </c>
      <c r="K17" s="24"/>
    </row>
    <row r="18" spans="1:11" ht="12" customHeight="1" x14ac:dyDescent="0.2"/>
    <row r="19" spans="1:11" ht="12" customHeight="1" x14ac:dyDescent="0.2">
      <c r="B19" s="24"/>
      <c r="E19" s="24"/>
      <c r="F19" s="24"/>
    </row>
    <row r="20" spans="1:11" ht="12" customHeight="1" thickBot="1" x14ac:dyDescent="0.25">
      <c r="A20" s="44" t="s">
        <v>26</v>
      </c>
      <c r="B20" s="44"/>
      <c r="C20" s="44"/>
      <c r="D20" s="44"/>
      <c r="E20" s="44"/>
      <c r="F20" s="7"/>
      <c r="G20" s="7"/>
      <c r="H20" s="7"/>
      <c r="J20" s="45" t="s">
        <v>27</v>
      </c>
    </row>
    <row r="21" spans="1:11" x14ac:dyDescent="0.2">
      <c r="A21" s="35" t="s">
        <v>12</v>
      </c>
      <c r="B21" s="40" t="s">
        <v>35</v>
      </c>
      <c r="C21" s="46"/>
      <c r="D21" s="46"/>
      <c r="E21" s="46"/>
      <c r="F21" s="46"/>
      <c r="G21" s="46"/>
      <c r="H21" s="46"/>
      <c r="I21" s="46"/>
      <c r="J21" s="46"/>
    </row>
    <row r="22" spans="1:11" ht="45" customHeight="1" x14ac:dyDescent="0.2">
      <c r="A22" s="36"/>
      <c r="B22" s="51" t="s">
        <v>28</v>
      </c>
      <c r="C22" s="52"/>
      <c r="D22" s="52"/>
      <c r="E22" s="53"/>
      <c r="F22" s="34" t="s">
        <v>29</v>
      </c>
      <c r="G22" s="47"/>
      <c r="H22" s="47"/>
      <c r="I22" s="47"/>
      <c r="J22" s="47"/>
    </row>
    <row r="23" spans="1:11" ht="12.75" customHeight="1" x14ac:dyDescent="0.2">
      <c r="A23" s="36"/>
      <c r="B23" s="33" t="s">
        <v>3</v>
      </c>
      <c r="C23" s="42" t="s">
        <v>30</v>
      </c>
      <c r="D23" s="33" t="s">
        <v>7</v>
      </c>
      <c r="E23" s="33"/>
      <c r="F23" s="54" t="s">
        <v>3</v>
      </c>
      <c r="G23" s="55" t="s">
        <v>30</v>
      </c>
      <c r="H23" s="34" t="s">
        <v>7</v>
      </c>
      <c r="I23" s="47"/>
      <c r="J23" s="47"/>
    </row>
    <row r="24" spans="1:11" ht="86.25" customHeight="1" thickBot="1" x14ac:dyDescent="0.25">
      <c r="A24" s="37"/>
      <c r="B24" s="41"/>
      <c r="C24" s="43"/>
      <c r="D24" s="31" t="s">
        <v>14</v>
      </c>
      <c r="E24" s="31" t="s">
        <v>31</v>
      </c>
      <c r="F24" s="41"/>
      <c r="G24" s="43"/>
      <c r="H24" s="32" t="s">
        <v>14</v>
      </c>
      <c r="I24" s="49" t="s">
        <v>31</v>
      </c>
      <c r="J24" s="50"/>
    </row>
    <row r="25" spans="1:11" ht="18" customHeight="1" x14ac:dyDescent="0.2">
      <c r="A25" s="29" t="s">
        <v>18</v>
      </c>
      <c r="B25" s="12">
        <v>44</v>
      </c>
      <c r="C25" s="12">
        <v>664.97</v>
      </c>
      <c r="D25" s="12">
        <v>14944</v>
      </c>
      <c r="E25" s="12">
        <v>14466</v>
      </c>
      <c r="F25" s="12">
        <v>19</v>
      </c>
      <c r="G25" s="12">
        <v>28</v>
      </c>
      <c r="H25" s="12">
        <v>910</v>
      </c>
      <c r="I25" s="60">
        <v>526</v>
      </c>
      <c r="J25" s="61"/>
    </row>
    <row r="26" spans="1:11" ht="12" customHeight="1" x14ac:dyDescent="0.2">
      <c r="A26" s="30" t="s">
        <v>19</v>
      </c>
      <c r="B26" s="11">
        <v>6</v>
      </c>
      <c r="C26" s="11">
        <v>85.990000000000009</v>
      </c>
      <c r="D26" s="11">
        <v>1544</v>
      </c>
      <c r="E26" s="11">
        <v>1405</v>
      </c>
      <c r="F26" s="11">
        <v>3</v>
      </c>
      <c r="G26" s="11" t="s">
        <v>2</v>
      </c>
      <c r="H26" s="11">
        <v>107</v>
      </c>
      <c r="I26" s="56">
        <v>70</v>
      </c>
      <c r="J26" s="57"/>
    </row>
    <row r="27" spans="1:11" ht="12" customHeight="1" x14ac:dyDescent="0.2">
      <c r="A27" s="30" t="s">
        <v>20</v>
      </c>
      <c r="B27" s="11">
        <v>5</v>
      </c>
      <c r="C27" s="11">
        <v>82</v>
      </c>
      <c r="D27" s="11">
        <v>1810</v>
      </c>
      <c r="E27" s="11">
        <v>1795</v>
      </c>
      <c r="F27" s="11">
        <v>3</v>
      </c>
      <c r="G27" s="11" t="s">
        <v>2</v>
      </c>
      <c r="H27" s="11">
        <v>133</v>
      </c>
      <c r="I27" s="56">
        <v>102</v>
      </c>
      <c r="J27" s="57"/>
    </row>
    <row r="28" spans="1:11" ht="12" customHeight="1" x14ac:dyDescent="0.2">
      <c r="A28" s="30" t="s">
        <v>21</v>
      </c>
      <c r="B28" s="11">
        <v>20</v>
      </c>
      <c r="C28" s="11">
        <v>388.99</v>
      </c>
      <c r="D28" s="11">
        <v>9583</v>
      </c>
      <c r="E28" s="11">
        <v>9259</v>
      </c>
      <c r="F28" s="11">
        <v>9</v>
      </c>
      <c r="G28" s="11" t="s">
        <v>2</v>
      </c>
      <c r="H28" s="11">
        <v>458</v>
      </c>
      <c r="I28" s="56">
        <v>255</v>
      </c>
      <c r="J28" s="57"/>
    </row>
    <row r="29" spans="1:11" ht="12" customHeight="1" x14ac:dyDescent="0.2">
      <c r="A29" s="30" t="s">
        <v>22</v>
      </c>
      <c r="B29" s="11">
        <v>2</v>
      </c>
      <c r="C29" s="11">
        <v>15</v>
      </c>
      <c r="D29" s="11">
        <v>203</v>
      </c>
      <c r="E29" s="11">
        <v>203</v>
      </c>
      <c r="F29" s="11" t="s">
        <v>32</v>
      </c>
      <c r="G29" s="11" t="s">
        <v>2</v>
      </c>
      <c r="H29" s="11" t="s">
        <v>32</v>
      </c>
      <c r="I29" s="58" t="s">
        <v>32</v>
      </c>
      <c r="J29" s="59"/>
    </row>
    <row r="30" spans="1:11" ht="12" customHeight="1" x14ac:dyDescent="0.2">
      <c r="A30" s="22" t="s">
        <v>23</v>
      </c>
      <c r="B30" s="11">
        <v>3</v>
      </c>
      <c r="C30" s="11">
        <v>23</v>
      </c>
      <c r="D30" s="11">
        <v>450</v>
      </c>
      <c r="E30" s="11">
        <v>450</v>
      </c>
      <c r="F30" s="11" t="s">
        <v>32</v>
      </c>
      <c r="G30" s="11" t="s">
        <v>2</v>
      </c>
      <c r="H30" s="11" t="s">
        <v>32</v>
      </c>
      <c r="I30" s="58" t="s">
        <v>32</v>
      </c>
      <c r="J30" s="59"/>
    </row>
    <row r="31" spans="1:11" ht="12" customHeight="1" x14ac:dyDescent="0.2">
      <c r="A31" s="30" t="s">
        <v>24</v>
      </c>
      <c r="B31" s="11">
        <v>3</v>
      </c>
      <c r="C31" s="11">
        <v>28.000000000000004</v>
      </c>
      <c r="D31" s="11">
        <v>536</v>
      </c>
      <c r="E31" s="11">
        <v>536</v>
      </c>
      <c r="F31" s="11">
        <v>1</v>
      </c>
      <c r="G31" s="11" t="s">
        <v>2</v>
      </c>
      <c r="H31" s="19">
        <v>106</v>
      </c>
      <c r="I31" s="56">
        <v>53</v>
      </c>
      <c r="J31" s="57"/>
    </row>
    <row r="32" spans="1:11" ht="12" customHeight="1" x14ac:dyDescent="0.2">
      <c r="A32" s="30" t="s">
        <v>25</v>
      </c>
      <c r="B32" s="11">
        <v>5</v>
      </c>
      <c r="C32" s="11">
        <v>41.99</v>
      </c>
      <c r="D32" s="11">
        <v>818</v>
      </c>
      <c r="E32" s="11">
        <v>818</v>
      </c>
      <c r="F32" s="11">
        <v>3</v>
      </c>
      <c r="G32" s="11" t="s">
        <v>2</v>
      </c>
      <c r="H32" s="19">
        <v>106</v>
      </c>
      <c r="I32" s="56">
        <v>46</v>
      </c>
      <c r="J32" s="57"/>
    </row>
    <row r="33" spans="1:10" ht="7.5" customHeight="1" x14ac:dyDescent="0.2"/>
    <row r="34" spans="1:10" ht="33.75" customHeight="1" x14ac:dyDescent="0.2">
      <c r="A34" s="48" t="s">
        <v>33</v>
      </c>
      <c r="B34" s="48"/>
      <c r="C34" s="48"/>
      <c r="D34" s="48"/>
      <c r="E34" s="48"/>
      <c r="F34" s="62" t="s">
        <v>34</v>
      </c>
      <c r="G34" s="62"/>
      <c r="H34" s="62"/>
      <c r="I34" s="62"/>
      <c r="J34" s="62"/>
    </row>
  </sheetData>
  <mergeCells count="32">
    <mergeCell ref="A34:E34"/>
    <mergeCell ref="B21:J21"/>
    <mergeCell ref="F22:J22"/>
    <mergeCell ref="H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F34:J34"/>
    <mergeCell ref="A21:A24"/>
    <mergeCell ref="B22:E22"/>
    <mergeCell ref="B23:B24"/>
    <mergeCell ref="C23:C24"/>
    <mergeCell ref="D23:E23"/>
    <mergeCell ref="F23:F24"/>
    <mergeCell ref="G23:G24"/>
    <mergeCell ref="I8:J8"/>
    <mergeCell ref="G7:J7"/>
    <mergeCell ref="A6:A9"/>
    <mergeCell ref="G6:J6"/>
    <mergeCell ref="B6:F7"/>
    <mergeCell ref="F8:F9"/>
    <mergeCell ref="C8:C9"/>
    <mergeCell ref="D8:E8"/>
    <mergeCell ref="G8:G9"/>
    <mergeCell ref="H8:H9"/>
    <mergeCell ref="B8:B9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2003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Tereza Mildorfová</cp:lastModifiedBy>
  <cp:lastPrinted>2018-12-17T14:32:25Z</cp:lastPrinted>
  <dcterms:created xsi:type="dcterms:W3CDTF">2007-10-31T15:44:31Z</dcterms:created>
  <dcterms:modified xsi:type="dcterms:W3CDTF">2018-12-17T14:34:31Z</dcterms:modified>
</cp:coreProperties>
</file>