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1610" yWindow="5385" windowWidth="11475" windowHeight="5415" tabRatio="773"/>
  </bookViews>
  <sheets>
    <sheet name="a" sheetId="28" r:id="rId1"/>
    <sheet name="data" sheetId="36" state="hidden" r:id="rId2"/>
  </sheets>
  <definedNames>
    <definedName name="_xlnm.Print_Area" localSheetId="0">a!$A$1:$K$57</definedName>
  </definedNames>
  <calcPr calcId="125725"/>
</workbook>
</file>

<file path=xl/calcChain.xml><?xml version="1.0" encoding="utf-8"?>
<calcChain xmlns="http://schemas.openxmlformats.org/spreadsheetml/2006/main">
  <c r="C8" i="36"/>
  <c r="B8"/>
</calcChain>
</file>

<file path=xl/sharedStrings.xml><?xml version="1.0" encoding="utf-8"?>
<sst xmlns="http://schemas.openxmlformats.org/spreadsheetml/2006/main" count="43" uniqueCount="29">
  <si>
    <t>ha</t>
  </si>
  <si>
    <t>-</t>
  </si>
  <si>
    <t>Total</t>
  </si>
  <si>
    <t>Vine growers</t>
  </si>
  <si>
    <t>holdings</t>
  </si>
  <si>
    <t>Vineyards producing the vegetative propagation material and others</t>
  </si>
  <si>
    <t>Vineyards with wine grape varieties</t>
  </si>
  <si>
    <r>
      <t>holdings</t>
    </r>
    <r>
      <rPr>
        <vertAlign val="superscript"/>
        <sz val="8"/>
        <color theme="1"/>
        <rFont val="Arial"/>
        <family val="2"/>
        <charset val="238"/>
      </rPr>
      <t>1)</t>
    </r>
  </si>
  <si>
    <t>&lt; 0.10</t>
  </si>
  <si>
    <t>0.10–0.49</t>
  </si>
  <si>
    <t>0.50–2.99</t>
  </si>
  <si>
    <t>3.00–9.99</t>
  </si>
  <si>
    <t>10.00–29.99</t>
  </si>
  <si>
    <t>≥ 30.0</t>
  </si>
  <si>
    <t>Vineyards</t>
  </si>
  <si>
    <t>4. Vine growers and vineyards by production type and size class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</si>
  <si>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The number of holdings is not equal to the total as some holdings have more than one type of production</t>
    </r>
  </si>
  <si>
    <t>PDO – protected designation of origin</t>
  </si>
  <si>
    <t>PGI – protected geographical indication</t>
  </si>
  <si>
    <t>Suitable 
for the production 
of wines with PDO</t>
  </si>
  <si>
    <t>in which</t>
  </si>
  <si>
    <t>Size class 
of vineyards (ha)</t>
  </si>
  <si>
    <t>Vineyards, total</t>
  </si>
  <si>
    <t>0.50–0.99</t>
  </si>
  <si>
    <t>1.00–2.99</t>
  </si>
  <si>
    <t>3.00–4.99</t>
  </si>
  <si>
    <t>≥ 30.00</t>
  </si>
  <si>
    <t>5.00–9.99</t>
  </si>
  <si>
    <t>Suitable 
for the production
of wines with PGI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</si>
</sst>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0_ ;\-#,##0.00\ 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8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/>
    <xf numFmtId="165" fontId="6" fillId="0" borderId="0" xfId="0" applyNumberFormat="1" applyFont="1" applyFill="1" applyBorder="1" applyAlignment="1"/>
    <xf numFmtId="0" fontId="5" fillId="0" borderId="0" xfId="0" applyFont="1" applyFill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164" fontId="5" fillId="0" borderId="0" xfId="0" applyNumberFormat="1" applyFont="1" applyFill="1" applyBorder="1" applyAlignment="1"/>
    <xf numFmtId="165" fontId="5" fillId="0" borderId="0" xfId="0" applyNumberFormat="1" applyFont="1" applyFill="1" applyBorder="1" applyAlignment="1"/>
    <xf numFmtId="164" fontId="5" fillId="0" borderId="0" xfId="0" applyNumberFormat="1" applyFont="1" applyFill="1" applyBorder="1"/>
    <xf numFmtId="165" fontId="5" fillId="0" borderId="0" xfId="0" applyNumberFormat="1" applyFont="1" applyFill="1" applyBorder="1"/>
    <xf numFmtId="0" fontId="3" fillId="0" borderId="0" xfId="0" applyFont="1" applyFill="1"/>
    <xf numFmtId="0" fontId="1" fillId="0" borderId="0" xfId="0" applyFont="1" applyFill="1"/>
    <xf numFmtId="0" fontId="4" fillId="0" borderId="9" xfId="0" applyFont="1" applyFill="1" applyBorder="1"/>
    <xf numFmtId="0" fontId="2" fillId="0" borderId="9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/>
    </xf>
    <xf numFmtId="164" fontId="4" fillId="0" borderId="3" xfId="0" applyNumberFormat="1" applyFont="1" applyFill="1" applyBorder="1" applyAlignment="1"/>
    <xf numFmtId="165" fontId="4" fillId="0" borderId="5" xfId="0" applyNumberFormat="1" applyFont="1" applyFill="1" applyBorder="1" applyAlignment="1"/>
    <xf numFmtId="0" fontId="6" fillId="0" borderId="0" xfId="0" applyFont="1" applyFill="1" applyAlignment="1">
      <alignment horizontal="left"/>
    </xf>
    <xf numFmtId="165" fontId="4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4" xfId="0" applyFont="1" applyFill="1" applyBorder="1" applyAlignment="1">
      <alignment horizontal="left" indent="2"/>
    </xf>
    <xf numFmtId="164" fontId="2" fillId="0" borderId="3" xfId="0" applyNumberFormat="1" applyFont="1" applyFill="1" applyBorder="1" applyAlignment="1"/>
    <xf numFmtId="165" fontId="2" fillId="0" borderId="5" xfId="0" applyNumberFormat="1" applyFont="1" applyFill="1" applyBorder="1" applyAlignment="1"/>
    <xf numFmtId="165" fontId="2" fillId="0" borderId="3" xfId="0" applyNumberFormat="1" applyFont="1" applyFill="1" applyBorder="1" applyAlignment="1"/>
    <xf numFmtId="165" fontId="2" fillId="0" borderId="3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indent="1"/>
    </xf>
    <xf numFmtId="164" fontId="2" fillId="0" borderId="3" xfId="0" applyNumberFormat="1" applyFont="1" applyFill="1" applyBorder="1" applyAlignment="1">
      <alignment horizontal="right"/>
    </xf>
    <xf numFmtId="165" fontId="2" fillId="0" borderId="0" xfId="0" applyNumberFormat="1" applyFont="1" applyFill="1"/>
    <xf numFmtId="3" fontId="2" fillId="0" borderId="0" xfId="0" applyNumberFormat="1" applyFont="1" applyFill="1" applyBorder="1" applyAlignment="1">
      <alignment horizontal="right" indent="3"/>
    </xf>
    <xf numFmtId="0" fontId="2" fillId="0" borderId="1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/>
    <xf numFmtId="0" fontId="2" fillId="0" borderId="1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6C8321"/>
      <color rgb="FFE1EDB9"/>
      <color rgb="FF717921"/>
      <color rgb="FFCADA96"/>
      <color rgb="FF697C2C"/>
      <color rgb="FFE4C2C2"/>
      <color rgb="FF723232"/>
      <color rgb="FFDDE9EC"/>
      <color rgb="FF3E656E"/>
      <color rgb="FFE8ED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34"/>
  <c:chart>
    <c:title>
      <c:tx>
        <c:rich>
          <a:bodyPr/>
          <a:lstStyle/>
          <a:p>
            <a:pPr>
              <a:defRPr/>
            </a:pPr>
            <a:r>
              <a:rPr lang="cs-CZ" sz="960" b="1"/>
              <a:t>VINE GROWERS AND VINEYARDS BY SIZE CLASS</a:t>
            </a:r>
          </a:p>
        </c:rich>
      </c:tx>
      <c:layout>
        <c:manualLayout>
          <c:xMode val="edge"/>
          <c:yMode val="edge"/>
          <c:x val="0.28438010140579401"/>
          <c:y val="2.2539386474741678E-2"/>
        </c:manualLayout>
      </c:layout>
    </c:title>
    <c:plotArea>
      <c:layout>
        <c:manualLayout>
          <c:layoutTarget val="inner"/>
          <c:xMode val="edge"/>
          <c:yMode val="edge"/>
          <c:x val="0.10381939125313615"/>
          <c:y val="0.11255004548272525"/>
          <c:w val="0.85121940010416985"/>
          <c:h val="0.65677373937530004"/>
        </c:manualLayout>
      </c:layout>
      <c:barChart>
        <c:barDir val="bar"/>
        <c:grouping val="percentStacked"/>
        <c:ser>
          <c:idx val="0"/>
          <c:order val="0"/>
          <c:tx>
            <c:strRef>
              <c:f>data!$A$2</c:f>
              <c:strCache>
                <c:ptCount val="1"/>
                <c:pt idx="0">
                  <c:v>&lt; 0.10</c:v>
                </c:pt>
              </c:strCache>
            </c:strRef>
          </c:tx>
          <c:spPr>
            <a:solidFill>
              <a:srgbClr val="5F661C"/>
            </a:solidFill>
            <a:ln w="3175">
              <a:solidFill>
                <a:prstClr val="black"/>
              </a:solidFill>
            </a:ln>
          </c:spPr>
          <c:cat>
            <c:strRef>
              <c:f>data!$B$1:$C$1</c:f>
              <c:strCache>
                <c:ptCount val="2"/>
                <c:pt idx="0">
                  <c:v>Vine growers</c:v>
                </c:pt>
                <c:pt idx="1">
                  <c:v>Vineyards</c:v>
                </c:pt>
              </c:strCache>
            </c:strRef>
          </c:cat>
          <c:val>
            <c:numRef>
              <c:f>data!$B$2:$C$2</c:f>
              <c:numCache>
                <c:formatCode>#,##0.00_ ;\-#,##0.00\ </c:formatCode>
                <c:ptCount val="2"/>
                <c:pt idx="0" formatCode="#,##0_ ;\-#,##0\ ">
                  <c:v>7581</c:v>
                </c:pt>
                <c:pt idx="1">
                  <c:v>504.78230000000002</c:v>
                </c:pt>
              </c:numCache>
            </c:numRef>
          </c:val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0.10–0.49</c:v>
                </c:pt>
              </c:strCache>
            </c:strRef>
          </c:tx>
          <c:spPr>
            <a:solidFill>
              <a:srgbClr val="C3A687"/>
            </a:solidFill>
            <a:ln w="3175">
              <a:solidFill>
                <a:prstClr val="black"/>
              </a:solidFill>
            </a:ln>
          </c:spPr>
          <c:cat>
            <c:strRef>
              <c:f>data!$B$1:$C$1</c:f>
              <c:strCache>
                <c:ptCount val="2"/>
                <c:pt idx="0">
                  <c:v>Vine growers</c:v>
                </c:pt>
                <c:pt idx="1">
                  <c:v>Vineyards</c:v>
                </c:pt>
              </c:strCache>
            </c:strRef>
          </c:cat>
          <c:val>
            <c:numRef>
              <c:f>data!$B$3:$C$3</c:f>
              <c:numCache>
                <c:formatCode>#,##0.00_ ;\-#,##0.00\ </c:formatCode>
                <c:ptCount val="2"/>
                <c:pt idx="0" formatCode="#,##0_ ;\-#,##0\ ">
                  <c:v>8617</c:v>
                </c:pt>
                <c:pt idx="1">
                  <c:v>1552.1858</c:v>
                </c:pt>
              </c:numCache>
            </c:numRef>
          </c:val>
        </c:ser>
        <c:ser>
          <c:idx val="2"/>
          <c:order val="2"/>
          <c:tx>
            <c:strRef>
              <c:f>data!$A$4</c:f>
              <c:strCache>
                <c:ptCount val="1"/>
                <c:pt idx="0">
                  <c:v>0.50–2.99</c:v>
                </c:pt>
              </c:strCache>
            </c:strRef>
          </c:tx>
          <c:spPr>
            <a:ln w="3175">
              <a:solidFill>
                <a:prstClr val="black"/>
              </a:solidFill>
            </a:ln>
          </c:spPr>
          <c:cat>
            <c:strRef>
              <c:f>data!$B$1:$C$1</c:f>
              <c:strCache>
                <c:ptCount val="2"/>
                <c:pt idx="0">
                  <c:v>Vine growers</c:v>
                </c:pt>
                <c:pt idx="1">
                  <c:v>Vineyards</c:v>
                </c:pt>
              </c:strCache>
            </c:strRef>
          </c:cat>
          <c:val>
            <c:numRef>
              <c:f>data!$B$4:$C$4</c:f>
              <c:numCache>
                <c:formatCode>#,##0.00_ ;\-#,##0.00\ </c:formatCode>
                <c:ptCount val="2"/>
                <c:pt idx="0" formatCode="#,##0_ ;\-#,##0\ ">
                  <c:v>1418</c:v>
                </c:pt>
                <c:pt idx="1">
                  <c:v>1617.3351</c:v>
                </c:pt>
              </c:numCache>
            </c:numRef>
          </c:val>
        </c:ser>
        <c:ser>
          <c:idx val="3"/>
          <c:order val="3"/>
          <c:tx>
            <c:strRef>
              <c:f>data!$A$5</c:f>
              <c:strCache>
                <c:ptCount val="1"/>
                <c:pt idx="0">
                  <c:v>3.00–9.99</c:v>
                </c:pt>
              </c:strCache>
            </c:strRef>
          </c:tx>
          <c:spPr>
            <a:ln w="3175">
              <a:solidFill>
                <a:prstClr val="black"/>
              </a:solidFill>
            </a:ln>
          </c:spPr>
          <c:cat>
            <c:strRef>
              <c:f>data!$B$1:$C$1</c:f>
              <c:strCache>
                <c:ptCount val="2"/>
                <c:pt idx="0">
                  <c:v>Vine growers</c:v>
                </c:pt>
                <c:pt idx="1">
                  <c:v>Vineyards</c:v>
                </c:pt>
              </c:strCache>
            </c:strRef>
          </c:cat>
          <c:val>
            <c:numRef>
              <c:f>data!$B$5:$C$5</c:f>
              <c:numCache>
                <c:formatCode>#,##0.00_ ;\-#,##0.00\ </c:formatCode>
                <c:ptCount val="2"/>
                <c:pt idx="0" formatCode="#,##0_ ;\-#,##0\ ">
                  <c:v>353</c:v>
                </c:pt>
                <c:pt idx="1">
                  <c:v>1889.0591999999999</c:v>
                </c:pt>
              </c:numCache>
            </c:numRef>
          </c:val>
        </c:ser>
        <c:ser>
          <c:idx val="4"/>
          <c:order val="4"/>
          <c:tx>
            <c:strRef>
              <c:f>data!$A$6</c:f>
              <c:strCache>
                <c:ptCount val="1"/>
                <c:pt idx="0">
                  <c:v>10.00–29.99</c:v>
                </c:pt>
              </c:strCache>
            </c:strRef>
          </c:tx>
          <c:spPr>
            <a:ln w="3175">
              <a:solidFill>
                <a:prstClr val="black"/>
              </a:solidFill>
            </a:ln>
          </c:spPr>
          <c:cat>
            <c:strRef>
              <c:f>data!$B$1:$C$1</c:f>
              <c:strCache>
                <c:ptCount val="2"/>
                <c:pt idx="0">
                  <c:v>Vine growers</c:v>
                </c:pt>
                <c:pt idx="1">
                  <c:v>Vineyards</c:v>
                </c:pt>
              </c:strCache>
            </c:strRef>
          </c:cat>
          <c:val>
            <c:numRef>
              <c:f>data!$B$6:$C$6</c:f>
              <c:numCache>
                <c:formatCode>#,##0.00_ ;\-#,##0.00\ </c:formatCode>
                <c:ptCount val="2"/>
                <c:pt idx="0" formatCode="#,##0_ ;\-#,##0\ ">
                  <c:v>140</c:v>
                </c:pt>
                <c:pt idx="1">
                  <c:v>2343.4396999999999</c:v>
                </c:pt>
              </c:numCache>
            </c:numRef>
          </c:val>
        </c:ser>
        <c:ser>
          <c:idx val="5"/>
          <c:order val="5"/>
          <c:tx>
            <c:strRef>
              <c:f>data!$A$7</c:f>
              <c:strCache>
                <c:ptCount val="1"/>
                <c:pt idx="0">
                  <c:v>≥ 30.0</c:v>
                </c:pt>
              </c:strCache>
            </c:strRef>
          </c:tx>
          <c:spPr>
            <a:solidFill>
              <a:srgbClr val="473A35"/>
            </a:solidFill>
            <a:ln w="3175">
              <a:solidFill>
                <a:prstClr val="black"/>
              </a:solidFill>
            </a:ln>
          </c:spPr>
          <c:cat>
            <c:strRef>
              <c:f>data!$B$1:$C$1</c:f>
              <c:strCache>
                <c:ptCount val="2"/>
                <c:pt idx="0">
                  <c:v>Vine growers</c:v>
                </c:pt>
                <c:pt idx="1">
                  <c:v>Vineyards</c:v>
                </c:pt>
              </c:strCache>
            </c:strRef>
          </c:cat>
          <c:val>
            <c:numRef>
              <c:f>data!$B$7:$C$7</c:f>
              <c:numCache>
                <c:formatCode>#,##0.00_ ;\-#,##0.00\ </c:formatCode>
                <c:ptCount val="2"/>
                <c:pt idx="0" formatCode="#,##0_ ;\-#,##0\ ">
                  <c:v>107</c:v>
                </c:pt>
                <c:pt idx="1">
                  <c:v>9781.7878000000001</c:v>
                </c:pt>
              </c:numCache>
            </c:numRef>
          </c:val>
        </c:ser>
        <c:gapWidth val="33"/>
        <c:overlap val="100"/>
        <c:axId val="75306496"/>
        <c:axId val="75311744"/>
      </c:barChart>
      <c:catAx>
        <c:axId val="7530649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prstClr val="black"/>
            </a:solidFill>
          </a:ln>
        </c:spPr>
        <c:crossAx val="75311744"/>
        <c:crosses val="autoZero"/>
        <c:auto val="1"/>
        <c:lblAlgn val="ctr"/>
        <c:lblOffset val="10"/>
      </c:catAx>
      <c:valAx>
        <c:axId val="75311744"/>
        <c:scaling>
          <c:orientation val="minMax"/>
        </c:scaling>
        <c:axPos val="b"/>
        <c:majorGridlines>
          <c:spPr>
            <a:ln w="3175">
              <a:solidFill>
                <a:prstClr val="black"/>
              </a:solidFill>
              <a:prstDash val="sysDot"/>
            </a:ln>
          </c:spPr>
        </c:majorGridlines>
        <c:numFmt formatCode="0%" sourceLinked="1"/>
        <c:tickLblPos val="nextTo"/>
        <c:spPr>
          <a:ln w="3175">
            <a:solidFill>
              <a:prstClr val="black"/>
            </a:solidFill>
          </a:ln>
        </c:spPr>
        <c:crossAx val="75306496"/>
        <c:crosses val="autoZero"/>
        <c:crossBetween val="between"/>
      </c:valAx>
      <c:spPr>
        <a:solidFill>
          <a:schemeClr val="bg1">
            <a:lumMod val="95000"/>
          </a:schemeClr>
        </a:solidFill>
        <a:ln w="3175">
          <a:solidFill>
            <a:prstClr val="black"/>
          </a:solidFill>
        </a:ln>
      </c:spPr>
    </c:plotArea>
    <c:legend>
      <c:legendPos val="b"/>
      <c:layout>
        <c:manualLayout>
          <c:xMode val="edge"/>
          <c:yMode val="edge"/>
          <c:x val="0.10970992439174675"/>
          <c:y val="0.88456484330187202"/>
          <c:w val="0.84774962468213921"/>
          <c:h val="8.6853754207876332E-2"/>
        </c:manualLayout>
      </c:layout>
      <c:spPr>
        <a:solidFill>
          <a:schemeClr val="bg1"/>
        </a:solidFill>
        <a:ln w="3175">
          <a:solidFill>
            <a:prstClr val="black"/>
          </a:solidFill>
        </a:ln>
      </c:spPr>
    </c:legend>
    <c:plotVisOnly val="1"/>
    <c:dispBlanksAs val="gap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24</xdr:row>
      <xdr:rowOff>68580</xdr:rowOff>
    </xdr:from>
    <xdr:to>
      <xdr:col>10</xdr:col>
      <xdr:colOff>472440</xdr:colOff>
      <xdr:row>51</xdr:row>
      <xdr:rowOff>22860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0.01447</cdr:x>
      <cdr:y>0.69644</cdr:y>
    </cdr:from>
    <cdr:to>
      <cdr:x>0.30024</cdr:x>
      <cdr:y>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6306" y="257263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0.00169</cdr:x>
      <cdr:y>0.8393</cdr:y>
    </cdr:from>
    <cdr:to>
      <cdr:x>0.11933</cdr:x>
      <cdr:y>0.99631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9929" y="2897146"/>
          <a:ext cx="691111" cy="5419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tIns="36000" rIns="36000" bIns="36000" rtlCol="0" anchor="ctr" anchorCtr="1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cs-CZ" sz="800">
              <a:latin typeface="Arial" pitchFamily="34" charset="0"/>
              <a:cs typeface="Arial" pitchFamily="34" charset="0"/>
            </a:rPr>
            <a:t>Size class (ha)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Původ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tabSelected="1" workbookViewId="0"/>
  </sheetViews>
  <sheetFormatPr defaultColWidth="8.85546875" defaultRowHeight="11.25"/>
  <cols>
    <col min="1" max="1" width="10.28515625" style="19" customWidth="1"/>
    <col min="2" max="2" width="7.5703125" style="19" customWidth="1"/>
    <col min="3" max="3" width="7.7109375" style="19" customWidth="1"/>
    <col min="4" max="4" width="7.5703125" style="19" customWidth="1"/>
    <col min="5" max="5" width="7.7109375" style="19" customWidth="1"/>
    <col min="6" max="6" width="7.5703125" style="19" customWidth="1"/>
    <col min="7" max="7" width="7.7109375" style="19" customWidth="1"/>
    <col min="8" max="8" width="7.5703125" style="19" customWidth="1"/>
    <col min="9" max="9" width="7.7109375" style="19" customWidth="1"/>
    <col min="10" max="10" width="7.5703125" style="19" customWidth="1"/>
    <col min="11" max="11" width="7.7109375" style="19" customWidth="1"/>
    <col min="12" max="22" width="8.85546875" style="7"/>
    <col min="23" max="16384" width="8.85546875" style="19"/>
  </cols>
  <sheetData>
    <row r="1" spans="1:24" s="15" customFormat="1" ht="18" customHeight="1">
      <c r="A1" s="14" t="s">
        <v>15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4" ht="15" customHeight="1" thickBo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M2" s="2"/>
      <c r="N2" s="2"/>
      <c r="O2" s="2"/>
      <c r="P2" s="2"/>
      <c r="Q2" s="2"/>
      <c r="R2" s="2"/>
      <c r="S2" s="2"/>
      <c r="T2" s="2"/>
      <c r="U2" s="2"/>
      <c r="V2" s="2"/>
      <c r="W2" s="18"/>
      <c r="X2" s="18"/>
    </row>
    <row r="3" spans="1:24" ht="15" customHeight="1">
      <c r="A3" s="45" t="s">
        <v>21</v>
      </c>
      <c r="B3" s="48" t="s">
        <v>22</v>
      </c>
      <c r="C3" s="48"/>
      <c r="D3" s="51" t="s">
        <v>20</v>
      </c>
      <c r="E3" s="51"/>
      <c r="F3" s="51"/>
      <c r="G3" s="51"/>
      <c r="H3" s="51"/>
      <c r="I3" s="51"/>
      <c r="J3" s="51"/>
      <c r="K3" s="51"/>
      <c r="M3" s="2"/>
      <c r="N3" s="2"/>
      <c r="O3" s="2"/>
      <c r="P3" s="2"/>
      <c r="Q3" s="2"/>
      <c r="R3" s="2"/>
      <c r="S3" s="2"/>
      <c r="T3" s="2"/>
      <c r="U3" s="2"/>
      <c r="V3" s="2"/>
      <c r="W3" s="18"/>
      <c r="X3" s="18"/>
    </row>
    <row r="4" spans="1:24" s="22" customFormat="1" ht="15" customHeight="1">
      <c r="A4" s="46"/>
      <c r="B4" s="49"/>
      <c r="C4" s="49"/>
      <c r="D4" s="46" t="s">
        <v>6</v>
      </c>
      <c r="E4" s="54"/>
      <c r="F4" s="54" t="s">
        <v>20</v>
      </c>
      <c r="G4" s="54"/>
      <c r="H4" s="54"/>
      <c r="I4" s="54"/>
      <c r="J4" s="52" t="s">
        <v>5</v>
      </c>
      <c r="K4" s="53"/>
      <c r="L4" s="21"/>
      <c r="M4" s="4"/>
      <c r="N4" s="4"/>
      <c r="O4" s="4"/>
      <c r="P4" s="4"/>
      <c r="Q4" s="4"/>
      <c r="R4" s="4"/>
      <c r="S4" s="4"/>
      <c r="T4" s="4"/>
      <c r="U4" s="4"/>
      <c r="V4" s="4"/>
      <c r="W4" s="3"/>
      <c r="X4" s="20"/>
    </row>
    <row r="5" spans="1:24" s="22" customFormat="1" ht="39.6" customHeight="1">
      <c r="A5" s="46"/>
      <c r="B5" s="50"/>
      <c r="C5" s="50"/>
      <c r="D5" s="55"/>
      <c r="E5" s="54"/>
      <c r="F5" s="52" t="s">
        <v>19</v>
      </c>
      <c r="G5" s="52"/>
      <c r="H5" s="52" t="s">
        <v>28</v>
      </c>
      <c r="I5" s="52"/>
      <c r="J5" s="52"/>
      <c r="K5" s="53"/>
      <c r="L5" s="21"/>
      <c r="M5" s="4"/>
      <c r="N5" s="4"/>
      <c r="O5" s="3"/>
      <c r="P5" s="3"/>
      <c r="Q5" s="3"/>
      <c r="R5" s="3"/>
      <c r="S5" s="3"/>
      <c r="T5" s="3"/>
      <c r="U5" s="3"/>
      <c r="V5" s="3"/>
      <c r="W5" s="3"/>
      <c r="X5" s="20"/>
    </row>
    <row r="6" spans="1:24" s="22" customFormat="1" ht="15" customHeight="1" thickBot="1">
      <c r="A6" s="47"/>
      <c r="B6" s="43" t="s">
        <v>7</v>
      </c>
      <c r="C6" s="23" t="s">
        <v>0</v>
      </c>
      <c r="D6" s="23" t="s">
        <v>4</v>
      </c>
      <c r="E6" s="23" t="s">
        <v>0</v>
      </c>
      <c r="F6" s="23" t="s">
        <v>4</v>
      </c>
      <c r="G6" s="23" t="s">
        <v>0</v>
      </c>
      <c r="H6" s="23" t="s">
        <v>4</v>
      </c>
      <c r="I6" s="23" t="s">
        <v>0</v>
      </c>
      <c r="J6" s="23" t="s">
        <v>4</v>
      </c>
      <c r="K6" s="24" t="s">
        <v>0</v>
      </c>
      <c r="L6" s="21"/>
      <c r="M6" s="4"/>
      <c r="N6" s="4"/>
      <c r="O6" s="3"/>
      <c r="P6" s="3"/>
      <c r="Q6" s="3"/>
      <c r="R6" s="3"/>
      <c r="S6" s="3"/>
      <c r="T6" s="3"/>
      <c r="U6" s="3"/>
      <c r="V6" s="3"/>
      <c r="W6" s="25"/>
      <c r="X6" s="20"/>
    </row>
    <row r="7" spans="1:24" s="32" customFormat="1" ht="18" customHeight="1">
      <c r="A7" s="26" t="s">
        <v>2</v>
      </c>
      <c r="B7" s="27">
        <v>18216</v>
      </c>
      <c r="C7" s="28">
        <v>17688.589899999999</v>
      </c>
      <c r="D7" s="27">
        <v>18214</v>
      </c>
      <c r="E7" s="28">
        <v>17653.2019</v>
      </c>
      <c r="F7" s="27">
        <v>17436</v>
      </c>
      <c r="G7" s="28">
        <v>17537.717799999999</v>
      </c>
      <c r="H7" s="27">
        <v>1069</v>
      </c>
      <c r="I7" s="28">
        <v>115.4841</v>
      </c>
      <c r="J7" s="27">
        <v>27</v>
      </c>
      <c r="K7" s="28">
        <v>35.387999999999998</v>
      </c>
      <c r="L7" s="29"/>
      <c r="M7" s="4"/>
      <c r="N7" s="4"/>
      <c r="O7" s="6"/>
      <c r="P7" s="6"/>
      <c r="Q7" s="6"/>
      <c r="R7" s="6"/>
      <c r="S7" s="6"/>
      <c r="T7" s="6"/>
      <c r="U7" s="6"/>
      <c r="V7" s="6"/>
      <c r="W7" s="30"/>
      <c r="X7" s="31"/>
    </row>
    <row r="8" spans="1:24" ht="12.6" customHeight="1">
      <c r="A8" s="33" t="s">
        <v>8</v>
      </c>
      <c r="B8" s="34">
        <v>7581</v>
      </c>
      <c r="C8" s="35">
        <v>504.78230000000002</v>
      </c>
      <c r="D8" s="34">
        <v>7581</v>
      </c>
      <c r="E8" s="35">
        <v>504.78230000000002</v>
      </c>
      <c r="F8" s="34">
        <v>7003</v>
      </c>
      <c r="G8" s="35">
        <v>471.49220000000003</v>
      </c>
      <c r="H8" s="34">
        <v>613</v>
      </c>
      <c r="I8" s="36">
        <v>33.290100000000002</v>
      </c>
      <c r="J8" s="37" t="s">
        <v>1</v>
      </c>
      <c r="K8" s="38" t="s">
        <v>1</v>
      </c>
      <c r="M8" s="4"/>
      <c r="N8" s="4"/>
      <c r="X8" s="18"/>
    </row>
    <row r="9" spans="1:24" ht="12.6" customHeight="1">
      <c r="A9" s="33" t="s">
        <v>9</v>
      </c>
      <c r="B9" s="34">
        <v>8617</v>
      </c>
      <c r="C9" s="35">
        <v>1552.1858</v>
      </c>
      <c r="D9" s="34">
        <v>8617</v>
      </c>
      <c r="E9" s="35">
        <v>1552.0013999999999</v>
      </c>
      <c r="F9" s="34">
        <v>8431</v>
      </c>
      <c r="G9" s="35">
        <v>1513.3108000000002</v>
      </c>
      <c r="H9" s="34">
        <v>363</v>
      </c>
      <c r="I9" s="36">
        <v>38.690599999999996</v>
      </c>
      <c r="J9" s="34">
        <v>4</v>
      </c>
      <c r="K9" s="44">
        <v>0.18440000000000001</v>
      </c>
      <c r="M9" s="4"/>
      <c r="N9" s="4"/>
      <c r="X9" s="18"/>
    </row>
    <row r="10" spans="1:24" ht="12.6" customHeight="1">
      <c r="A10" s="33" t="s">
        <v>23</v>
      </c>
      <c r="B10" s="34">
        <v>825</v>
      </c>
      <c r="C10" s="35">
        <v>572.05719999999997</v>
      </c>
      <c r="D10" s="34">
        <v>824</v>
      </c>
      <c r="E10" s="35">
        <v>570.35410000000002</v>
      </c>
      <c r="F10" s="34">
        <v>816</v>
      </c>
      <c r="G10" s="35">
        <v>560.20920000000001</v>
      </c>
      <c r="H10" s="34">
        <v>43</v>
      </c>
      <c r="I10" s="36">
        <v>10.1449</v>
      </c>
      <c r="J10" s="34">
        <v>5</v>
      </c>
      <c r="K10" s="44">
        <v>1.7031000000000001</v>
      </c>
      <c r="M10" s="4"/>
      <c r="N10" s="4"/>
      <c r="X10" s="18"/>
    </row>
    <row r="11" spans="1:24" ht="12.6" customHeight="1">
      <c r="A11" s="33" t="s">
        <v>24</v>
      </c>
      <c r="B11" s="34">
        <v>593</v>
      </c>
      <c r="C11" s="35">
        <v>1045.2779</v>
      </c>
      <c r="D11" s="34">
        <v>592</v>
      </c>
      <c r="E11" s="35">
        <v>1041.6013</v>
      </c>
      <c r="F11" s="34">
        <v>587</v>
      </c>
      <c r="G11" s="35">
        <v>1031.0666000000001</v>
      </c>
      <c r="H11" s="34">
        <v>29</v>
      </c>
      <c r="I11" s="36">
        <v>10.534700000000001</v>
      </c>
      <c r="J11" s="34">
        <v>3</v>
      </c>
      <c r="K11" s="44">
        <v>3.6765999999999996</v>
      </c>
      <c r="M11" s="4"/>
      <c r="N11" s="4"/>
      <c r="X11" s="18"/>
    </row>
    <row r="12" spans="1:24" ht="12.6" customHeight="1">
      <c r="A12" s="33" t="s">
        <v>25</v>
      </c>
      <c r="B12" s="34">
        <v>186</v>
      </c>
      <c r="C12" s="35">
        <v>724.25459999999998</v>
      </c>
      <c r="D12" s="34">
        <v>186</v>
      </c>
      <c r="E12" s="35">
        <v>724.25459999999998</v>
      </c>
      <c r="F12" s="34">
        <v>185</v>
      </c>
      <c r="G12" s="35">
        <v>717.29570000000001</v>
      </c>
      <c r="H12" s="34">
        <v>6</v>
      </c>
      <c r="I12" s="36">
        <v>6.9588999999999999</v>
      </c>
      <c r="J12" s="37" t="s">
        <v>1</v>
      </c>
      <c r="K12" s="38" t="s">
        <v>1</v>
      </c>
      <c r="X12" s="18"/>
    </row>
    <row r="13" spans="1:24" ht="12.6" customHeight="1">
      <c r="A13" s="33" t="s">
        <v>27</v>
      </c>
      <c r="B13" s="34">
        <v>167</v>
      </c>
      <c r="C13" s="35">
        <v>1164.8045999999999</v>
      </c>
      <c r="D13" s="34">
        <v>167</v>
      </c>
      <c r="E13" s="35">
        <v>1162.7941000000001</v>
      </c>
      <c r="F13" s="34">
        <v>167</v>
      </c>
      <c r="G13" s="35">
        <v>1154.9826</v>
      </c>
      <c r="H13" s="34">
        <v>6</v>
      </c>
      <c r="I13" s="36">
        <v>7.8114999999999997</v>
      </c>
      <c r="J13" s="34">
        <v>3</v>
      </c>
      <c r="K13" s="44">
        <v>2.0105</v>
      </c>
      <c r="X13" s="18"/>
    </row>
    <row r="14" spans="1:24" ht="12.6" customHeight="1">
      <c r="A14" s="39" t="s">
        <v>12</v>
      </c>
      <c r="B14" s="34">
        <v>140</v>
      </c>
      <c r="C14" s="35">
        <v>2343.4396999999999</v>
      </c>
      <c r="D14" s="34">
        <v>140</v>
      </c>
      <c r="E14" s="35">
        <v>2336.9412000000002</v>
      </c>
      <c r="F14" s="34">
        <v>140</v>
      </c>
      <c r="G14" s="35">
        <v>2334.6255000000001</v>
      </c>
      <c r="H14" s="34">
        <v>3</v>
      </c>
      <c r="I14" s="35">
        <v>2.3157000000000001</v>
      </c>
      <c r="J14" s="34">
        <v>5</v>
      </c>
      <c r="K14" s="44">
        <v>6.4984999999999999</v>
      </c>
      <c r="X14" s="18"/>
    </row>
    <row r="15" spans="1:24" ht="12.6" customHeight="1">
      <c r="A15" s="39" t="s">
        <v>26</v>
      </c>
      <c r="B15" s="34">
        <v>107</v>
      </c>
      <c r="C15" s="35">
        <v>9781.7878000000001</v>
      </c>
      <c r="D15" s="34">
        <v>107</v>
      </c>
      <c r="E15" s="35">
        <v>9760.4729000000007</v>
      </c>
      <c r="F15" s="34">
        <v>107</v>
      </c>
      <c r="G15" s="36">
        <v>9754.7351999999992</v>
      </c>
      <c r="H15" s="40">
        <v>6</v>
      </c>
      <c r="I15" s="35">
        <v>5.7377000000000002</v>
      </c>
      <c r="J15" s="34">
        <v>7</v>
      </c>
      <c r="K15" s="44">
        <v>21.314900000000002</v>
      </c>
      <c r="X15" s="18"/>
    </row>
    <row r="16" spans="1:24" ht="7.15" customHeight="1">
      <c r="E16" s="41"/>
      <c r="K16" s="18"/>
      <c r="M16" s="2"/>
      <c r="N16" s="2"/>
      <c r="O16" s="2"/>
      <c r="P16" s="2"/>
      <c r="Q16" s="2"/>
      <c r="R16" s="2"/>
      <c r="S16" s="2"/>
      <c r="T16" s="2"/>
      <c r="U16" s="2"/>
      <c r="V16" s="2"/>
      <c r="W16" s="18"/>
      <c r="X16" s="18"/>
    </row>
    <row r="17" spans="1:11" ht="12.6" customHeight="1">
      <c r="A17" s="19" t="s">
        <v>16</v>
      </c>
      <c r="C17" s="18"/>
      <c r="K17" s="18"/>
    </row>
    <row r="18" spans="1:11" ht="12" customHeight="1">
      <c r="A18" s="19" t="s">
        <v>17</v>
      </c>
      <c r="C18" s="42"/>
      <c r="K18" s="18"/>
    </row>
    <row r="19" spans="1:11" ht="12" customHeight="1">
      <c r="A19" s="19" t="s">
        <v>18</v>
      </c>
      <c r="K19" s="18"/>
    </row>
  </sheetData>
  <mergeCells count="8">
    <mergeCell ref="A3:A6"/>
    <mergeCell ref="B3:C5"/>
    <mergeCell ref="D3:K3"/>
    <mergeCell ref="J4:K5"/>
    <mergeCell ref="F5:G5"/>
    <mergeCell ref="H5:I5"/>
    <mergeCell ref="F4:I4"/>
    <mergeCell ref="D4:E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/>
  </sheetViews>
  <sheetFormatPr defaultRowHeight="15"/>
  <cols>
    <col min="1" max="1" width="12.7109375" style="7" customWidth="1"/>
    <col min="2" max="8" width="9.140625" style="7"/>
  </cols>
  <sheetData>
    <row r="1" spans="1:8" ht="23.25">
      <c r="A1" s="2"/>
      <c r="B1" s="8" t="s">
        <v>3</v>
      </c>
      <c r="C1" s="3" t="s">
        <v>14</v>
      </c>
      <c r="D1" s="1"/>
      <c r="E1" s="1"/>
      <c r="F1" s="1"/>
      <c r="G1" s="1"/>
      <c r="H1" s="1"/>
    </row>
    <row r="2" spans="1:8">
      <c r="A2" s="9" t="s">
        <v>8</v>
      </c>
      <c r="B2" s="10">
        <v>7581</v>
      </c>
      <c r="C2" s="11">
        <v>504.78230000000002</v>
      </c>
      <c r="D2" s="2"/>
      <c r="E2" s="2"/>
      <c r="F2" s="2"/>
      <c r="G2" s="2"/>
      <c r="H2" s="2"/>
    </row>
    <row r="3" spans="1:8">
      <c r="A3" s="9" t="s">
        <v>9</v>
      </c>
      <c r="B3" s="12">
        <v>8617</v>
      </c>
      <c r="C3" s="13">
        <v>1552.1858</v>
      </c>
      <c r="D3" s="4"/>
      <c r="E3" s="4"/>
      <c r="F3" s="4"/>
      <c r="G3" s="4"/>
      <c r="H3" s="4"/>
    </row>
    <row r="4" spans="1:8">
      <c r="A4" s="9" t="s">
        <v>10</v>
      </c>
      <c r="B4" s="12">
        <v>1418</v>
      </c>
      <c r="C4" s="13">
        <v>1617.3351</v>
      </c>
      <c r="D4" s="3"/>
      <c r="E4" s="4"/>
      <c r="F4" s="4"/>
      <c r="G4" s="4"/>
      <c r="H4" s="4"/>
    </row>
    <row r="5" spans="1:8">
      <c r="A5" s="9" t="s">
        <v>11</v>
      </c>
      <c r="B5" s="12">
        <v>353</v>
      </c>
      <c r="C5" s="13">
        <v>1889.0591999999999</v>
      </c>
      <c r="D5" s="4"/>
      <c r="E5" s="4"/>
      <c r="F5" s="3"/>
      <c r="G5" s="3"/>
      <c r="H5" s="3"/>
    </row>
    <row r="6" spans="1:8">
      <c r="A6" s="9" t="s">
        <v>12</v>
      </c>
      <c r="B6" s="12">
        <v>140</v>
      </c>
      <c r="C6" s="13">
        <v>2343.4396999999999</v>
      </c>
      <c r="D6" s="3"/>
      <c r="E6" s="3"/>
      <c r="F6" s="3"/>
      <c r="G6" s="3"/>
      <c r="H6" s="3"/>
    </row>
    <row r="7" spans="1:8">
      <c r="A7" s="9" t="s">
        <v>13</v>
      </c>
      <c r="B7" s="10">
        <v>107</v>
      </c>
      <c r="C7" s="11">
        <v>9781.7878000000001</v>
      </c>
      <c r="D7" s="5"/>
      <c r="E7" s="6"/>
      <c r="F7" s="5"/>
      <c r="G7" s="6"/>
      <c r="H7" s="5"/>
    </row>
    <row r="8" spans="1:8">
      <c r="A8" s="2"/>
      <c r="B8" s="12">
        <f>SUM(B2:B7)</f>
        <v>18216</v>
      </c>
      <c r="C8" s="13">
        <f>SUM(C2:C7)</f>
        <v>17688.589899999999</v>
      </c>
    </row>
    <row r="16" spans="1:8">
      <c r="A16" s="2"/>
      <c r="B16" s="2"/>
      <c r="C16" s="2"/>
      <c r="D16" s="2"/>
      <c r="E16" s="2"/>
      <c r="F16" s="2"/>
      <c r="G16" s="2"/>
      <c r="H16" s="2"/>
    </row>
    <row r="18" spans="1:4">
      <c r="A18" s="2"/>
      <c r="B18" s="2"/>
      <c r="C18" s="2"/>
      <c r="D18" s="2"/>
    </row>
    <row r="19" spans="1:4">
      <c r="D19" s="2"/>
    </row>
    <row r="20" spans="1:4">
      <c r="D20" s="2"/>
    </row>
    <row r="21" spans="1:4">
      <c r="D21" s="2"/>
    </row>
    <row r="22" spans="1:4">
      <c r="D22" s="2"/>
    </row>
    <row r="23" spans="1:4">
      <c r="D23" s="2"/>
    </row>
    <row r="24" spans="1:4">
      <c r="D24" s="2"/>
    </row>
    <row r="25" spans="1:4">
      <c r="D25" s="2"/>
    </row>
    <row r="26" spans="1:4">
      <c r="D26" s="2"/>
    </row>
    <row r="27" spans="1:4">
      <c r="A27" s="2"/>
      <c r="B27" s="2"/>
      <c r="C27" s="2"/>
      <c r="D27" s="2"/>
    </row>
  </sheetData>
  <sheetProtection password="DFC5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data</vt:lpstr>
      <vt:lpstr>a!Oblast_tisku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lhotska4724</dc:creator>
  <cp:lastModifiedBy>macova4870</cp:lastModifiedBy>
  <cp:lastPrinted>2016-10-06T06:52:14Z</cp:lastPrinted>
  <dcterms:created xsi:type="dcterms:W3CDTF">2015-04-16T07:23:35Z</dcterms:created>
  <dcterms:modified xsi:type="dcterms:W3CDTF">2016-10-06T06:52:25Z</dcterms:modified>
</cp:coreProperties>
</file>