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28" r:id="rId1"/>
    <sheet name="data" sheetId="39" state="hidden" r:id="rId2"/>
  </sheets>
  <definedNames>
    <definedName name="_xlnm.Print_Area" localSheetId="0">a!$A$1:$K$58</definedName>
  </definedNames>
  <calcPr calcId="125725"/>
</workbook>
</file>

<file path=xl/calcChain.xml><?xml version="1.0" encoding="utf-8"?>
<calcChain xmlns="http://schemas.openxmlformats.org/spreadsheetml/2006/main">
  <c r="C8" i="39"/>
  <c r="B8"/>
</calcChain>
</file>

<file path=xl/sharedStrings.xml><?xml version="1.0" encoding="utf-8"?>
<sst xmlns="http://schemas.openxmlformats.org/spreadsheetml/2006/main" count="44" uniqueCount="30">
  <si>
    <t>Vinice celkem</t>
  </si>
  <si>
    <t>ha</t>
  </si>
  <si>
    <t>v tom:</t>
  </si>
  <si>
    <t>v tom</t>
  </si>
  <si>
    <t>subjekty</t>
  </si>
  <si>
    <t>Celkem</t>
  </si>
  <si>
    <t>-</t>
  </si>
  <si>
    <t>vhodné k výrobě 
vín s CHOP</t>
  </si>
  <si>
    <t>CHOP – chráněné označení původu</t>
  </si>
  <si>
    <t>CHZO – chráněné zeměpisné označení</t>
  </si>
  <si>
    <t>vinice</t>
  </si>
  <si>
    <t>≥ 30,00</t>
  </si>
  <si>
    <t>&lt; 0,10</t>
  </si>
  <si>
    <t>0,50–0,99</t>
  </si>
  <si>
    <t>3,00–4,99</t>
  </si>
  <si>
    <t>5,00–9,99</t>
  </si>
  <si>
    <t>vhodné k výrobě
vín s CHZO</t>
  </si>
  <si>
    <t>≥ 30,0</t>
  </si>
  <si>
    <t>pěstitelé
vinné révy</t>
  </si>
  <si>
    <t xml:space="preserve">Velikostní
skupiny vinic
(ha) </t>
  </si>
  <si>
    <t>0,10–0,49</t>
  </si>
  <si>
    <t>0,50–2,99</t>
  </si>
  <si>
    <t>3,00–9,99</t>
  </si>
  <si>
    <t>10,00–29,99</t>
  </si>
  <si>
    <r>
      <t>subjekty</t>
    </r>
    <r>
      <rPr>
        <vertAlign val="superscript"/>
        <sz val="8"/>
        <color theme="1"/>
        <rFont val="Arial"/>
        <family val="2"/>
        <charset val="238"/>
      </rPr>
      <t>1)</t>
    </r>
  </si>
  <si>
    <t>vinice k produkci
vegetativního
množitelského
materiálu révy
a ostatní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</si>
  <si>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počet subjektů pěstitelů vinné révy neodpovídá součtu, neboť některé subjekty mají více druhů produkce</t>
    </r>
  </si>
  <si>
    <t>1,00–2,99</t>
  </si>
  <si>
    <t>4. Pěstitelé vinné révy a vinice podle druhu produkce a velikostních skupin</t>
  </si>
  <si>
    <t>vinice
s moštovými
odrůdami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</si>
</sst>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3"/>
    </xf>
    <xf numFmtId="0" fontId="2" fillId="0" borderId="4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4" xfId="0" applyFont="1" applyFill="1" applyBorder="1" applyAlignment="1">
      <alignment horizontal="left" indent="2"/>
    </xf>
    <xf numFmtId="0" fontId="2" fillId="0" borderId="9" xfId="0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165" fontId="2" fillId="0" borderId="0" xfId="0" applyNumberFormat="1" applyFont="1"/>
    <xf numFmtId="0" fontId="2" fillId="0" borderId="0" xfId="0" applyFont="1" applyFill="1" applyBorder="1"/>
    <xf numFmtId="0" fontId="2" fillId="0" borderId="4" xfId="0" applyFont="1" applyFill="1" applyBorder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3" xfId="0" applyNumberFormat="1" applyFont="1" applyFill="1" applyBorder="1" applyAlignment="1"/>
    <xf numFmtId="165" fontId="2" fillId="0" borderId="5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164" fontId="4" fillId="0" borderId="3" xfId="0" applyNumberFormat="1" applyFont="1" applyFill="1" applyBorder="1" applyAlignment="1"/>
    <xf numFmtId="165" fontId="4" fillId="0" borderId="5" xfId="0" applyNumberFormat="1" applyFont="1" applyFill="1" applyBorder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9" xfId="0" applyFont="1" applyBorder="1"/>
    <xf numFmtId="165" fontId="2" fillId="0" borderId="3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64" fontId="6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5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Fill="1" applyBorder="1" applyAlignment="1"/>
    <xf numFmtId="164" fontId="2" fillId="0" borderId="0" xfId="0" applyNumberFormat="1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4"/>
  <c:chart>
    <c:title>
      <c:tx>
        <c:rich>
          <a:bodyPr/>
          <a:lstStyle/>
          <a:p>
            <a:pPr>
              <a:defRPr/>
            </a:pPr>
            <a:r>
              <a:rPr lang="cs-CZ"/>
              <a:t>PĚSTITELÉ VINNÉ RÉVY A VINICE PODLE VELIKOSTNÍCH SKUPIN</a:t>
            </a:r>
          </a:p>
        </c:rich>
      </c:tx>
      <c:layout>
        <c:manualLayout>
          <c:xMode val="edge"/>
          <c:yMode val="edge"/>
          <c:x val="0.17123533196482757"/>
          <c:y val="2.2539442503461956E-2"/>
        </c:manualLayout>
      </c:layout>
    </c:title>
    <c:plotArea>
      <c:layout>
        <c:manualLayout>
          <c:layoutTarget val="inner"/>
          <c:xMode val="edge"/>
          <c:yMode val="edge"/>
          <c:x val="0.10381939125313615"/>
          <c:y val="0.11255004548272525"/>
          <c:w val="0.85121940010416985"/>
          <c:h val="0.65677373937529426"/>
        </c:manualLayout>
      </c:layout>
      <c:barChart>
        <c:barDir val="bar"/>
        <c:grouping val="percentStacked"/>
        <c:ser>
          <c:idx val="0"/>
          <c:order val="0"/>
          <c:tx>
            <c:strRef>
              <c:f>data!$A$2</c:f>
              <c:strCache>
                <c:ptCount val="1"/>
                <c:pt idx="0">
                  <c:v>&lt; 0,10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data!$B$2:$C$2</c:f>
              <c:numCache>
                <c:formatCode>#,##0.00_ ;\-#,##0.00\ </c:formatCode>
                <c:ptCount val="2"/>
                <c:pt idx="0" formatCode="#,##0_ ;\-#,##0\ ">
                  <c:v>7581</c:v>
                </c:pt>
                <c:pt idx="1">
                  <c:v>504.78230000000002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0,10–0,49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data!$B$3:$C$3</c:f>
              <c:numCache>
                <c:formatCode>#,##0.00_ ;\-#,##0.00\ </c:formatCode>
                <c:ptCount val="2"/>
                <c:pt idx="0" formatCode="#,##0_ ;\-#,##0\ ">
                  <c:v>8617</c:v>
                </c:pt>
                <c:pt idx="1">
                  <c:v>1552.1858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0,50–2,99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data!$B$4:$C$4</c:f>
              <c:numCache>
                <c:formatCode>#,##0.00_ ;\-#,##0.00\ </c:formatCode>
                <c:ptCount val="2"/>
                <c:pt idx="0" formatCode="#,##0_ ;\-#,##0\ ">
                  <c:v>1418</c:v>
                </c:pt>
                <c:pt idx="1">
                  <c:v>1617.3351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3,00–9,99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data!$B$5:$C$5</c:f>
              <c:numCache>
                <c:formatCode>#,##0.00_ ;\-#,##0.00\ </c:formatCode>
                <c:ptCount val="2"/>
                <c:pt idx="0" formatCode="#,##0_ ;\-#,##0\ ">
                  <c:v>353</c:v>
                </c:pt>
                <c:pt idx="1">
                  <c:v>1889.0591999999999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10,00–29,99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data!$B$6:$C$6</c:f>
              <c:numCache>
                <c:formatCode>#,##0.00_ ;\-#,##0.00\ </c:formatCode>
                <c:ptCount val="2"/>
                <c:pt idx="0" formatCode="#,##0_ ;\-#,##0\ ">
                  <c:v>140</c:v>
                </c:pt>
                <c:pt idx="1">
                  <c:v>2343.4396999999999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≥ 30,0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prstClr val="black"/>
              </a:solidFill>
            </a:ln>
          </c:spPr>
          <c:cat>
            <c:strRef>
              <c:f>data!$B$1:$C$1</c:f>
              <c:strCache>
                <c:ptCount val="2"/>
                <c:pt idx="0">
                  <c:v>pěstitelé
vinné révy</c:v>
                </c:pt>
                <c:pt idx="1">
                  <c:v>vinice</c:v>
                </c:pt>
              </c:strCache>
            </c:strRef>
          </c:cat>
          <c:val>
            <c:numRef>
              <c:f>data!$B$7:$C$7</c:f>
              <c:numCache>
                <c:formatCode>#,##0.00_ ;\-#,##0.00\ </c:formatCode>
                <c:ptCount val="2"/>
                <c:pt idx="0" formatCode="#,##0_ ;\-#,##0\ ">
                  <c:v>107</c:v>
                </c:pt>
                <c:pt idx="1">
                  <c:v>9781.7878000000001</c:v>
                </c:pt>
              </c:numCache>
            </c:numRef>
          </c:val>
        </c:ser>
        <c:gapWidth val="33"/>
        <c:overlap val="100"/>
        <c:axId val="62499840"/>
        <c:axId val="62600320"/>
      </c:barChart>
      <c:catAx>
        <c:axId val="624998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prstClr val="black"/>
            </a:solidFill>
          </a:ln>
        </c:spPr>
        <c:crossAx val="62600320"/>
        <c:crosses val="autoZero"/>
        <c:auto val="1"/>
        <c:lblAlgn val="ctr"/>
        <c:lblOffset val="10"/>
      </c:catAx>
      <c:valAx>
        <c:axId val="62600320"/>
        <c:scaling>
          <c:orientation val="minMax"/>
        </c:scaling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0%" sourceLinked="1"/>
        <c:tickLblPos val="nextTo"/>
        <c:spPr>
          <a:ln w="3175">
            <a:solidFill>
              <a:prstClr val="black"/>
            </a:solidFill>
          </a:ln>
        </c:spPr>
        <c:crossAx val="62499840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legend>
      <c:legendPos val="b"/>
      <c:layout>
        <c:manualLayout>
          <c:xMode val="edge"/>
          <c:yMode val="edge"/>
          <c:x val="0.10970992439174675"/>
          <c:y val="0.88456484330187202"/>
          <c:w val="0.84774962468213033"/>
          <c:h val="8.6853754207876332E-2"/>
        </c:manualLayout>
      </c:layout>
      <c:spPr>
        <a:solidFill>
          <a:schemeClr val="bg1"/>
        </a:solidFill>
        <a:ln w="3175">
          <a:solidFill>
            <a:prstClr val="black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25</xdr:row>
      <xdr:rowOff>68580</xdr:rowOff>
    </xdr:from>
    <xdr:to>
      <xdr:col>10</xdr:col>
      <xdr:colOff>472440</xdr:colOff>
      <xdr:row>52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0.01447</cdr:x>
      <cdr:y>0.69644</cdr:y>
    </cdr:from>
    <cdr:to>
      <cdr:x>0.30024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6306" y="257263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0.00169</cdr:x>
      <cdr:y>0.8393</cdr:y>
    </cdr:from>
    <cdr:to>
      <cdr:x>0.11933</cdr:x>
      <cdr:y>0.99631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9929" y="2897146"/>
          <a:ext cx="691111" cy="541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velikostní</a:t>
          </a:r>
        </a:p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skupiny</a:t>
          </a:r>
        </a:p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v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Normal="100" workbookViewId="0"/>
  </sheetViews>
  <sheetFormatPr defaultColWidth="8.88671875" defaultRowHeight="10.199999999999999"/>
  <cols>
    <col min="1" max="1" width="10.33203125" style="9" customWidth="1"/>
    <col min="2" max="2" width="7.5546875" style="9" customWidth="1"/>
    <col min="3" max="3" width="7.6640625" style="9" customWidth="1"/>
    <col min="4" max="4" width="7.5546875" style="9" customWidth="1"/>
    <col min="5" max="5" width="7.6640625" style="9" customWidth="1"/>
    <col min="6" max="6" width="7.5546875" style="9" customWidth="1"/>
    <col min="7" max="7" width="7.6640625" style="9" customWidth="1"/>
    <col min="8" max="8" width="7.5546875" style="9" customWidth="1"/>
    <col min="9" max="9" width="7.6640625" style="9" customWidth="1"/>
    <col min="10" max="10" width="7.5546875" style="9" customWidth="1"/>
    <col min="11" max="11" width="7.6640625" style="9" customWidth="1"/>
    <col min="12" max="12" width="8.88671875" style="16"/>
    <col min="13" max="13" width="12.6640625" style="16" customWidth="1"/>
    <col min="14" max="20" width="8.88671875" style="16"/>
    <col min="21" max="21" width="8.88671875" style="47"/>
    <col min="22" max="22" width="8.88671875" style="16"/>
    <col min="23" max="16384" width="8.88671875" style="9"/>
  </cols>
  <sheetData>
    <row r="1" spans="1:24" s="8" customFormat="1" ht="18" customHeight="1">
      <c r="A1" s="7" t="s">
        <v>28</v>
      </c>
      <c r="L1" s="15"/>
      <c r="M1" s="15"/>
      <c r="N1" s="15"/>
      <c r="O1" s="15"/>
      <c r="P1" s="15"/>
      <c r="Q1" s="15"/>
      <c r="R1" s="15"/>
      <c r="S1" s="15"/>
      <c r="T1" s="15"/>
      <c r="U1" s="46"/>
      <c r="V1" s="15"/>
    </row>
    <row r="2" spans="1:24" ht="15" customHeight="1" thickBot="1">
      <c r="A2" s="29"/>
      <c r="B2" s="12"/>
      <c r="C2" s="12"/>
      <c r="D2" s="12"/>
      <c r="E2" s="12"/>
      <c r="F2" s="12"/>
      <c r="G2" s="12"/>
      <c r="H2" s="12"/>
      <c r="I2" s="12"/>
      <c r="J2" s="12"/>
      <c r="K2" s="12"/>
      <c r="M2" s="38"/>
      <c r="N2" s="38"/>
      <c r="O2" s="38"/>
      <c r="P2" s="38"/>
      <c r="Q2" s="38"/>
      <c r="R2" s="38"/>
      <c r="S2" s="38"/>
      <c r="T2" s="38"/>
      <c r="U2" s="48"/>
      <c r="V2" s="38"/>
      <c r="W2" s="19"/>
      <c r="X2" s="19"/>
    </row>
    <row r="3" spans="1:24" ht="15" customHeight="1">
      <c r="A3" s="65" t="s">
        <v>19</v>
      </c>
      <c r="B3" s="68" t="s">
        <v>0</v>
      </c>
      <c r="C3" s="68"/>
      <c r="D3" s="68" t="s">
        <v>3</v>
      </c>
      <c r="E3" s="68"/>
      <c r="F3" s="68"/>
      <c r="G3" s="68"/>
      <c r="H3" s="68"/>
      <c r="I3" s="68"/>
      <c r="J3" s="68"/>
      <c r="K3" s="70"/>
      <c r="M3" s="32"/>
      <c r="N3" s="42"/>
      <c r="O3" s="42"/>
      <c r="P3" s="42"/>
      <c r="Q3" s="42"/>
      <c r="R3" s="42"/>
      <c r="S3" s="42"/>
      <c r="T3" s="42"/>
      <c r="U3" s="50"/>
      <c r="V3" s="42"/>
      <c r="W3" s="37"/>
      <c r="X3" s="19"/>
    </row>
    <row r="4" spans="1:24" s="28" customFormat="1" ht="15" customHeight="1">
      <c r="A4" s="66"/>
      <c r="B4" s="69"/>
      <c r="C4" s="69"/>
      <c r="D4" s="73" t="s">
        <v>29</v>
      </c>
      <c r="E4" s="69"/>
      <c r="F4" s="69" t="s">
        <v>3</v>
      </c>
      <c r="G4" s="69"/>
      <c r="H4" s="69"/>
      <c r="I4" s="69"/>
      <c r="J4" s="71" t="s">
        <v>25</v>
      </c>
      <c r="K4" s="72"/>
      <c r="L4" s="44"/>
      <c r="M4" s="32"/>
      <c r="N4" s="42"/>
      <c r="O4" s="42"/>
      <c r="P4" s="32"/>
      <c r="Q4" s="42"/>
      <c r="R4" s="42"/>
      <c r="S4" s="42"/>
      <c r="T4" s="42"/>
      <c r="U4" s="50"/>
      <c r="V4" s="32"/>
      <c r="W4" s="32"/>
      <c r="X4" s="4"/>
    </row>
    <row r="5" spans="1:24" s="28" customFormat="1" ht="39.6" customHeight="1">
      <c r="A5" s="66"/>
      <c r="B5" s="69"/>
      <c r="C5" s="69"/>
      <c r="D5" s="69"/>
      <c r="E5" s="69"/>
      <c r="F5" s="71" t="s">
        <v>7</v>
      </c>
      <c r="G5" s="71"/>
      <c r="H5" s="71" t="s">
        <v>16</v>
      </c>
      <c r="I5" s="71"/>
      <c r="J5" s="71"/>
      <c r="K5" s="72"/>
      <c r="L5" s="44"/>
      <c r="M5" s="32"/>
      <c r="N5" s="42"/>
      <c r="O5" s="42"/>
      <c r="P5" s="42"/>
      <c r="Q5" s="42"/>
      <c r="R5" s="32"/>
      <c r="S5" s="32"/>
      <c r="T5" s="32"/>
      <c r="U5" s="49"/>
      <c r="V5" s="32"/>
      <c r="W5" s="32"/>
      <c r="X5" s="4"/>
    </row>
    <row r="6" spans="1:24" s="28" customFormat="1" ht="15" customHeight="1" thickBot="1">
      <c r="A6" s="67"/>
      <c r="B6" s="13" t="s">
        <v>24</v>
      </c>
      <c r="C6" s="13" t="s">
        <v>1</v>
      </c>
      <c r="D6" s="13" t="s">
        <v>4</v>
      </c>
      <c r="E6" s="13" t="s">
        <v>1</v>
      </c>
      <c r="F6" s="13" t="s">
        <v>4</v>
      </c>
      <c r="G6" s="13" t="s">
        <v>1</v>
      </c>
      <c r="H6" s="13" t="s">
        <v>4</v>
      </c>
      <c r="I6" s="13" t="s">
        <v>1</v>
      </c>
      <c r="J6" s="13" t="s">
        <v>4</v>
      </c>
      <c r="K6" s="14" t="s">
        <v>1</v>
      </c>
      <c r="L6" s="44"/>
      <c r="M6" s="32"/>
      <c r="N6" s="32"/>
      <c r="O6" s="32"/>
      <c r="P6" s="32"/>
      <c r="Q6" s="32"/>
      <c r="R6" s="32"/>
      <c r="S6" s="32"/>
      <c r="T6" s="32"/>
      <c r="U6" s="49"/>
      <c r="V6" s="32"/>
      <c r="W6" s="33"/>
      <c r="X6" s="4"/>
    </row>
    <row r="7" spans="1:24" s="27" customFormat="1" ht="18" customHeight="1">
      <c r="A7" s="24" t="s">
        <v>5</v>
      </c>
      <c r="B7" s="25">
        <v>18216</v>
      </c>
      <c r="C7" s="26">
        <v>17688.589899999999</v>
      </c>
      <c r="D7" s="25">
        <v>18214</v>
      </c>
      <c r="E7" s="26">
        <v>17653.2019</v>
      </c>
      <c r="F7" s="25">
        <v>17436</v>
      </c>
      <c r="G7" s="26">
        <v>17537.717799999999</v>
      </c>
      <c r="H7" s="25">
        <v>1069</v>
      </c>
      <c r="I7" s="26">
        <v>115.4841</v>
      </c>
      <c r="J7" s="25">
        <v>27</v>
      </c>
      <c r="K7" s="26">
        <v>35.387999999999998</v>
      </c>
      <c r="L7" s="54"/>
      <c r="M7" s="55"/>
      <c r="N7" s="39"/>
      <c r="O7" s="56"/>
      <c r="P7" s="39"/>
      <c r="Q7" s="56"/>
      <c r="R7" s="39"/>
      <c r="S7" s="56"/>
      <c r="T7" s="39"/>
      <c r="U7" s="51"/>
      <c r="V7" s="39"/>
      <c r="W7" s="35"/>
      <c r="X7" s="34"/>
    </row>
    <row r="8" spans="1:24" s="21" customFormat="1" ht="12" customHeight="1">
      <c r="A8" s="6" t="s">
        <v>2</v>
      </c>
      <c r="B8" s="22"/>
      <c r="C8" s="23"/>
      <c r="D8" s="22"/>
      <c r="E8" s="23"/>
      <c r="F8" s="22"/>
      <c r="G8" s="23"/>
      <c r="H8" s="22"/>
      <c r="I8" s="23"/>
      <c r="J8" s="22"/>
      <c r="K8" s="23"/>
      <c r="L8" s="57"/>
      <c r="M8" s="58"/>
      <c r="N8" s="40"/>
      <c r="O8" s="41"/>
      <c r="P8" s="40"/>
      <c r="Q8" s="41"/>
      <c r="R8" s="40"/>
      <c r="S8" s="41"/>
      <c r="T8" s="40"/>
      <c r="U8" s="52"/>
      <c r="V8" s="40"/>
      <c r="W8" s="36"/>
      <c r="X8" s="3"/>
    </row>
    <row r="9" spans="1:24" ht="12" customHeight="1">
      <c r="A9" s="11" t="s">
        <v>12</v>
      </c>
      <c r="B9" s="22">
        <v>7581</v>
      </c>
      <c r="C9" s="23">
        <v>504.78230000000002</v>
      </c>
      <c r="D9" s="22">
        <v>7581</v>
      </c>
      <c r="E9" s="23">
        <v>504.78230000000002</v>
      </c>
      <c r="F9" s="22">
        <v>7003</v>
      </c>
      <c r="G9" s="23">
        <v>471.49220000000003</v>
      </c>
      <c r="H9" s="22">
        <v>613</v>
      </c>
      <c r="I9" s="30">
        <v>33.290100000000002</v>
      </c>
      <c r="J9" s="31" t="s">
        <v>6</v>
      </c>
      <c r="K9" s="53" t="s">
        <v>6</v>
      </c>
      <c r="M9" s="59"/>
      <c r="N9" s="40"/>
      <c r="O9" s="41"/>
      <c r="P9" s="40"/>
      <c r="Q9" s="41"/>
      <c r="R9" s="40"/>
      <c r="S9" s="41"/>
      <c r="T9" s="40"/>
      <c r="U9" s="52"/>
      <c r="V9" s="40"/>
      <c r="W9" s="36"/>
      <c r="X9" s="19"/>
    </row>
    <row r="10" spans="1:24" ht="12" customHeight="1">
      <c r="A10" s="11" t="s">
        <v>20</v>
      </c>
      <c r="B10" s="22">
        <v>8617</v>
      </c>
      <c r="C10" s="23">
        <v>1552.1858</v>
      </c>
      <c r="D10" s="22">
        <v>8617</v>
      </c>
      <c r="E10" s="23">
        <v>1552.0013999999999</v>
      </c>
      <c r="F10" s="22">
        <v>8431</v>
      </c>
      <c r="G10" s="23">
        <v>1513.3108000000002</v>
      </c>
      <c r="H10" s="22">
        <v>363</v>
      </c>
      <c r="I10" s="30">
        <v>38.690599999999996</v>
      </c>
      <c r="J10" s="22">
        <v>4</v>
      </c>
      <c r="K10" s="23">
        <v>0.18440000000000001</v>
      </c>
      <c r="M10" s="59"/>
      <c r="N10" s="40"/>
      <c r="O10" s="41"/>
      <c r="P10" s="40"/>
      <c r="Q10" s="41"/>
      <c r="R10" s="40"/>
      <c r="S10" s="41"/>
      <c r="T10" s="40"/>
      <c r="U10" s="52"/>
      <c r="V10" s="40"/>
      <c r="W10" s="36"/>
      <c r="X10" s="19"/>
    </row>
    <row r="11" spans="1:24" ht="12" customHeight="1">
      <c r="A11" s="11" t="s">
        <v>13</v>
      </c>
      <c r="B11" s="22">
        <v>825</v>
      </c>
      <c r="C11" s="23">
        <v>572.05719999999997</v>
      </c>
      <c r="D11" s="22">
        <v>824</v>
      </c>
      <c r="E11" s="23">
        <v>570.35410000000002</v>
      </c>
      <c r="F11" s="22">
        <v>816</v>
      </c>
      <c r="G11" s="23">
        <v>560.20920000000001</v>
      </c>
      <c r="H11" s="22">
        <v>43</v>
      </c>
      <c r="I11" s="30">
        <v>10.1449</v>
      </c>
      <c r="J11" s="22">
        <v>5</v>
      </c>
      <c r="K11" s="23">
        <v>1.7031000000000001</v>
      </c>
      <c r="M11" s="59"/>
      <c r="N11" s="40"/>
      <c r="O11" s="41"/>
      <c r="P11" s="40"/>
      <c r="Q11" s="41"/>
      <c r="R11" s="40"/>
      <c r="S11" s="41"/>
      <c r="T11" s="40"/>
      <c r="U11" s="52"/>
      <c r="V11" s="40"/>
      <c r="W11" s="36"/>
      <c r="X11" s="19"/>
    </row>
    <row r="12" spans="1:24" ht="12" customHeight="1">
      <c r="A12" s="11" t="s">
        <v>27</v>
      </c>
      <c r="B12" s="22">
        <v>593</v>
      </c>
      <c r="C12" s="23">
        <v>1045.2779</v>
      </c>
      <c r="D12" s="22">
        <v>592</v>
      </c>
      <c r="E12" s="23">
        <v>1041.6013</v>
      </c>
      <c r="F12" s="22">
        <v>587</v>
      </c>
      <c r="G12" s="23">
        <v>1031.0666000000001</v>
      </c>
      <c r="H12" s="22">
        <v>29</v>
      </c>
      <c r="I12" s="30">
        <v>10.534700000000001</v>
      </c>
      <c r="J12" s="22">
        <v>3</v>
      </c>
      <c r="K12" s="23">
        <v>3.6765999999999996</v>
      </c>
      <c r="M12" s="59"/>
      <c r="N12" s="40"/>
      <c r="O12" s="41"/>
      <c r="P12" s="40"/>
      <c r="Q12" s="41"/>
      <c r="R12" s="40"/>
      <c r="S12" s="41"/>
      <c r="T12" s="40"/>
      <c r="U12" s="52"/>
      <c r="V12" s="40"/>
      <c r="W12" s="36"/>
      <c r="X12" s="19"/>
    </row>
    <row r="13" spans="1:24" ht="12" customHeight="1">
      <c r="A13" s="11" t="s">
        <v>14</v>
      </c>
      <c r="B13" s="22">
        <v>186</v>
      </c>
      <c r="C13" s="23">
        <v>724.25459999999998</v>
      </c>
      <c r="D13" s="22">
        <v>186</v>
      </c>
      <c r="E13" s="23">
        <v>724.25459999999998</v>
      </c>
      <c r="F13" s="22">
        <v>185</v>
      </c>
      <c r="G13" s="23">
        <v>717.29570000000001</v>
      </c>
      <c r="H13" s="22">
        <v>6</v>
      </c>
      <c r="I13" s="30">
        <v>6.9588999999999999</v>
      </c>
      <c r="J13" s="31" t="s">
        <v>6</v>
      </c>
      <c r="K13" s="53" t="s">
        <v>6</v>
      </c>
      <c r="M13" s="59"/>
      <c r="N13" s="40"/>
      <c r="O13" s="41"/>
      <c r="P13" s="40"/>
      <c r="Q13" s="41"/>
      <c r="R13" s="40"/>
      <c r="S13" s="41"/>
      <c r="T13" s="40"/>
      <c r="U13" s="52"/>
      <c r="V13" s="40"/>
      <c r="W13" s="36"/>
      <c r="X13" s="19"/>
    </row>
    <row r="14" spans="1:24" ht="12" customHeight="1">
      <c r="A14" s="11" t="s">
        <v>15</v>
      </c>
      <c r="B14" s="22">
        <v>167</v>
      </c>
      <c r="C14" s="23">
        <v>1164.8045999999999</v>
      </c>
      <c r="D14" s="22">
        <v>167</v>
      </c>
      <c r="E14" s="23">
        <v>1162.7941000000001</v>
      </c>
      <c r="F14" s="22">
        <v>167</v>
      </c>
      <c r="G14" s="23">
        <v>1154.9826</v>
      </c>
      <c r="H14" s="22">
        <v>6</v>
      </c>
      <c r="I14" s="30">
        <v>7.8114999999999997</v>
      </c>
      <c r="J14" s="22">
        <v>3</v>
      </c>
      <c r="K14" s="23">
        <v>2.0105</v>
      </c>
      <c r="M14" s="59"/>
      <c r="N14" s="40"/>
      <c r="O14" s="41"/>
      <c r="P14" s="40"/>
      <c r="Q14" s="41"/>
      <c r="R14" s="40"/>
      <c r="S14" s="41"/>
      <c r="T14" s="40"/>
      <c r="U14" s="52"/>
      <c r="V14" s="40"/>
      <c r="W14" s="36"/>
      <c r="X14" s="19"/>
    </row>
    <row r="15" spans="1:24" ht="12" customHeight="1">
      <c r="A15" s="20" t="s">
        <v>23</v>
      </c>
      <c r="B15" s="22">
        <v>140</v>
      </c>
      <c r="C15" s="23">
        <v>2343.4396999999999</v>
      </c>
      <c r="D15" s="22">
        <v>140</v>
      </c>
      <c r="E15" s="23">
        <v>2336.9412000000002</v>
      </c>
      <c r="F15" s="22">
        <v>140</v>
      </c>
      <c r="G15" s="23">
        <v>2334.6255000000001</v>
      </c>
      <c r="H15" s="22">
        <v>3</v>
      </c>
      <c r="I15" s="23">
        <v>2.3157000000000001</v>
      </c>
      <c r="J15" s="22">
        <v>5</v>
      </c>
      <c r="K15" s="23">
        <v>6.4984999999999999</v>
      </c>
      <c r="M15" s="59"/>
      <c r="N15" s="40"/>
      <c r="O15" s="41"/>
      <c r="P15" s="40"/>
      <c r="Q15" s="41"/>
      <c r="R15" s="40"/>
      <c r="S15" s="41"/>
      <c r="T15" s="40"/>
      <c r="U15" s="52"/>
      <c r="V15" s="40"/>
      <c r="W15" s="36"/>
      <c r="X15" s="19"/>
    </row>
    <row r="16" spans="1:24" ht="12" customHeight="1">
      <c r="A16" s="20" t="s">
        <v>11</v>
      </c>
      <c r="B16" s="22">
        <v>107</v>
      </c>
      <c r="C16" s="23">
        <v>9781.7878000000001</v>
      </c>
      <c r="D16" s="22">
        <v>107</v>
      </c>
      <c r="E16" s="23">
        <v>9760.4729000000007</v>
      </c>
      <c r="F16" s="22">
        <v>107</v>
      </c>
      <c r="G16" s="30">
        <v>9754.7351999999992</v>
      </c>
      <c r="H16" s="45">
        <v>6</v>
      </c>
      <c r="I16" s="23">
        <v>5.7377000000000002</v>
      </c>
      <c r="J16" s="22">
        <v>7</v>
      </c>
      <c r="K16" s="23">
        <v>21.314900000000002</v>
      </c>
      <c r="M16" s="59"/>
      <c r="N16" s="40"/>
      <c r="O16" s="41"/>
      <c r="P16" s="40"/>
      <c r="Q16" s="41"/>
      <c r="R16" s="40"/>
      <c r="S16" s="41"/>
      <c r="T16" s="40"/>
      <c r="U16" s="52"/>
      <c r="V16" s="40"/>
      <c r="W16" s="36"/>
      <c r="X16" s="19"/>
    </row>
    <row r="17" spans="1:24" ht="7.2" customHeight="1">
      <c r="B17" s="64"/>
      <c r="D17" s="64"/>
      <c r="E17" s="18"/>
      <c r="F17" s="64"/>
      <c r="H17" s="64"/>
      <c r="J17" s="64"/>
      <c r="K17" s="2"/>
      <c r="M17" s="38"/>
      <c r="N17" s="38"/>
      <c r="O17" s="38"/>
      <c r="P17" s="38"/>
      <c r="Q17" s="38"/>
      <c r="R17" s="38"/>
      <c r="S17" s="38"/>
      <c r="T17" s="38"/>
      <c r="U17" s="48"/>
      <c r="V17" s="38"/>
      <c r="W17" s="19"/>
      <c r="X17" s="19"/>
    </row>
    <row r="18" spans="1:24" ht="12.6" customHeight="1">
      <c r="A18" s="19" t="s">
        <v>26</v>
      </c>
      <c r="B18" s="19"/>
      <c r="C18" s="19"/>
      <c r="K18" s="2"/>
    </row>
    <row r="19" spans="1:24" ht="12" customHeight="1">
      <c r="A19" s="10" t="s">
        <v>8</v>
      </c>
      <c r="B19" s="1"/>
      <c r="C19" s="5"/>
      <c r="K19" s="2"/>
      <c r="M19" s="17"/>
      <c r="N19" s="17"/>
      <c r="O19" s="17"/>
      <c r="P19" s="17"/>
    </row>
    <row r="20" spans="1:24" ht="12" customHeight="1">
      <c r="A20" s="10" t="s">
        <v>9</v>
      </c>
      <c r="K20" s="2"/>
      <c r="P20" s="17"/>
    </row>
    <row r="21" spans="1:24">
      <c r="P21" s="17"/>
    </row>
    <row r="22" spans="1:24">
      <c r="P22" s="17"/>
    </row>
    <row r="23" spans="1:24">
      <c r="P23" s="17"/>
    </row>
    <row r="24" spans="1:24">
      <c r="P24" s="17"/>
    </row>
    <row r="25" spans="1:24">
      <c r="P25" s="17"/>
    </row>
    <row r="26" spans="1:24">
      <c r="P26" s="17"/>
    </row>
    <row r="27" spans="1:24">
      <c r="P27" s="17"/>
    </row>
    <row r="28" spans="1:24">
      <c r="M28" s="17"/>
      <c r="N28" s="17"/>
      <c r="O28" s="17"/>
      <c r="P28" s="17"/>
    </row>
  </sheetData>
  <mergeCells count="8">
    <mergeCell ref="A3:A6"/>
    <mergeCell ref="B3:C5"/>
    <mergeCell ref="D3:K3"/>
    <mergeCell ref="J4:K5"/>
    <mergeCell ref="F5:G5"/>
    <mergeCell ref="H5:I5"/>
    <mergeCell ref="F4:I4"/>
    <mergeCell ref="D4:E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/>
  </sheetViews>
  <sheetFormatPr defaultRowHeight="14.4"/>
  <sheetData>
    <row r="1" spans="1:3" ht="21.6">
      <c r="A1" s="17"/>
      <c r="B1" s="60" t="s">
        <v>18</v>
      </c>
      <c r="C1" s="32" t="s">
        <v>10</v>
      </c>
    </row>
    <row r="2" spans="1:3">
      <c r="A2" s="43" t="s">
        <v>12</v>
      </c>
      <c r="B2" s="40">
        <v>7581</v>
      </c>
      <c r="C2" s="41">
        <v>504.78230000000002</v>
      </c>
    </row>
    <row r="3" spans="1:3">
      <c r="A3" s="43" t="s">
        <v>20</v>
      </c>
      <c r="B3" s="61">
        <v>8617</v>
      </c>
      <c r="C3" s="62">
        <v>1552.1858</v>
      </c>
    </row>
    <row r="4" spans="1:3">
      <c r="A4" s="43" t="s">
        <v>21</v>
      </c>
      <c r="B4" s="61">
        <v>1418</v>
      </c>
      <c r="C4" s="62">
        <v>1617.3351</v>
      </c>
    </row>
    <row r="5" spans="1:3">
      <c r="A5" s="43" t="s">
        <v>22</v>
      </c>
      <c r="B5" s="61">
        <v>353</v>
      </c>
      <c r="C5" s="62">
        <v>1889.0591999999999</v>
      </c>
    </row>
    <row r="6" spans="1:3">
      <c r="A6" s="63" t="s">
        <v>23</v>
      </c>
      <c r="B6" s="61">
        <v>140</v>
      </c>
      <c r="C6" s="62">
        <v>2343.4396999999999</v>
      </c>
    </row>
    <row r="7" spans="1:3">
      <c r="A7" s="63" t="s">
        <v>17</v>
      </c>
      <c r="B7" s="40">
        <v>107</v>
      </c>
      <c r="C7" s="41">
        <v>9781.7878000000001</v>
      </c>
    </row>
    <row r="8" spans="1:3">
      <c r="A8" s="17"/>
      <c r="B8" s="61">
        <f>SUM(B2:B7)</f>
        <v>18216</v>
      </c>
      <c r="C8" s="62">
        <f>SUM(C2:C7)</f>
        <v>17688.589899999999</v>
      </c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2016-10-03T09:17:48Z</cp:lastPrinted>
  <dcterms:created xsi:type="dcterms:W3CDTF">2015-04-16T07:23:35Z</dcterms:created>
  <dcterms:modified xsi:type="dcterms:W3CDTF">2016-10-04T10:42:38Z</dcterms:modified>
</cp:coreProperties>
</file>