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260" windowHeight="6270" activeTab="1"/>
  </bookViews>
  <sheets>
    <sheet name="List1" sheetId="7" r:id="rId1"/>
    <sheet name="2017" sheetId="6" r:id="rId2"/>
  </sheets>
  <definedNames>
    <definedName name="_xlnm.Print_Area" localSheetId="1">'2017'!$A$1:$M$51</definedName>
  </definedNames>
  <calcPr calcId="125725"/>
</workbook>
</file>

<file path=xl/calcChain.xml><?xml version="1.0" encoding="utf-8"?>
<calcChain xmlns="http://schemas.openxmlformats.org/spreadsheetml/2006/main">
  <c r="B74" i="7"/>
  <c r="B68"/>
  <c r="B62"/>
  <c r="B58"/>
  <c r="B55"/>
  <c r="B52"/>
  <c r="B46"/>
  <c r="B40"/>
  <c r="B37"/>
  <c r="B34"/>
  <c r="B31"/>
  <c r="B24"/>
  <c r="B19"/>
  <c r="B16"/>
  <c r="B10"/>
  <c r="B7"/>
</calcChain>
</file>

<file path=xl/sharedStrings.xml><?xml version="1.0" encoding="utf-8"?>
<sst xmlns="http://schemas.openxmlformats.org/spreadsheetml/2006/main" count="127" uniqueCount="81">
  <si>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</si>
  <si>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</si>
  <si>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</si>
  <si>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</si>
  <si>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</si>
  <si>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</si>
  <si>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</si>
  <si>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</si>
  <si>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</si>
  <si>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</si>
  <si>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</si>
  <si>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</si>
  <si>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</si>
  <si>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</si>
  <si>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</si>
  <si>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</si>
  <si>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</si>
  <si>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</si>
  <si>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</si>
  <si>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</si>
  <si>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</si>
  <si>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</si>
  <si>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</t>
  </si>
  <si>
    <t>a</t>
  </si>
  <si>
    <t>b</t>
  </si>
  <si>
    <t>Počet obyvatel</t>
  </si>
  <si>
    <t>Počet
katas-
trů</t>
  </si>
  <si>
    <t>Katastr.
výměra
v ha</t>
  </si>
  <si>
    <t xml:space="preserve">Název
správního
obvodu                                        </t>
  </si>
  <si>
    <t>Kód
SOP</t>
  </si>
  <si>
    <t>Počet
měst-
ských
částí</t>
  </si>
  <si>
    <t>Městský obvod
podle zákona
č. 36/1960 Sb.</t>
  </si>
  <si>
    <t>ve věku
0 - 14 let</t>
  </si>
  <si>
    <t>ve věku
65 a více let</t>
  </si>
  <si>
    <r>
      <t xml:space="preserve">Počet
částí
obce
</t>
    </r>
    <r>
      <rPr>
        <b/>
        <i/>
        <sz val="9"/>
        <rFont val="Arial Narrow"/>
        <family val="2"/>
        <charset val="238"/>
      </rPr>
      <t>dílů</t>
    </r>
  </si>
  <si>
    <t>Obvody hlavního města Prahy k 1. 1. 2016</t>
  </si>
  <si>
    <t xml:space="preserve">Districts of the capital city of Praha (1 Jan 2016) </t>
  </si>
  <si>
    <r>
      <t xml:space="preserve">Tab. 9. Hlavní město / </t>
    </r>
    <r>
      <rPr>
        <b/>
        <i/>
        <sz val="14"/>
        <rFont val="Arial Narrow"/>
        <family val="2"/>
        <charset val="238"/>
      </rPr>
      <t>Capital City</t>
    </r>
    <r>
      <rPr>
        <b/>
        <sz val="14"/>
        <rFont val="Arial Narrow"/>
        <family val="2"/>
        <charset val="238"/>
      </rPr>
      <t xml:space="preserve"> Praha</t>
    </r>
  </si>
  <si>
    <t>Přírůstek obyvatel 2001-2016
v %</t>
  </si>
  <si>
    <t>Počet</t>
  </si>
  <si>
    <t>podnika-
telské subjekty</t>
  </si>
  <si>
    <t xml:space="preserve">ubytovací zařízení </t>
  </si>
  <si>
    <t>mateřské školy</t>
  </si>
  <si>
    <t>Správní obvody hlavního města Prahy k 1. 1. 2017</t>
  </si>
  <si>
    <t xml:space="preserve">Administrative districts of the capital city of Praha (1 Jan 2017) </t>
  </si>
  <si>
    <t>Praha-Kunratice</t>
  </si>
  <si>
    <t>Praha-Slivenec</t>
  </si>
  <si>
    <t>Praha-Lysolaje</t>
  </si>
  <si>
    <t>Praha-Nebušice</t>
  </si>
  <si>
    <t>Praha-Přední Kopanina</t>
  </si>
  <si>
    <t>Praha-Suchdol</t>
  </si>
  <si>
    <t>Praha-Troja</t>
  </si>
  <si>
    <t>Praha-Březiněves</t>
  </si>
  <si>
    <t>Praha-Ďáblice</t>
  </si>
  <si>
    <t>Praha-Dolní Chabry</t>
  </si>
  <si>
    <t>Praha-Křeslice</t>
  </si>
  <si>
    <t>Praha-Šeberov</t>
  </si>
  <si>
    <t>Praha-Újezd</t>
  </si>
  <si>
    <t>Praha-Libuš</t>
  </si>
  <si>
    <t>Praha-Řeporyje</t>
  </si>
  <si>
    <t>Praha-Dolní Počernice</t>
  </si>
  <si>
    <t>Praha-Dolní Měcholupy</t>
  </si>
  <si>
    <t>Praha-Dubeč</t>
  </si>
  <si>
    <t>Praha-Petrovice</t>
  </si>
  <si>
    <t>Praha-Štěrboholy</t>
  </si>
  <si>
    <t>Praha-Lipence</t>
  </si>
  <si>
    <t>Praha-Lochkov</t>
  </si>
  <si>
    <t>Praha-Velká Chuchle</t>
  </si>
  <si>
    <t>Praha-Zbraslav</t>
  </si>
  <si>
    <t>Praha-Zličín</t>
  </si>
  <si>
    <t>Praha-Čakovice</t>
  </si>
  <si>
    <t>Praha-Satalice</t>
  </si>
  <si>
    <t>Praha-Vinoř</t>
  </si>
  <si>
    <t>Praha-Běchovice</t>
  </si>
  <si>
    <t>Praha-Klánovice</t>
  </si>
  <si>
    <t>Praha-Koloděje</t>
  </si>
  <si>
    <t>Praha-Benice</t>
  </si>
  <si>
    <t>Praha-Kolovraty</t>
  </si>
  <si>
    <t>Praha-Královice</t>
  </si>
  <si>
    <t>Praha-Nedvězí</t>
  </si>
  <si>
    <t>2001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</si>
</sst>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8"/>
      <name val="Arial CE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4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8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24"/>
      </patternFill>
    </fill>
    <fill>
      <patternFill patternType="solid">
        <fgColor rgb="FFE6E6E6"/>
        <bgColor indexed="8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top"/>
    </xf>
  </cellStyleXfs>
  <cellXfs count="89">
    <xf numFmtId="0" fontId="0" fillId="0" borderId="0" xfId="0" applyAlignment="1"/>
    <xf numFmtId="0" fontId="3" fillId="2" borderId="0" xfId="0" applyFont="1" applyFill="1" applyAlignment="1">
      <alignment horizontal="center"/>
    </xf>
    <xf numFmtId="0" fontId="3" fillId="0" borderId="0" xfId="0" applyFo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>
      <alignment vertical="top"/>
    </xf>
    <xf numFmtId="0" fontId="3" fillId="0" borderId="0" xfId="0" applyFont="1" applyFill="1">
      <alignment vertical="top"/>
    </xf>
    <xf numFmtId="3" fontId="3" fillId="0" borderId="0" xfId="0" applyNumberFormat="1" applyFont="1" applyFill="1">
      <alignment vertical="top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3" fontId="3" fillId="3" borderId="4" xfId="0" applyNumberFormat="1" applyFont="1" applyFill="1" applyBorder="1">
      <alignment vertical="top"/>
    </xf>
    <xf numFmtId="3" fontId="3" fillId="3" borderId="4" xfId="0" applyNumberFormat="1" applyFont="1" applyFill="1" applyBorder="1" applyAlignment="1">
      <alignment horizontal="centerContinuous"/>
    </xf>
    <xf numFmtId="1" fontId="3" fillId="2" borderId="4" xfId="0" applyNumberFormat="1" applyFont="1" applyFill="1" applyBorder="1" applyAlignment="1"/>
    <xf numFmtId="1" fontId="3" fillId="2" borderId="4" xfId="0" applyNumberFormat="1" applyFont="1" applyFill="1" applyBorder="1">
      <alignment vertical="top"/>
    </xf>
    <xf numFmtId="3" fontId="3" fillId="2" borderId="4" xfId="0" applyNumberFormat="1" applyFont="1" applyFill="1" applyBorder="1">
      <alignment vertical="top"/>
    </xf>
    <xf numFmtId="1" fontId="3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>
      <alignment vertical="top"/>
    </xf>
    <xf numFmtId="3" fontId="3" fillId="2" borderId="6" xfId="0" applyNumberFormat="1" applyFont="1" applyFill="1" applyBorder="1">
      <alignment vertical="top"/>
    </xf>
    <xf numFmtId="0" fontId="3" fillId="2" borderId="0" xfId="0" applyFont="1" applyFill="1" applyAlignment="1">
      <alignment horizontal="left"/>
    </xf>
    <xf numFmtId="0" fontId="3" fillId="4" borderId="0" xfId="0" applyFont="1" applyFill="1">
      <alignment vertical="top"/>
    </xf>
    <xf numFmtId="0" fontId="3" fillId="2" borderId="0" xfId="0" applyFont="1" applyFill="1" applyAlignment="1">
      <alignment horizontal="justify"/>
    </xf>
    <xf numFmtId="3" fontId="3" fillId="2" borderId="0" xfId="0" applyNumberFormat="1" applyFont="1" applyFill="1" applyAlignment="1">
      <alignment horizontal="justify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3" fillId="2" borderId="0" xfId="0" applyNumberFormat="1" applyFont="1" applyFill="1">
      <alignment vertical="top"/>
    </xf>
    <xf numFmtId="3" fontId="3" fillId="2" borderId="0" xfId="0" applyNumberFormat="1" applyFont="1" applyFill="1" applyAlignment="1">
      <alignment horizontal="centerContinuous"/>
    </xf>
    <xf numFmtId="1" fontId="3" fillId="2" borderId="8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/>
    <xf numFmtId="1" fontId="3" fillId="2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9" fillId="0" borderId="0" xfId="0" applyFont="1">
      <alignment vertical="top"/>
    </xf>
    <xf numFmtId="3" fontId="4" fillId="5" borderId="2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>
      <alignment vertical="top"/>
    </xf>
    <xf numFmtId="3" fontId="3" fillId="3" borderId="18" xfId="0" applyNumberFormat="1" applyFont="1" applyFill="1" applyBorder="1">
      <alignment vertical="top"/>
    </xf>
    <xf numFmtId="3" fontId="3" fillId="3" borderId="18" xfId="0" applyNumberFormat="1" applyFont="1" applyFill="1" applyBorder="1" applyAlignment="1">
      <alignment horizontal="centerContinuous"/>
    </xf>
    <xf numFmtId="0" fontId="3" fillId="0" borderId="18" xfId="0" applyFont="1" applyBorder="1">
      <alignment vertical="top"/>
    </xf>
    <xf numFmtId="0" fontId="3" fillId="0" borderId="19" xfId="0" applyFont="1" applyBorder="1">
      <alignment vertical="top"/>
    </xf>
    <xf numFmtId="0" fontId="3" fillId="0" borderId="4" xfId="0" applyFont="1" applyBorder="1">
      <alignment vertical="top"/>
    </xf>
    <xf numFmtId="3" fontId="3" fillId="0" borderId="4" xfId="0" applyNumberFormat="1" applyFont="1" applyBorder="1">
      <alignment vertical="top"/>
    </xf>
    <xf numFmtId="3" fontId="3" fillId="0" borderId="5" xfId="0" applyNumberFormat="1" applyFont="1" applyBorder="1">
      <alignment vertical="top"/>
    </xf>
    <xf numFmtId="0" fontId="3" fillId="0" borderId="6" xfId="0" applyFont="1" applyBorder="1">
      <alignment vertical="top"/>
    </xf>
    <xf numFmtId="0" fontId="3" fillId="0" borderId="7" xfId="0" applyFont="1" applyBorder="1">
      <alignment vertical="top"/>
    </xf>
    <xf numFmtId="0" fontId="3" fillId="0" borderId="5" xfId="0" applyFont="1" applyBorder="1">
      <alignment vertical="top"/>
    </xf>
    <xf numFmtId="0" fontId="7" fillId="0" borderId="20" xfId="0" applyFont="1" applyBorder="1" applyAlignment="1">
      <alignment vertical="center"/>
    </xf>
    <xf numFmtId="3" fontId="5" fillId="8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0" fillId="0" borderId="0" xfId="0" applyNumberFormat="1" applyAlignment="1"/>
    <xf numFmtId="0" fontId="4" fillId="6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/>
    <xf numFmtId="0" fontId="3" fillId="0" borderId="4" xfId="0" applyFont="1" applyBorder="1" applyAlignment="1"/>
    <xf numFmtId="1" fontId="3" fillId="2" borderId="8" xfId="0" applyNumberFormat="1" applyFont="1" applyFill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8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4" fillId="6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0" fontId="3" fillId="0" borderId="6" xfId="0" applyFont="1" applyBorder="1" applyAlignment="1"/>
    <xf numFmtId="0" fontId="9" fillId="2" borderId="0" xfId="0" applyFont="1" applyFill="1" applyAlignment="1">
      <alignment horizontal="left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4" fillId="5" borderId="13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3" fontId="3" fillId="0" borderId="0" xfId="0" applyNumberFormat="1" applyFo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6E6E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opLeftCell="A31" workbookViewId="0">
      <selection activeCell="B74" sqref="B74"/>
    </sheetView>
  </sheetViews>
  <sheetFormatPr defaultRowHeight="12.75"/>
  <cols>
    <col min="1" max="1" width="17.140625" bestFit="1" customWidth="1"/>
  </cols>
  <sheetData>
    <row r="1" spans="1:2" ht="13.5">
      <c r="B1" s="53" t="s">
        <v>80</v>
      </c>
    </row>
    <row r="2" spans="1:2" ht="13.5">
      <c r="A2" s="52" t="s">
        <v>0</v>
      </c>
      <c r="B2" s="54">
        <v>34581</v>
      </c>
    </row>
    <row r="3" spans="1:2" ht="13.5">
      <c r="A3" s="52" t="s">
        <v>1</v>
      </c>
      <c r="B3" s="54">
        <v>51003</v>
      </c>
    </row>
    <row r="4" spans="1:2" ht="13.5">
      <c r="A4" s="52" t="s">
        <v>2</v>
      </c>
      <c r="B4" s="54">
        <v>72840</v>
      </c>
    </row>
    <row r="5" spans="1:2" ht="13.5">
      <c r="A5" s="52" t="s">
        <v>3</v>
      </c>
      <c r="B5" s="54">
        <v>131597</v>
      </c>
    </row>
    <row r="6" spans="1:2" ht="13.5">
      <c r="A6" s="52" t="s">
        <v>45</v>
      </c>
      <c r="B6" s="54">
        <v>5470</v>
      </c>
    </row>
    <row r="7" spans="1:2" ht="13.5">
      <c r="A7" s="52"/>
      <c r="B7" s="54">
        <f>SUM(B5:B6)</f>
        <v>137067</v>
      </c>
    </row>
    <row r="8" spans="1:2" ht="13.5">
      <c r="A8" s="52" t="s">
        <v>4</v>
      </c>
      <c r="B8" s="54">
        <v>77170</v>
      </c>
    </row>
    <row r="9" spans="1:2" ht="13.5">
      <c r="A9" s="52" t="s">
        <v>46</v>
      </c>
      <c r="B9" s="54">
        <v>1994</v>
      </c>
    </row>
    <row r="10" spans="1:2" ht="13.5">
      <c r="A10" s="52"/>
      <c r="B10" s="54">
        <f>SUM(B8:B9)</f>
        <v>79164</v>
      </c>
    </row>
    <row r="11" spans="1:2" ht="13.5">
      <c r="A11" s="52" t="s">
        <v>5</v>
      </c>
      <c r="B11" s="54">
        <v>101252</v>
      </c>
    </row>
    <row r="12" spans="1:2" ht="13.5">
      <c r="A12" s="52" t="s">
        <v>47</v>
      </c>
      <c r="B12" s="54">
        <v>810</v>
      </c>
    </row>
    <row r="13" spans="1:2" ht="13.5">
      <c r="A13" s="52" t="s">
        <v>48</v>
      </c>
      <c r="B13" s="54">
        <v>2276</v>
      </c>
    </row>
    <row r="14" spans="1:2" ht="13.5">
      <c r="A14" s="52" t="s">
        <v>49</v>
      </c>
      <c r="B14" s="54">
        <v>438</v>
      </c>
    </row>
    <row r="15" spans="1:2" ht="13.5">
      <c r="A15" s="52" t="s">
        <v>50</v>
      </c>
      <c r="B15" s="54">
        <v>4965</v>
      </c>
    </row>
    <row r="16" spans="1:2" ht="13.5">
      <c r="A16" s="52"/>
      <c r="B16" s="54">
        <f>SUM(B11:B15)</f>
        <v>109741</v>
      </c>
    </row>
    <row r="17" spans="1:2" ht="13.5">
      <c r="A17" s="52" t="s">
        <v>6</v>
      </c>
      <c r="B17" s="54">
        <v>40839</v>
      </c>
    </row>
    <row r="18" spans="1:2" ht="13.5">
      <c r="A18" s="52" t="s">
        <v>51</v>
      </c>
      <c r="B18" s="54">
        <v>916</v>
      </c>
    </row>
    <row r="19" spans="1:2" ht="13.5">
      <c r="A19" s="52"/>
      <c r="B19" s="54">
        <f>SUM(B17:B18)</f>
        <v>41755</v>
      </c>
    </row>
    <row r="20" spans="1:2" ht="13.5">
      <c r="A20" s="52" t="s">
        <v>7</v>
      </c>
      <c r="B20" s="54">
        <v>102761</v>
      </c>
    </row>
    <row r="21" spans="1:2" ht="13.5">
      <c r="A21" s="52" t="s">
        <v>52</v>
      </c>
      <c r="B21" s="54">
        <v>667</v>
      </c>
    </row>
    <row r="22" spans="1:2" ht="13.5">
      <c r="A22" s="52" t="s">
        <v>53</v>
      </c>
      <c r="B22" s="54">
        <v>2196</v>
      </c>
    </row>
    <row r="23" spans="1:2" ht="13.5">
      <c r="A23" s="52" t="s">
        <v>54</v>
      </c>
      <c r="B23" s="54">
        <v>2483</v>
      </c>
    </row>
    <row r="24" spans="1:2" ht="13.5">
      <c r="A24" s="52"/>
      <c r="B24" s="54">
        <f>SUM(B20:B23)</f>
        <v>108107</v>
      </c>
    </row>
    <row r="25" spans="1:2" ht="13.5">
      <c r="A25" s="52" t="s">
        <v>8</v>
      </c>
      <c r="B25" s="54">
        <v>41863</v>
      </c>
    </row>
    <row r="26" spans="1:2" ht="13.5">
      <c r="A26" s="52" t="s">
        <v>9</v>
      </c>
      <c r="B26" s="54">
        <v>108609</v>
      </c>
    </row>
    <row r="27" spans="1:2" ht="13.5">
      <c r="A27" s="52" t="s">
        <v>10</v>
      </c>
      <c r="B27" s="54">
        <v>81245</v>
      </c>
    </row>
    <row r="28" spans="1:2" ht="13.5">
      <c r="A28" s="52" t="s">
        <v>55</v>
      </c>
      <c r="B28" s="54">
        <v>343</v>
      </c>
    </row>
    <row r="29" spans="1:2" ht="13.5">
      <c r="A29" s="52" t="s">
        <v>56</v>
      </c>
      <c r="B29" s="54">
        <v>1644</v>
      </c>
    </row>
    <row r="30" spans="1:2" ht="13.5">
      <c r="A30" s="52" t="s">
        <v>57</v>
      </c>
      <c r="B30" s="54">
        <v>1788</v>
      </c>
    </row>
    <row r="31" spans="1:2" ht="13.5">
      <c r="A31" s="52"/>
      <c r="B31" s="54">
        <f>SUM(B27:B30)</f>
        <v>85020</v>
      </c>
    </row>
    <row r="32" spans="1:2" ht="13.5">
      <c r="A32" s="52" t="s">
        <v>11</v>
      </c>
      <c r="B32" s="54">
        <v>54856</v>
      </c>
    </row>
    <row r="33" spans="1:2" ht="13.5">
      <c r="A33" s="52" t="s">
        <v>58</v>
      </c>
      <c r="B33" s="54">
        <v>7865</v>
      </c>
    </row>
    <row r="34" spans="1:2" ht="13.5">
      <c r="A34" s="52"/>
      <c r="B34" s="54">
        <f>SUM(B32:B33)</f>
        <v>62721</v>
      </c>
    </row>
    <row r="35" spans="1:2" ht="13.5">
      <c r="A35" s="52" t="s">
        <v>12</v>
      </c>
      <c r="B35" s="54">
        <v>52457</v>
      </c>
    </row>
    <row r="36" spans="1:2" ht="13.5">
      <c r="A36" s="52" t="s">
        <v>59</v>
      </c>
      <c r="B36" s="54">
        <v>2310</v>
      </c>
    </row>
    <row r="37" spans="1:2" ht="13.5">
      <c r="A37" s="52"/>
      <c r="B37" s="54">
        <f>SUM(B35:B36)</f>
        <v>54767</v>
      </c>
    </row>
    <row r="38" spans="1:2" ht="13.5">
      <c r="A38" s="52" t="s">
        <v>13</v>
      </c>
      <c r="B38" s="54">
        <v>36778</v>
      </c>
    </row>
    <row r="39" spans="1:2" ht="13.5">
      <c r="A39" s="52" t="s">
        <v>60</v>
      </c>
      <c r="B39" s="54">
        <v>1751</v>
      </c>
    </row>
    <row r="40" spans="1:2" ht="13.5">
      <c r="A40" s="52"/>
      <c r="B40" s="54">
        <f>SUM(B38:B39)</f>
        <v>38529</v>
      </c>
    </row>
    <row r="41" spans="1:2" ht="13.5">
      <c r="A41" s="52" t="s">
        <v>14</v>
      </c>
      <c r="B41" s="54">
        <v>27410</v>
      </c>
    </row>
    <row r="42" spans="1:2" ht="13.5">
      <c r="A42" s="52" t="s">
        <v>61</v>
      </c>
      <c r="B42" s="54">
        <v>1154</v>
      </c>
    </row>
    <row r="43" spans="1:2" ht="13.5">
      <c r="A43" s="52" t="s">
        <v>62</v>
      </c>
      <c r="B43" s="54">
        <v>1997</v>
      </c>
    </row>
    <row r="44" spans="1:2" ht="13.5">
      <c r="A44" s="52" t="s">
        <v>63</v>
      </c>
      <c r="B44" s="54">
        <v>5990</v>
      </c>
    </row>
    <row r="45" spans="1:2" ht="13.5">
      <c r="A45" s="52" t="s">
        <v>64</v>
      </c>
      <c r="B45" s="54">
        <v>940</v>
      </c>
    </row>
    <row r="46" spans="1:2" ht="13.5">
      <c r="A46" s="52"/>
      <c r="B46" s="54">
        <f>SUM(B41:B45)</f>
        <v>37491</v>
      </c>
    </row>
    <row r="47" spans="1:2" ht="13.5">
      <c r="A47" s="52" t="s">
        <v>15</v>
      </c>
      <c r="B47" s="54">
        <v>7089</v>
      </c>
    </row>
    <row r="48" spans="1:2" ht="13.5">
      <c r="A48" s="52" t="s">
        <v>65</v>
      </c>
      <c r="B48" s="54">
        <v>1531</v>
      </c>
    </row>
    <row r="49" spans="1:2" ht="13.5">
      <c r="A49" s="52" t="s">
        <v>66</v>
      </c>
      <c r="B49" s="54">
        <v>582</v>
      </c>
    </row>
    <row r="50" spans="1:2" ht="13.5">
      <c r="A50" s="52" t="s">
        <v>67</v>
      </c>
      <c r="B50" s="54">
        <v>1749</v>
      </c>
    </row>
    <row r="51" spans="1:2" ht="13.5">
      <c r="A51" s="52" t="s">
        <v>68</v>
      </c>
      <c r="B51" s="54">
        <v>7838</v>
      </c>
    </row>
    <row r="52" spans="1:2" ht="13.5">
      <c r="A52" s="52"/>
      <c r="B52" s="54">
        <f>SUM(B47:B51)</f>
        <v>18789</v>
      </c>
    </row>
    <row r="53" spans="1:2" ht="13.5">
      <c r="A53" s="52" t="s">
        <v>16</v>
      </c>
      <c r="B53" s="54">
        <v>23252</v>
      </c>
    </row>
    <row r="54" spans="1:2" ht="13.5">
      <c r="A54" s="52" t="s">
        <v>69</v>
      </c>
      <c r="B54" s="54">
        <v>3031</v>
      </c>
    </row>
    <row r="55" spans="1:2" ht="13.5">
      <c r="A55" s="52"/>
      <c r="B55" s="54">
        <f>SUM(B53:B54)</f>
        <v>26283</v>
      </c>
    </row>
    <row r="56" spans="1:2" ht="13.5">
      <c r="A56" s="52" t="s">
        <v>17</v>
      </c>
      <c r="B56" s="54">
        <v>14275</v>
      </c>
    </row>
    <row r="57" spans="1:2" ht="13.5">
      <c r="A57" s="52" t="s">
        <v>70</v>
      </c>
      <c r="B57" s="54">
        <v>5681</v>
      </c>
    </row>
    <row r="58" spans="1:2" ht="13.5">
      <c r="A58" s="52"/>
      <c r="B58" s="54">
        <f>SUM(B56:B57)</f>
        <v>19956</v>
      </c>
    </row>
    <row r="59" spans="1:2" ht="13.5">
      <c r="A59" s="52" t="s">
        <v>18</v>
      </c>
      <c r="B59" s="54">
        <v>4592</v>
      </c>
    </row>
    <row r="60" spans="1:2" ht="13.5">
      <c r="A60" s="52" t="s">
        <v>71</v>
      </c>
      <c r="B60" s="54">
        <v>1348</v>
      </c>
    </row>
    <row r="61" spans="1:2" ht="13.5">
      <c r="A61" s="52" t="s">
        <v>72</v>
      </c>
      <c r="B61" s="54">
        <v>2542</v>
      </c>
    </row>
    <row r="62" spans="1:2" ht="13.5">
      <c r="A62" s="52"/>
      <c r="B62" s="54">
        <f>SUM(B59:B61)</f>
        <v>8482</v>
      </c>
    </row>
    <row r="63" spans="1:2" ht="13.5">
      <c r="A63" s="52" t="s">
        <v>19</v>
      </c>
      <c r="B63" s="54">
        <v>13036</v>
      </c>
    </row>
    <row r="64" spans="1:2" ht="13.5">
      <c r="A64" s="52" t="s">
        <v>20</v>
      </c>
      <c r="B64" s="54">
        <v>7116</v>
      </c>
    </row>
    <row r="65" spans="1:2" ht="13.5">
      <c r="A65" s="52" t="s">
        <v>73</v>
      </c>
      <c r="B65" s="54">
        <v>1538</v>
      </c>
    </row>
    <row r="66" spans="1:2" ht="13.5">
      <c r="A66" s="52" t="s">
        <v>74</v>
      </c>
      <c r="B66" s="54">
        <v>2578</v>
      </c>
    </row>
    <row r="67" spans="1:2" ht="13.5">
      <c r="A67" s="52" t="s">
        <v>75</v>
      </c>
      <c r="B67" s="54">
        <v>832</v>
      </c>
    </row>
    <row r="68" spans="1:2" ht="13.5">
      <c r="A68" s="52"/>
      <c r="B68" s="54">
        <f>SUM(B64:B67)</f>
        <v>12064</v>
      </c>
    </row>
    <row r="69" spans="1:2" ht="13.5">
      <c r="A69" s="52" t="s">
        <v>21</v>
      </c>
      <c r="B69" s="54">
        <v>4629</v>
      </c>
    </row>
    <row r="70" spans="1:2" ht="13.5">
      <c r="A70" s="52" t="s">
        <v>76</v>
      </c>
      <c r="B70" s="54">
        <v>358</v>
      </c>
    </row>
    <row r="71" spans="1:2" ht="13.5">
      <c r="A71" s="52" t="s">
        <v>77</v>
      </c>
      <c r="B71" s="54">
        <v>1756</v>
      </c>
    </row>
    <row r="72" spans="1:2" ht="13.5">
      <c r="A72" s="52" t="s">
        <v>78</v>
      </c>
      <c r="B72" s="54">
        <v>263</v>
      </c>
    </row>
    <row r="73" spans="1:2" ht="13.5">
      <c r="A73" s="52" t="s">
        <v>79</v>
      </c>
      <c r="B73" s="54">
        <v>232</v>
      </c>
    </row>
    <row r="74" spans="1:2">
      <c r="B74" s="55">
        <f>SUM(B69:B73)</f>
        <v>7238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tabSelected="1" workbookViewId="0">
      <selection sqref="A1:I1"/>
    </sheetView>
  </sheetViews>
  <sheetFormatPr defaultRowHeight="12.75"/>
  <cols>
    <col min="1" max="1" width="7.42578125" style="2" customWidth="1"/>
    <col min="2" max="2" width="11.42578125" style="2" customWidth="1"/>
    <col min="3" max="5" width="5.28515625" style="2" customWidth="1"/>
    <col min="6" max="6" width="6.85546875" style="2" customWidth="1"/>
    <col min="7" max="8" width="8.28515625" style="2" customWidth="1"/>
    <col min="9" max="9" width="7.85546875" style="2" customWidth="1"/>
    <col min="10" max="13" width="7.28515625" style="2" customWidth="1"/>
    <col min="14" max="16384" width="9.140625" style="2"/>
  </cols>
  <sheetData>
    <row r="1" spans="1:15" ht="18">
      <c r="A1" s="72" t="s">
        <v>37</v>
      </c>
      <c r="B1" s="73"/>
      <c r="C1" s="73"/>
      <c r="D1" s="73"/>
      <c r="E1" s="73"/>
      <c r="F1" s="73"/>
      <c r="G1" s="73"/>
      <c r="H1" s="73"/>
      <c r="I1" s="73"/>
    </row>
    <row r="2" spans="1:15" ht="15.75">
      <c r="A2" s="68" t="s">
        <v>35</v>
      </c>
      <c r="B2" s="76"/>
      <c r="C2" s="76"/>
      <c r="D2" s="76"/>
      <c r="E2" s="76"/>
      <c r="F2" s="76"/>
      <c r="G2" s="76"/>
      <c r="H2" s="76"/>
      <c r="I2" s="76"/>
    </row>
    <row r="3" spans="1:15" ht="15.75">
      <c r="A3" s="70" t="s">
        <v>36</v>
      </c>
      <c r="B3" s="70"/>
      <c r="C3" s="70"/>
      <c r="D3" s="70"/>
      <c r="E3" s="70"/>
      <c r="F3" s="70"/>
      <c r="G3" s="70"/>
      <c r="H3" s="70"/>
      <c r="I3" s="70"/>
    </row>
    <row r="4" spans="1:15" ht="13.5" thickBot="1">
      <c r="A4" s="3"/>
      <c r="B4" s="4"/>
      <c r="C4" s="5"/>
      <c r="D4" s="5"/>
      <c r="E4" s="6"/>
      <c r="F4" s="6"/>
      <c r="G4" s="7"/>
      <c r="H4" s="7"/>
      <c r="I4" s="8"/>
    </row>
    <row r="5" spans="1:15" ht="27" customHeight="1">
      <c r="A5" s="77" t="s">
        <v>31</v>
      </c>
      <c r="B5" s="78"/>
      <c r="C5" s="60" t="s">
        <v>30</v>
      </c>
      <c r="D5" s="60" t="s">
        <v>34</v>
      </c>
      <c r="E5" s="60" t="s">
        <v>26</v>
      </c>
      <c r="F5" s="62" t="s">
        <v>27</v>
      </c>
      <c r="G5" s="62" t="s">
        <v>25</v>
      </c>
      <c r="H5" s="62"/>
      <c r="I5" s="62"/>
      <c r="J5" s="83" t="s">
        <v>38</v>
      </c>
      <c r="K5" s="85" t="s">
        <v>39</v>
      </c>
      <c r="L5" s="86"/>
      <c r="M5" s="87"/>
    </row>
    <row r="6" spans="1:15" ht="40.5" customHeight="1">
      <c r="A6" s="79"/>
      <c r="B6" s="80"/>
      <c r="C6" s="61"/>
      <c r="D6" s="71"/>
      <c r="E6" s="71"/>
      <c r="F6" s="63"/>
      <c r="G6" s="37" t="s">
        <v>22</v>
      </c>
      <c r="H6" s="37" t="s">
        <v>32</v>
      </c>
      <c r="I6" s="37" t="s">
        <v>33</v>
      </c>
      <c r="J6" s="84"/>
      <c r="K6" s="37" t="s">
        <v>40</v>
      </c>
      <c r="L6" s="37" t="s">
        <v>41</v>
      </c>
      <c r="M6" s="38" t="s">
        <v>42</v>
      </c>
    </row>
    <row r="7" spans="1:15">
      <c r="A7" s="81" t="s">
        <v>23</v>
      </c>
      <c r="B7" s="82"/>
      <c r="C7" s="11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3">
        <v>11</v>
      </c>
    </row>
    <row r="8" spans="1:15" ht="7.5" customHeight="1">
      <c r="A8" s="64"/>
      <c r="B8" s="65"/>
      <c r="C8" s="14"/>
      <c r="D8" s="14"/>
      <c r="E8" s="15"/>
      <c r="F8" s="15"/>
      <c r="G8" s="16"/>
      <c r="H8" s="16"/>
      <c r="I8" s="14"/>
      <c r="J8" s="44"/>
      <c r="K8" s="44"/>
      <c r="L8" s="44"/>
      <c r="M8" s="45"/>
    </row>
    <row r="9" spans="1:15" ht="13.5" customHeight="1">
      <c r="A9" s="66" t="s">
        <v>0</v>
      </c>
      <c r="B9" s="67"/>
      <c r="C9" s="17">
        <v>1</v>
      </c>
      <c r="D9" s="18">
        <v>7</v>
      </c>
      <c r="E9" s="18">
        <v>4</v>
      </c>
      <c r="F9" s="19">
        <v>553.88319999999999</v>
      </c>
      <c r="G9" s="19">
        <v>29587</v>
      </c>
      <c r="H9" s="19">
        <v>3320</v>
      </c>
      <c r="I9" s="19">
        <v>4964</v>
      </c>
      <c r="J9" s="46">
        <v>-14</v>
      </c>
      <c r="K9" s="46">
        <v>29721</v>
      </c>
      <c r="L9" s="46">
        <v>243</v>
      </c>
      <c r="M9" s="51">
        <v>11</v>
      </c>
    </row>
    <row r="10" spans="1:15" ht="13.5" customHeight="1">
      <c r="A10" s="66" t="s">
        <v>1</v>
      </c>
      <c r="B10" s="67"/>
      <c r="C10" s="17">
        <v>1</v>
      </c>
      <c r="D10" s="18">
        <v>4</v>
      </c>
      <c r="E10" s="18">
        <v>3</v>
      </c>
      <c r="F10" s="19">
        <v>418.55669999999998</v>
      </c>
      <c r="G10" s="19">
        <v>49335</v>
      </c>
      <c r="H10" s="19">
        <v>6296</v>
      </c>
      <c r="I10" s="19">
        <v>8033</v>
      </c>
      <c r="J10" s="46">
        <v>-3</v>
      </c>
      <c r="K10" s="46">
        <v>20868</v>
      </c>
      <c r="L10" s="46">
        <v>94</v>
      </c>
      <c r="M10" s="51">
        <v>12</v>
      </c>
    </row>
    <row r="11" spans="1:15" ht="13.5" customHeight="1">
      <c r="A11" s="66" t="s">
        <v>2</v>
      </c>
      <c r="B11" s="67"/>
      <c r="C11" s="17">
        <v>1</v>
      </c>
      <c r="D11" s="18">
        <v>4</v>
      </c>
      <c r="E11" s="18">
        <v>1</v>
      </c>
      <c r="F11" s="19">
        <v>648.2088</v>
      </c>
      <c r="G11" s="19">
        <v>73095</v>
      </c>
      <c r="H11" s="19">
        <v>9502</v>
      </c>
      <c r="I11" s="19">
        <v>13098</v>
      </c>
      <c r="J11" s="46">
        <v>0</v>
      </c>
      <c r="K11" s="46">
        <v>23510</v>
      </c>
      <c r="L11" s="46">
        <v>51</v>
      </c>
      <c r="M11" s="51">
        <v>22</v>
      </c>
    </row>
    <row r="12" spans="1:15" ht="13.5" customHeight="1">
      <c r="A12" s="66" t="s">
        <v>3</v>
      </c>
      <c r="B12" s="67"/>
      <c r="C12" s="17">
        <v>7</v>
      </c>
      <c r="D12" s="18">
        <v>22</v>
      </c>
      <c r="E12" s="18">
        <v>19</v>
      </c>
      <c r="F12" s="19">
        <v>7935.8176999999996</v>
      </c>
      <c r="G12" s="19">
        <v>287367</v>
      </c>
      <c r="H12" s="19">
        <v>42031</v>
      </c>
      <c r="I12" s="19">
        <v>61922</v>
      </c>
      <c r="J12" s="46">
        <v>1</v>
      </c>
      <c r="K12" s="46">
        <v>60301</v>
      </c>
      <c r="L12" s="46">
        <v>76</v>
      </c>
      <c r="M12" s="51">
        <v>82</v>
      </c>
      <c r="O12" s="88"/>
    </row>
    <row r="13" spans="1:15" ht="13.5" customHeight="1">
      <c r="A13" s="66" t="s">
        <v>4</v>
      </c>
      <c r="B13" s="67"/>
      <c r="C13" s="17">
        <v>10</v>
      </c>
      <c r="D13" s="17">
        <v>28</v>
      </c>
      <c r="E13" s="18">
        <v>21</v>
      </c>
      <c r="F13" s="19">
        <v>10150.833200000001</v>
      </c>
      <c r="G13" s="19">
        <v>184994</v>
      </c>
      <c r="H13" s="19">
        <v>29531</v>
      </c>
      <c r="I13" s="19">
        <v>27872</v>
      </c>
      <c r="J13" s="46">
        <v>19</v>
      </c>
      <c r="K13" s="46">
        <v>42852</v>
      </c>
      <c r="L13" s="46">
        <v>73</v>
      </c>
      <c r="M13" s="51">
        <v>67</v>
      </c>
      <c r="O13" s="88"/>
    </row>
    <row r="14" spans="1:15" ht="13.5" customHeight="1">
      <c r="A14" s="66" t="s">
        <v>5</v>
      </c>
      <c r="B14" s="67"/>
      <c r="C14" s="17">
        <v>6</v>
      </c>
      <c r="D14" s="17">
        <v>16</v>
      </c>
      <c r="E14" s="18">
        <v>13</v>
      </c>
      <c r="F14" s="19">
        <v>5938.3120999999992</v>
      </c>
      <c r="G14" s="19">
        <v>139843</v>
      </c>
      <c r="H14" s="19">
        <v>21818</v>
      </c>
      <c r="I14" s="19">
        <v>27598</v>
      </c>
      <c r="J14" s="46">
        <v>5</v>
      </c>
      <c r="K14" s="46">
        <v>29710</v>
      </c>
      <c r="L14" s="46">
        <v>65</v>
      </c>
      <c r="M14" s="51">
        <v>43</v>
      </c>
      <c r="O14" s="88"/>
    </row>
    <row r="15" spans="1:15" ht="13.5" customHeight="1">
      <c r="A15" s="66" t="s">
        <v>6</v>
      </c>
      <c r="B15" s="67"/>
      <c r="C15" s="17">
        <v>2</v>
      </c>
      <c r="D15" s="18">
        <v>4</v>
      </c>
      <c r="E15" s="18">
        <v>3</v>
      </c>
      <c r="F15" s="19">
        <v>1046.6419999999998</v>
      </c>
      <c r="G15" s="19">
        <v>44654</v>
      </c>
      <c r="H15" s="19">
        <v>6765</v>
      </c>
      <c r="I15" s="19">
        <v>7163</v>
      </c>
      <c r="J15" s="46">
        <v>7</v>
      </c>
      <c r="K15" s="46">
        <v>12655</v>
      </c>
      <c r="L15" s="46">
        <v>32</v>
      </c>
      <c r="M15" s="51">
        <v>11</v>
      </c>
      <c r="O15" s="88"/>
    </row>
    <row r="16" spans="1:15" ht="13.5" customHeight="1">
      <c r="A16" s="66" t="s">
        <v>7</v>
      </c>
      <c r="B16" s="67"/>
      <c r="C16" s="17">
        <v>4</v>
      </c>
      <c r="D16" s="18">
        <v>12</v>
      </c>
      <c r="E16" s="18">
        <v>9</v>
      </c>
      <c r="F16" s="19">
        <v>3754.3737999999998</v>
      </c>
      <c r="G16" s="19">
        <v>113758</v>
      </c>
      <c r="H16" s="19">
        <v>17449</v>
      </c>
      <c r="I16" s="19">
        <v>24484</v>
      </c>
      <c r="J16" s="46">
        <v>5</v>
      </c>
      <c r="K16" s="46">
        <v>24439</v>
      </c>
      <c r="L16" s="46">
        <v>54</v>
      </c>
      <c r="M16" s="51">
        <v>37</v>
      </c>
      <c r="O16" s="88"/>
    </row>
    <row r="17" spans="1:15" ht="13.5" customHeight="1">
      <c r="A17" s="66" t="s">
        <v>8</v>
      </c>
      <c r="B17" s="67"/>
      <c r="C17" s="17">
        <v>13</v>
      </c>
      <c r="D17" s="17">
        <v>24</v>
      </c>
      <c r="E17" s="18">
        <v>20</v>
      </c>
      <c r="F17" s="19">
        <v>10777.0182</v>
      </c>
      <c r="G17" s="19">
        <v>183597</v>
      </c>
      <c r="H17" s="19">
        <v>31373</v>
      </c>
      <c r="I17" s="19">
        <v>28760</v>
      </c>
      <c r="J17" s="46">
        <v>37</v>
      </c>
      <c r="K17" s="46">
        <v>34099</v>
      </c>
      <c r="L17" s="46">
        <v>58</v>
      </c>
      <c r="M17" s="51">
        <v>54</v>
      </c>
      <c r="O17" s="88"/>
    </row>
    <row r="18" spans="1:15" ht="13.5" customHeight="1">
      <c r="A18" s="66" t="s">
        <v>9</v>
      </c>
      <c r="B18" s="67"/>
      <c r="C18" s="17">
        <v>12</v>
      </c>
      <c r="D18" s="17">
        <v>24</v>
      </c>
      <c r="E18" s="18">
        <v>19</v>
      </c>
      <c r="F18" s="19">
        <v>8397.1324999999997</v>
      </c>
      <c r="G18" s="19">
        <v>174278</v>
      </c>
      <c r="H18" s="19">
        <v>26812</v>
      </c>
      <c r="I18" s="19">
        <v>34737</v>
      </c>
      <c r="J18" s="46">
        <v>13</v>
      </c>
      <c r="K18" s="46">
        <v>38754</v>
      </c>
      <c r="L18" s="46">
        <v>49</v>
      </c>
      <c r="M18" s="51">
        <v>49</v>
      </c>
      <c r="O18" s="88"/>
    </row>
    <row r="19" spans="1:15" ht="7.5" customHeight="1" thickBot="1">
      <c r="A19" s="74"/>
      <c r="B19" s="75"/>
      <c r="C19" s="20"/>
      <c r="D19" s="21"/>
      <c r="E19" s="21"/>
      <c r="F19" s="22"/>
      <c r="G19" s="22"/>
      <c r="H19" s="22"/>
      <c r="I19" s="22"/>
      <c r="J19" s="49"/>
      <c r="K19" s="49"/>
      <c r="L19" s="49"/>
      <c r="M19" s="50"/>
    </row>
    <row r="20" spans="1:15">
      <c r="A20" s="23"/>
      <c r="B20" s="24"/>
      <c r="C20" s="25"/>
      <c r="D20" s="25"/>
      <c r="E20" s="25"/>
      <c r="F20" s="25"/>
      <c r="G20" s="26"/>
      <c r="H20" s="26"/>
      <c r="I20" s="25"/>
    </row>
    <row r="21" spans="1:15">
      <c r="C21" s="27"/>
      <c r="D21" s="27"/>
      <c r="E21" s="27"/>
      <c r="F21" s="27"/>
      <c r="G21" s="28"/>
      <c r="H21" s="28"/>
      <c r="I21" s="27"/>
    </row>
    <row r="22" spans="1:15" s="36" customFormat="1" ht="15.75">
      <c r="A22" s="68" t="s">
        <v>43</v>
      </c>
      <c r="B22" s="69"/>
      <c r="C22" s="69"/>
      <c r="D22" s="69"/>
      <c r="E22" s="69"/>
      <c r="F22" s="69"/>
      <c r="G22" s="69"/>
      <c r="H22" s="69"/>
      <c r="I22" s="69"/>
    </row>
    <row r="23" spans="1:15" s="36" customFormat="1" ht="15.75">
      <c r="A23" s="70" t="s">
        <v>44</v>
      </c>
      <c r="B23" s="70"/>
      <c r="C23" s="70"/>
      <c r="D23" s="70"/>
      <c r="E23" s="70"/>
      <c r="F23" s="70"/>
      <c r="G23" s="70"/>
      <c r="H23" s="70"/>
      <c r="I23" s="70"/>
    </row>
    <row r="24" spans="1:15" ht="13.5" thickBot="1">
      <c r="A24" s="4"/>
      <c r="B24" s="4"/>
      <c r="C24" s="9"/>
      <c r="D24" s="4"/>
      <c r="E24" s="29"/>
      <c r="F24" s="29"/>
      <c r="G24" s="30"/>
      <c r="H24" s="30"/>
      <c r="I24" s="1"/>
    </row>
    <row r="25" spans="1:15" ht="27" customHeight="1">
      <c r="A25" s="56" t="s">
        <v>29</v>
      </c>
      <c r="B25" s="58" t="s">
        <v>28</v>
      </c>
      <c r="C25" s="60" t="s">
        <v>30</v>
      </c>
      <c r="D25" s="60" t="s">
        <v>34</v>
      </c>
      <c r="E25" s="60" t="s">
        <v>26</v>
      </c>
      <c r="F25" s="62" t="s">
        <v>27</v>
      </c>
      <c r="G25" s="62" t="s">
        <v>25</v>
      </c>
      <c r="H25" s="62"/>
      <c r="I25" s="62"/>
      <c r="J25" s="83" t="s">
        <v>38</v>
      </c>
      <c r="K25" s="85" t="s">
        <v>39</v>
      </c>
      <c r="L25" s="86"/>
      <c r="M25" s="87"/>
    </row>
    <row r="26" spans="1:15" ht="39" customHeight="1">
      <c r="A26" s="57"/>
      <c r="B26" s="59"/>
      <c r="C26" s="61"/>
      <c r="D26" s="71"/>
      <c r="E26" s="71"/>
      <c r="F26" s="63"/>
      <c r="G26" s="37" t="s">
        <v>22</v>
      </c>
      <c r="H26" s="37" t="s">
        <v>32</v>
      </c>
      <c r="I26" s="37" t="s">
        <v>33</v>
      </c>
      <c r="J26" s="84"/>
      <c r="K26" s="37" t="s">
        <v>40</v>
      </c>
      <c r="L26" s="37" t="s">
        <v>41</v>
      </c>
      <c r="M26" s="38" t="s">
        <v>42</v>
      </c>
    </row>
    <row r="27" spans="1:15">
      <c r="A27" s="10" t="s">
        <v>23</v>
      </c>
      <c r="B27" s="11" t="s">
        <v>24</v>
      </c>
      <c r="C27" s="11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>
        <v>10</v>
      </c>
      <c r="M27" s="13">
        <v>11</v>
      </c>
    </row>
    <row r="28" spans="1:15" ht="7.5" customHeight="1">
      <c r="A28" s="39"/>
      <c r="B28" s="40"/>
      <c r="C28" s="41"/>
      <c r="D28" s="40"/>
      <c r="E28" s="42"/>
      <c r="F28" s="42"/>
      <c r="G28" s="43"/>
      <c r="H28" s="43"/>
      <c r="I28" s="40"/>
      <c r="J28" s="44"/>
      <c r="K28" s="44"/>
      <c r="L28" s="44"/>
      <c r="M28" s="45"/>
    </row>
    <row r="29" spans="1:15" ht="13.5" customHeight="1">
      <c r="A29" s="31">
        <v>1101</v>
      </c>
      <c r="B29" s="18" t="s">
        <v>0</v>
      </c>
      <c r="C29" s="19">
        <v>1</v>
      </c>
      <c r="D29" s="35">
        <v>7</v>
      </c>
      <c r="E29" s="35">
        <v>4</v>
      </c>
      <c r="F29" s="34">
        <v>553.88319999999999</v>
      </c>
      <c r="G29" s="34">
        <v>29587</v>
      </c>
      <c r="H29" s="34">
        <v>3320</v>
      </c>
      <c r="I29" s="34">
        <v>4964</v>
      </c>
      <c r="J29" s="46">
        <v>-14</v>
      </c>
      <c r="K29" s="47">
        <v>29721</v>
      </c>
      <c r="L29" s="47">
        <v>243</v>
      </c>
      <c r="M29" s="48">
        <v>11</v>
      </c>
      <c r="O29" s="88"/>
    </row>
    <row r="30" spans="1:15" ht="13.5" customHeight="1">
      <c r="A30" s="31">
        <v>1102</v>
      </c>
      <c r="B30" s="18" t="s">
        <v>1</v>
      </c>
      <c r="C30" s="19">
        <v>1</v>
      </c>
      <c r="D30" s="35">
        <v>4</v>
      </c>
      <c r="E30" s="35">
        <v>3</v>
      </c>
      <c r="F30" s="34">
        <v>418.55669999999998</v>
      </c>
      <c r="G30" s="34">
        <v>49335</v>
      </c>
      <c r="H30" s="34">
        <v>6296</v>
      </c>
      <c r="I30" s="34">
        <v>8033</v>
      </c>
      <c r="J30" s="46">
        <v>-3</v>
      </c>
      <c r="K30" s="47">
        <v>20868</v>
      </c>
      <c r="L30" s="47">
        <v>94</v>
      </c>
      <c r="M30" s="48">
        <v>12</v>
      </c>
      <c r="O30" s="88"/>
    </row>
    <row r="31" spans="1:15" ht="13.5" customHeight="1">
      <c r="A31" s="31">
        <v>1103</v>
      </c>
      <c r="B31" s="18" t="s">
        <v>2</v>
      </c>
      <c r="C31" s="19">
        <v>1</v>
      </c>
      <c r="D31" s="35">
        <v>4</v>
      </c>
      <c r="E31" s="35">
        <v>1</v>
      </c>
      <c r="F31" s="34">
        <v>648.2088</v>
      </c>
      <c r="G31" s="34">
        <v>73095</v>
      </c>
      <c r="H31" s="34">
        <v>9502</v>
      </c>
      <c r="I31" s="34">
        <v>13098</v>
      </c>
      <c r="J31" s="46">
        <v>0</v>
      </c>
      <c r="K31" s="47">
        <v>23510</v>
      </c>
      <c r="L31" s="47">
        <v>51</v>
      </c>
      <c r="M31" s="48">
        <v>22</v>
      </c>
      <c r="O31" s="88"/>
    </row>
    <row r="32" spans="1:15" ht="13.5" customHeight="1">
      <c r="A32" s="31">
        <v>1104</v>
      </c>
      <c r="B32" s="18" t="s">
        <v>3</v>
      </c>
      <c r="C32" s="32">
        <v>2</v>
      </c>
      <c r="D32" s="35">
        <v>11</v>
      </c>
      <c r="E32" s="35">
        <v>8</v>
      </c>
      <c r="F32" s="34">
        <v>3229.7966999999999</v>
      </c>
      <c r="G32" s="34">
        <v>137900</v>
      </c>
      <c r="H32" s="34">
        <v>19818</v>
      </c>
      <c r="I32" s="34">
        <v>31658</v>
      </c>
      <c r="J32" s="46">
        <v>1</v>
      </c>
      <c r="K32" s="47">
        <v>34032</v>
      </c>
      <c r="L32" s="47">
        <v>62</v>
      </c>
      <c r="M32" s="48">
        <v>37</v>
      </c>
      <c r="O32" s="88"/>
    </row>
    <row r="33" spans="1:19" ht="13.5" customHeight="1">
      <c r="A33" s="31">
        <v>1105</v>
      </c>
      <c r="B33" s="18" t="s">
        <v>4</v>
      </c>
      <c r="C33" s="32">
        <v>2</v>
      </c>
      <c r="D33" s="35">
        <v>10</v>
      </c>
      <c r="E33" s="35">
        <v>8</v>
      </c>
      <c r="F33" s="34">
        <v>3508.8710999999998</v>
      </c>
      <c r="G33" s="34">
        <v>87699</v>
      </c>
      <c r="H33" s="34">
        <v>13622</v>
      </c>
      <c r="I33" s="34">
        <v>14373</v>
      </c>
      <c r="J33" s="46">
        <v>11</v>
      </c>
      <c r="K33" s="47">
        <v>24149</v>
      </c>
      <c r="L33" s="47">
        <v>58</v>
      </c>
      <c r="M33" s="48">
        <v>28</v>
      </c>
      <c r="O33" s="88"/>
      <c r="S33"/>
    </row>
    <row r="34" spans="1:19" ht="13.5" customHeight="1">
      <c r="A34" s="31">
        <v>1106</v>
      </c>
      <c r="B34" s="18" t="s">
        <v>5</v>
      </c>
      <c r="C34" s="32">
        <v>5</v>
      </c>
      <c r="D34" s="35">
        <v>15</v>
      </c>
      <c r="E34" s="35">
        <v>12</v>
      </c>
      <c r="F34" s="34">
        <v>5612.9977999999992</v>
      </c>
      <c r="G34" s="34">
        <v>115358</v>
      </c>
      <c r="H34" s="34">
        <v>18294</v>
      </c>
      <c r="I34" s="34">
        <v>23997</v>
      </c>
      <c r="J34" s="46">
        <v>5</v>
      </c>
      <c r="K34" s="47">
        <v>25974</v>
      </c>
      <c r="L34" s="47">
        <v>63</v>
      </c>
      <c r="M34" s="48">
        <v>39</v>
      </c>
      <c r="O34" s="88"/>
    </row>
    <row r="35" spans="1:19" ht="13.5" customHeight="1">
      <c r="A35" s="31">
        <v>1107</v>
      </c>
      <c r="B35" s="18" t="s">
        <v>6</v>
      </c>
      <c r="C35" s="19">
        <v>2</v>
      </c>
      <c r="D35" s="35">
        <v>4</v>
      </c>
      <c r="E35" s="35">
        <v>3</v>
      </c>
      <c r="F35" s="34">
        <v>1046.6419999999998</v>
      </c>
      <c r="G35" s="34">
        <v>44654</v>
      </c>
      <c r="H35" s="34">
        <v>6765</v>
      </c>
      <c r="I35" s="34">
        <v>7163</v>
      </c>
      <c r="J35" s="46">
        <v>7</v>
      </c>
      <c r="K35" s="47">
        <v>12655</v>
      </c>
      <c r="L35" s="47">
        <v>32</v>
      </c>
      <c r="M35" s="48">
        <v>11</v>
      </c>
      <c r="O35" s="88"/>
      <c r="R35"/>
    </row>
    <row r="36" spans="1:19" ht="13.5" customHeight="1">
      <c r="A36" s="31">
        <v>1108</v>
      </c>
      <c r="B36" s="18" t="s">
        <v>7</v>
      </c>
      <c r="C36" s="19">
        <v>4</v>
      </c>
      <c r="D36" s="35">
        <v>12</v>
      </c>
      <c r="E36" s="35">
        <v>9</v>
      </c>
      <c r="F36" s="34">
        <v>3754.3737999999998</v>
      </c>
      <c r="G36" s="34">
        <v>113758</v>
      </c>
      <c r="H36" s="34">
        <v>17449</v>
      </c>
      <c r="I36" s="34">
        <v>24484</v>
      </c>
      <c r="J36" s="46">
        <v>5</v>
      </c>
      <c r="K36" s="47">
        <v>24439</v>
      </c>
      <c r="L36" s="47">
        <v>54</v>
      </c>
      <c r="M36" s="48">
        <v>37</v>
      </c>
      <c r="O36" s="88"/>
    </row>
    <row r="37" spans="1:19" ht="13.5" customHeight="1">
      <c r="A37" s="31">
        <v>1109</v>
      </c>
      <c r="B37" s="18" t="s">
        <v>8</v>
      </c>
      <c r="C37" s="32">
        <v>1</v>
      </c>
      <c r="D37" s="35">
        <v>7</v>
      </c>
      <c r="E37" s="35">
        <v>3</v>
      </c>
      <c r="F37" s="34">
        <v>1331.0903000000001</v>
      </c>
      <c r="G37" s="34">
        <v>57048</v>
      </c>
      <c r="H37" s="34">
        <v>9108</v>
      </c>
      <c r="I37" s="34">
        <v>10802</v>
      </c>
      <c r="J37" s="46">
        <v>36</v>
      </c>
      <c r="K37" s="47">
        <v>11539</v>
      </c>
      <c r="L37" s="47">
        <v>21</v>
      </c>
      <c r="M37" s="48">
        <v>13</v>
      </c>
      <c r="O37" s="88"/>
      <c r="P37"/>
    </row>
    <row r="38" spans="1:19" ht="13.5" customHeight="1">
      <c r="A38" s="31">
        <v>1110</v>
      </c>
      <c r="B38" s="18" t="s">
        <v>9</v>
      </c>
      <c r="C38" s="32">
        <v>1</v>
      </c>
      <c r="D38" s="35">
        <v>9</v>
      </c>
      <c r="E38" s="35">
        <v>4</v>
      </c>
      <c r="F38" s="34">
        <v>1860.5109</v>
      </c>
      <c r="G38" s="34">
        <v>109336</v>
      </c>
      <c r="H38" s="34">
        <v>15160</v>
      </c>
      <c r="I38" s="34">
        <v>24945</v>
      </c>
      <c r="J38" s="46">
        <v>1</v>
      </c>
      <c r="K38" s="47">
        <v>24479</v>
      </c>
      <c r="L38" s="47">
        <v>31</v>
      </c>
      <c r="M38" s="48">
        <v>26</v>
      </c>
      <c r="O38" s="88"/>
    </row>
    <row r="39" spans="1:19" ht="13.5" customHeight="1">
      <c r="A39" s="31">
        <v>1111</v>
      </c>
      <c r="B39" s="18" t="s">
        <v>10</v>
      </c>
      <c r="C39" s="32">
        <v>4</v>
      </c>
      <c r="D39" s="35">
        <v>5</v>
      </c>
      <c r="E39" s="35">
        <v>5</v>
      </c>
      <c r="F39" s="34">
        <v>2193.3680999999997</v>
      </c>
      <c r="G39" s="34">
        <v>84744</v>
      </c>
      <c r="H39" s="34">
        <v>12367</v>
      </c>
      <c r="I39" s="34">
        <v>18244</v>
      </c>
      <c r="J39" s="46">
        <v>0</v>
      </c>
      <c r="K39" s="47">
        <v>14249</v>
      </c>
      <c r="L39" s="47">
        <v>10</v>
      </c>
      <c r="M39" s="48">
        <v>24</v>
      </c>
      <c r="O39" s="88"/>
    </row>
    <row r="40" spans="1:19" ht="13.5" customHeight="1">
      <c r="A40" s="31">
        <v>1112</v>
      </c>
      <c r="B40" s="18" t="s">
        <v>11</v>
      </c>
      <c r="C40" s="32">
        <v>2</v>
      </c>
      <c r="D40" s="35">
        <v>7</v>
      </c>
      <c r="E40" s="35">
        <v>7</v>
      </c>
      <c r="F40" s="34">
        <v>2856.1549000000005</v>
      </c>
      <c r="G40" s="34">
        <v>65757</v>
      </c>
      <c r="H40" s="34">
        <v>10022</v>
      </c>
      <c r="I40" s="34">
        <v>12130</v>
      </c>
      <c r="J40" s="46">
        <v>5</v>
      </c>
      <c r="K40" s="47">
        <v>12225</v>
      </c>
      <c r="L40" s="47">
        <v>4</v>
      </c>
      <c r="M40" s="48">
        <v>22</v>
      </c>
      <c r="O40" s="88"/>
    </row>
    <row r="41" spans="1:19" ht="13.5" customHeight="1">
      <c r="A41" s="31">
        <v>1113</v>
      </c>
      <c r="B41" s="18" t="s">
        <v>12</v>
      </c>
      <c r="C41" s="32">
        <v>2</v>
      </c>
      <c r="D41" s="35">
        <v>8</v>
      </c>
      <c r="E41" s="35">
        <v>4</v>
      </c>
      <c r="F41" s="34">
        <v>2310.1039000000001</v>
      </c>
      <c r="G41" s="34">
        <v>66438</v>
      </c>
      <c r="H41" s="34">
        <v>10340</v>
      </c>
      <c r="I41" s="34">
        <v>8421</v>
      </c>
      <c r="J41" s="46">
        <v>21</v>
      </c>
      <c r="K41" s="47">
        <v>12124</v>
      </c>
      <c r="L41" s="47">
        <v>6</v>
      </c>
      <c r="M41" s="48">
        <v>27</v>
      </c>
      <c r="O41" s="88"/>
      <c r="R41"/>
    </row>
    <row r="42" spans="1:19" ht="13.5" customHeight="1">
      <c r="A42" s="31">
        <v>1114</v>
      </c>
      <c r="B42" s="18" t="s">
        <v>13</v>
      </c>
      <c r="C42" s="32">
        <v>2</v>
      </c>
      <c r="D42" s="35">
        <v>5</v>
      </c>
      <c r="E42" s="35">
        <v>5</v>
      </c>
      <c r="F42" s="34">
        <v>1929.1617999999999</v>
      </c>
      <c r="G42" s="34">
        <v>49001</v>
      </c>
      <c r="H42" s="34">
        <v>7643</v>
      </c>
      <c r="I42" s="34">
        <v>6504</v>
      </c>
      <c r="J42" s="46">
        <v>27</v>
      </c>
      <c r="K42" s="47">
        <v>8159</v>
      </c>
      <c r="L42" s="47">
        <v>16</v>
      </c>
      <c r="M42" s="48">
        <v>15</v>
      </c>
      <c r="O42" s="88"/>
    </row>
    <row r="43" spans="1:19" ht="13.5" customHeight="1">
      <c r="A43" s="31">
        <v>1115</v>
      </c>
      <c r="B43" s="18" t="s">
        <v>14</v>
      </c>
      <c r="C43" s="32">
        <v>5</v>
      </c>
      <c r="D43" s="35">
        <v>6</v>
      </c>
      <c r="E43" s="35">
        <v>6</v>
      </c>
      <c r="F43" s="34">
        <v>2826.5167000000001</v>
      </c>
      <c r="G43" s="34">
        <v>47998</v>
      </c>
      <c r="H43" s="34">
        <v>8009</v>
      </c>
      <c r="I43" s="34">
        <v>7748</v>
      </c>
      <c r="J43" s="46">
        <v>28</v>
      </c>
      <c r="K43" s="47">
        <v>10746</v>
      </c>
      <c r="L43" s="47">
        <v>11</v>
      </c>
      <c r="M43" s="48">
        <v>17</v>
      </c>
      <c r="O43" s="88"/>
    </row>
    <row r="44" spans="1:19" ht="13.5" customHeight="1">
      <c r="A44" s="31">
        <v>1116</v>
      </c>
      <c r="B44" s="18" t="s">
        <v>15</v>
      </c>
      <c r="C44" s="32">
        <v>5</v>
      </c>
      <c r="D44" s="35">
        <v>7</v>
      </c>
      <c r="E44" s="35">
        <v>7</v>
      </c>
      <c r="F44" s="34">
        <v>3614.6710000000003</v>
      </c>
      <c r="G44" s="34">
        <v>24291</v>
      </c>
      <c r="H44" s="34">
        <v>4343</v>
      </c>
      <c r="I44" s="34">
        <v>4249</v>
      </c>
      <c r="J44" s="46">
        <v>29</v>
      </c>
      <c r="K44" s="47">
        <v>4998</v>
      </c>
      <c r="L44" s="47">
        <v>9</v>
      </c>
      <c r="M44" s="48">
        <v>10</v>
      </c>
      <c r="O44" s="88"/>
    </row>
    <row r="45" spans="1:19" ht="13.5" customHeight="1">
      <c r="A45" s="31">
        <v>1117</v>
      </c>
      <c r="B45" s="18" t="s">
        <v>16</v>
      </c>
      <c r="C45" s="32">
        <v>2</v>
      </c>
      <c r="D45" s="35">
        <v>4</v>
      </c>
      <c r="E45" s="35">
        <v>3</v>
      </c>
      <c r="F45" s="34">
        <v>1042.5014999999999</v>
      </c>
      <c r="G45" s="34">
        <v>31051</v>
      </c>
      <c r="H45" s="34">
        <v>4750</v>
      </c>
      <c r="I45" s="34">
        <v>4430</v>
      </c>
      <c r="J45" s="46">
        <v>18</v>
      </c>
      <c r="K45" s="47">
        <v>5317</v>
      </c>
      <c r="L45" s="47">
        <v>2</v>
      </c>
      <c r="M45" s="48">
        <v>6</v>
      </c>
      <c r="O45" s="88"/>
    </row>
    <row r="46" spans="1:19" ht="13.5" customHeight="1">
      <c r="A46" s="31">
        <v>1118</v>
      </c>
      <c r="B46" s="18" t="s">
        <v>17</v>
      </c>
      <c r="C46" s="32">
        <v>2</v>
      </c>
      <c r="D46" s="35">
        <v>4</v>
      </c>
      <c r="E46" s="35">
        <v>4</v>
      </c>
      <c r="F46" s="34">
        <v>1579.0741</v>
      </c>
      <c r="G46" s="34">
        <v>30072</v>
      </c>
      <c r="H46" s="34">
        <v>5670</v>
      </c>
      <c r="I46" s="34">
        <v>4104</v>
      </c>
      <c r="J46" s="46">
        <v>51</v>
      </c>
      <c r="K46" s="47">
        <v>4925</v>
      </c>
      <c r="L46" s="47">
        <v>7</v>
      </c>
      <c r="M46" s="48">
        <v>8</v>
      </c>
      <c r="O46" s="88"/>
    </row>
    <row r="47" spans="1:19" ht="13.5" customHeight="1">
      <c r="A47" s="31">
        <v>1119</v>
      </c>
      <c r="B47" s="18" t="s">
        <v>18</v>
      </c>
      <c r="C47" s="32">
        <v>3</v>
      </c>
      <c r="D47" s="35">
        <v>3</v>
      </c>
      <c r="E47" s="35">
        <v>3</v>
      </c>
      <c r="F47" s="34">
        <v>1579.6945000000001</v>
      </c>
      <c r="G47" s="34">
        <v>13804</v>
      </c>
      <c r="H47" s="34">
        <v>2886</v>
      </c>
      <c r="I47" s="34">
        <v>1991</v>
      </c>
      <c r="J47" s="46">
        <v>63</v>
      </c>
      <c r="K47" s="47">
        <v>2519</v>
      </c>
      <c r="L47" s="47">
        <v>7</v>
      </c>
      <c r="M47" s="48">
        <v>3</v>
      </c>
      <c r="O47" s="88"/>
    </row>
    <row r="48" spans="1:19" ht="13.5" customHeight="1">
      <c r="A48" s="31">
        <v>1120</v>
      </c>
      <c r="B48" s="18" t="s">
        <v>19</v>
      </c>
      <c r="C48" s="32">
        <v>1</v>
      </c>
      <c r="D48" s="35">
        <v>1</v>
      </c>
      <c r="E48" s="35">
        <v>1</v>
      </c>
      <c r="F48" s="34">
        <v>1694.2224000000001</v>
      </c>
      <c r="G48" s="34">
        <v>15304</v>
      </c>
      <c r="H48" s="34">
        <v>2516</v>
      </c>
      <c r="I48" s="34">
        <v>2469</v>
      </c>
      <c r="J48" s="46">
        <v>17</v>
      </c>
      <c r="K48" s="47">
        <v>2853</v>
      </c>
      <c r="L48" s="47">
        <v>3</v>
      </c>
      <c r="M48" s="48">
        <v>4</v>
      </c>
      <c r="O48" s="88"/>
    </row>
    <row r="49" spans="1:15" ht="13.5" customHeight="1">
      <c r="A49" s="31">
        <v>1121</v>
      </c>
      <c r="B49" s="18" t="s">
        <v>20</v>
      </c>
      <c r="C49" s="32">
        <v>4</v>
      </c>
      <c r="D49" s="35">
        <v>4</v>
      </c>
      <c r="E49" s="35">
        <v>4</v>
      </c>
      <c r="F49" s="34">
        <v>2663.7751000000003</v>
      </c>
      <c r="G49" s="34">
        <v>18368</v>
      </c>
      <c r="H49" s="34">
        <v>3550</v>
      </c>
      <c r="I49" s="34">
        <v>2890</v>
      </c>
      <c r="J49" s="46">
        <v>52</v>
      </c>
      <c r="K49" s="47">
        <v>4104</v>
      </c>
      <c r="L49" s="47">
        <v>4</v>
      </c>
      <c r="M49" s="48">
        <v>11</v>
      </c>
      <c r="O49" s="88"/>
    </row>
    <row r="50" spans="1:15" ht="13.5" customHeight="1">
      <c r="A50" s="31">
        <v>1122</v>
      </c>
      <c r="B50" s="18" t="s">
        <v>21</v>
      </c>
      <c r="C50" s="32">
        <v>5</v>
      </c>
      <c r="D50" s="35">
        <v>8</v>
      </c>
      <c r="E50" s="35">
        <v>8</v>
      </c>
      <c r="F50" s="34">
        <v>3366.6028999999999</v>
      </c>
      <c r="G50" s="34">
        <v>15910</v>
      </c>
      <c r="H50" s="34">
        <v>3467</v>
      </c>
      <c r="I50" s="34">
        <v>1934</v>
      </c>
      <c r="J50" s="46">
        <v>120</v>
      </c>
      <c r="K50" s="47">
        <v>3324</v>
      </c>
      <c r="L50" s="47">
        <v>7</v>
      </c>
      <c r="M50" s="48">
        <v>5</v>
      </c>
      <c r="O50" s="88"/>
    </row>
    <row r="51" spans="1:15" ht="7.5" customHeight="1" thickBot="1">
      <c r="A51" s="33"/>
      <c r="B51" s="21"/>
      <c r="C51" s="20"/>
      <c r="D51" s="21"/>
      <c r="E51" s="21"/>
      <c r="F51" s="22"/>
      <c r="G51" s="22"/>
      <c r="H51" s="22"/>
      <c r="I51" s="22"/>
      <c r="J51" s="49"/>
      <c r="K51" s="49"/>
      <c r="L51" s="49"/>
      <c r="M51" s="50"/>
    </row>
  </sheetData>
  <mergeCells count="35">
    <mergeCell ref="J25:J26"/>
    <mergeCell ref="K25:M25"/>
    <mergeCell ref="J5:J6"/>
    <mergeCell ref="K5:M5"/>
    <mergeCell ref="C5:C6"/>
    <mergeCell ref="G25:I25"/>
    <mergeCell ref="A1:I1"/>
    <mergeCell ref="A19:B19"/>
    <mergeCell ref="A17:B17"/>
    <mergeCell ref="A18:B18"/>
    <mergeCell ref="A15:B15"/>
    <mergeCell ref="A16:B16"/>
    <mergeCell ref="A2:I2"/>
    <mergeCell ref="A3:I3"/>
    <mergeCell ref="D5:D6"/>
    <mergeCell ref="E5:E6"/>
    <mergeCell ref="F5:F6"/>
    <mergeCell ref="A5:B6"/>
    <mergeCell ref="G5:I5"/>
    <mergeCell ref="A7:B7"/>
    <mergeCell ref="A25:A26"/>
    <mergeCell ref="B25:B26"/>
    <mergeCell ref="C25:C26"/>
    <mergeCell ref="F25:F26"/>
    <mergeCell ref="A8:B8"/>
    <mergeCell ref="A9:B9"/>
    <mergeCell ref="A22:I22"/>
    <mergeCell ref="A23:I23"/>
    <mergeCell ref="A11:B11"/>
    <mergeCell ref="A12:B12"/>
    <mergeCell ref="D25:D26"/>
    <mergeCell ref="E25:E26"/>
    <mergeCell ref="A10:B10"/>
    <mergeCell ref="A13:B13"/>
    <mergeCell ref="A14:B14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2017</vt:lpstr>
      <vt:lpstr>'2017'!Oblast_tisku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halasek2409</dc:creator>
  <cp:lastModifiedBy>Jiří Halásek</cp:lastModifiedBy>
  <cp:lastPrinted>2017-11-07T11:47:06Z</cp:lastPrinted>
  <dcterms:created xsi:type="dcterms:W3CDTF">2002-10-29T11:44:34Z</dcterms:created>
  <dcterms:modified xsi:type="dcterms:W3CDTF">2017-11-07T11:47:18Z</dcterms:modified>
</cp:coreProperties>
</file>