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30" windowWidth="24255" windowHeight="12585"/>
  </bookViews>
  <sheets>
    <sheet name="11114" sheetId="46" r:id="rId1"/>
  </sheets>
  <calcPr calcId="162913"/>
</workbook>
</file>

<file path=xl/calcChain.xml><?xml version="1.0" encoding="utf-8"?>
<calcChain xmlns="http://schemas.openxmlformats.org/spreadsheetml/2006/main">
  <c r="O26" i="46"/>
  <c r="N26"/>
  <c r="M26"/>
  <c r="L26"/>
  <c r="K26"/>
  <c r="J26"/>
  <c r="I26"/>
  <c r="H26"/>
  <c r="G26"/>
  <c r="F26"/>
  <c r="E26"/>
  <c r="D26"/>
  <c r="C26"/>
  <c r="B26"/>
  <c r="C12"/>
  <c r="D12"/>
  <c r="E12"/>
  <c r="F12"/>
  <c r="G12"/>
  <c r="H12"/>
  <c r="I12"/>
  <c r="J12"/>
  <c r="K12"/>
  <c r="L12"/>
  <c r="M12"/>
  <c r="N12"/>
  <c r="O12"/>
  <c r="B12"/>
</calcChain>
</file>

<file path=xl/sharedStrings.xml><?xml version="1.0" encoding="utf-8"?>
<sst xmlns="http://schemas.openxmlformats.org/spreadsheetml/2006/main" count="80" uniqueCount="56">
  <si>
    <t>ZEMĚDĚLSTVÍ</t>
  </si>
  <si>
    <t>AGRICULTURE</t>
  </si>
  <si>
    <t>Vysočina</t>
  </si>
  <si>
    <r>
      <t xml:space="preserve">Česká republika
</t>
    </r>
    <r>
      <rPr>
        <i/>
        <sz val="8"/>
        <rFont val="Arial"/>
        <family val="2"/>
        <charset val="238"/>
      </rPr>
      <t>Czech Republic</t>
    </r>
  </si>
  <si>
    <t>v tom kraje</t>
  </si>
  <si>
    <t xml:space="preserve">Region                     </t>
  </si>
  <si>
    <t>Jiho-
český</t>
  </si>
  <si>
    <t xml:space="preserve">Plzeňský   </t>
  </si>
  <si>
    <t>Karlo-
varský</t>
  </si>
  <si>
    <t xml:space="preserve">Ústecký     </t>
  </si>
  <si>
    <t>Libe-
recký</t>
  </si>
  <si>
    <t xml:space="preserve">Králové-
hradecký </t>
  </si>
  <si>
    <t>Pardu-
bický</t>
  </si>
  <si>
    <t>Jiho-
moravský</t>
  </si>
  <si>
    <t>Olo-
moucký</t>
  </si>
  <si>
    <t xml:space="preserve">Zlínský      </t>
  </si>
  <si>
    <t>Moravsko-
slezský</t>
  </si>
  <si>
    <t>Pracující celkem</t>
  </si>
  <si>
    <t>Working persons, total</t>
  </si>
  <si>
    <t>v tom:</t>
  </si>
  <si>
    <t xml:space="preserve">přímo zaměstnaní podnikem </t>
  </si>
  <si>
    <t>pravidelně zaměstnaní</t>
  </si>
  <si>
    <t>The regularly employed</t>
  </si>
  <si>
    <t xml:space="preserve">v tom: </t>
  </si>
  <si>
    <t>hospodář</t>
  </si>
  <si>
    <t>Holder</t>
  </si>
  <si>
    <t>pracující majitelé</t>
  </si>
  <si>
    <t>Working owners</t>
  </si>
  <si>
    <t xml:space="preserve">členové rodiny hospodáře </t>
  </si>
  <si>
    <t>Members of sole holder's family</t>
  </si>
  <si>
    <t>vypomáhající</t>
  </si>
  <si>
    <t>Without employment contract</t>
  </si>
  <si>
    <t>zaměstnaní</t>
  </si>
  <si>
    <t>With employment contract</t>
  </si>
  <si>
    <t>zaměstnanci</t>
  </si>
  <si>
    <t>Employees</t>
  </si>
  <si>
    <r>
      <t>11-</t>
    </r>
    <r>
      <rPr>
        <sz val="10"/>
        <rFont val="Arial"/>
        <family val="2"/>
        <charset val="238"/>
      </rPr>
      <t>114.</t>
    </r>
    <r>
      <rPr>
        <b/>
        <sz val="10"/>
        <rFont val="Arial"/>
        <family val="2"/>
        <charset val="238"/>
      </rPr>
      <t xml:space="preserve"> Pracující v zemědělství celkem podle krajů</t>
    </r>
    <r>
      <rPr>
        <b/>
        <vertAlign val="superscript"/>
        <sz val="10"/>
        <rFont val="Arial"/>
        <family val="2"/>
        <charset val="238"/>
      </rPr>
      <t>*)</t>
    </r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</si>
  <si>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za období říjen 2015 až září 2016</t>
    </r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</si>
  <si>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>For the period from October 2015 to September 2016.</t>
    </r>
  </si>
  <si>
    <t xml:space="preserve">           ve fyzických osobách</t>
  </si>
  <si>
    <t xml:space="preserve">Headcount                  </t>
  </si>
  <si>
    <t xml:space="preserve">           přepočtení na plně zaměstnané (AWU)</t>
  </si>
  <si>
    <t xml:space="preserve">Full-time equivalent (AWU)                  </t>
  </si>
  <si>
    <t>Source: Farm Structure Survey 2016</t>
  </si>
  <si>
    <t>Zdroj: Strukturální šetření v zemědělství v roce 2016</t>
  </si>
  <si>
    <t>Directly employed persons by the holding</t>
  </si>
  <si>
    <r>
      <t xml:space="preserve">             Working persons in agriculture, total by region</t>
    </r>
    <r>
      <rPr>
        <i/>
        <vertAlign val="superscript"/>
        <sz val="10"/>
        <rFont val="Arial"/>
        <family val="2"/>
        <charset val="238"/>
      </rPr>
      <t>*)</t>
    </r>
  </si>
  <si>
    <t>Hl. m. Praha
a Středo-
český</t>
  </si>
  <si>
    <r>
      <t>nepřímo zaměstnaní podnikem</t>
    </r>
    <r>
      <rPr>
        <vertAlign val="superscript"/>
        <sz val="8"/>
        <rFont val="Arial"/>
        <family val="2"/>
        <charset val="238"/>
      </rPr>
      <t>2)</t>
    </r>
  </si>
  <si>
    <r>
      <t>Persons indirectly employed by the holding</t>
    </r>
    <r>
      <rPr>
        <i/>
        <vertAlign val="superscript"/>
        <sz val="8"/>
        <rFont val="Arial"/>
        <family val="2"/>
        <charset val="238"/>
      </rPr>
      <t>2)</t>
    </r>
  </si>
  <si>
    <r>
      <t>Irregularly employed persons on 
the basis of contracts</t>
    </r>
    <r>
      <rPr>
        <i/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</si>
  <si>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osoby pracující na dohodu o provedení práce nebo dohodu o pracovní činnosti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</si>
  <si>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osoby samostatně výdělečně činné a osoby přidělené agenturou práce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</si>
  <si>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>The self-employed persons and persons employed by third parties (job agencies).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</si>
  <si>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Persons employed on the basis of contract for work or contract for services.</t>
    </r>
  </si>
  <si>
    <r>
      <t>nepravidelně zaměstnaní 
pracující na dohodu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</si>
</sst>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66">
    <xf numFmtId="0" fontId="0" fillId="0" borderId="0" xfId="0"/>
    <xf numFmtId="0" fontId="3" fillId="0" borderId="0" xfId="1" applyFont="1" applyFill="1" applyBorder="1" applyAlignment="1">
      <alignment vertical="top"/>
    </xf>
    <xf numFmtId="0" fontId="1" fillId="0" borderId="0" xfId="1" applyFont="1" applyFill="1"/>
    <xf numFmtId="0" fontId="4" fillId="0" borderId="0" xfId="1" applyFont="1" applyFill="1" applyAlignment="1">
      <alignment horizontal="right"/>
    </xf>
    <xf numFmtId="0" fontId="13" fillId="0" borderId="0" xfId="0" applyFont="1" applyFill="1"/>
    <xf numFmtId="0" fontId="3" fillId="0" borderId="0" xfId="2" applyFont="1" applyFill="1" applyBorder="1" applyAlignment="1">
      <alignment horizontal="left"/>
    </xf>
    <xf numFmtId="0" fontId="6" fillId="0" borderId="0" xfId="1" applyFont="1" applyFill="1" applyBorder="1" applyAlignment="1"/>
    <xf numFmtId="0" fontId="1" fillId="0" borderId="0" xfId="1" applyFont="1" applyFill="1" applyBorder="1" applyAlignment="1"/>
    <xf numFmtId="0" fontId="9" fillId="0" borderId="0" xfId="2" applyFont="1" applyFill="1" applyBorder="1" applyAlignment="1">
      <alignment horizontal="right"/>
    </xf>
    <xf numFmtId="0" fontId="3" fillId="0" borderId="4" xfId="1" applyFont="1" applyFill="1" applyBorder="1" applyAlignment="1">
      <alignment horizontal="left" indent="1"/>
    </xf>
    <xf numFmtId="164" fontId="3" fillId="0" borderId="4" xfId="1" quotePrefix="1" applyNumberFormat="1" applyFont="1" applyFill="1" applyBorder="1" applyAlignment="1">
      <alignment horizontal="right"/>
    </xf>
    <xf numFmtId="0" fontId="14" fillId="0" borderId="0" xfId="1" applyFont="1" applyFill="1"/>
    <xf numFmtId="0" fontId="4" fillId="0" borderId="0" xfId="1" applyFont="1" applyFill="1"/>
    <xf numFmtId="0" fontId="15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2" fillId="0" borderId="4" xfId="1" applyFont="1" applyFill="1" applyBorder="1" applyAlignment="1"/>
    <xf numFmtId="164" fontId="2" fillId="0" borderId="5" xfId="1" applyNumberFormat="1" applyFont="1" applyFill="1" applyBorder="1" applyAlignment="1">
      <alignment horizontal="right"/>
    </xf>
    <xf numFmtId="164" fontId="2" fillId="0" borderId="20" xfId="1" applyNumberFormat="1" applyFont="1" applyFill="1" applyBorder="1" applyAlignment="1">
      <alignment horizontal="right"/>
    </xf>
    <xf numFmtId="164" fontId="2" fillId="0" borderId="16" xfId="1" applyNumberFormat="1" applyFont="1" applyFill="1" applyBorder="1" applyAlignment="1">
      <alignment horizontal="right"/>
    </xf>
    <xf numFmtId="164" fontId="2" fillId="0" borderId="21" xfId="1" applyNumberFormat="1" applyFont="1" applyFill="1" applyBorder="1" applyAlignment="1">
      <alignment horizontal="right"/>
    </xf>
    <xf numFmtId="0" fontId="8" fillId="0" borderId="0" xfId="1" applyFont="1" applyFill="1" applyBorder="1" applyAlignment="1"/>
    <xf numFmtId="0" fontId="3" fillId="0" borderId="4" xfId="1" applyFont="1" applyFill="1" applyBorder="1" applyAlignment="1">
      <alignment wrapText="1"/>
    </xf>
    <xf numFmtId="164" fontId="3" fillId="0" borderId="4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164" fontId="3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indent="1"/>
    </xf>
    <xf numFmtId="0" fontId="3" fillId="0" borderId="4" xfId="1" applyFont="1" applyFill="1" applyBorder="1" applyAlignment="1">
      <alignment horizontal="left" indent="2"/>
    </xf>
    <xf numFmtId="0" fontId="9" fillId="0" borderId="0" xfId="1" applyFont="1" applyFill="1" applyBorder="1" applyAlignment="1">
      <alignment horizontal="left" indent="2"/>
    </xf>
    <xf numFmtId="0" fontId="9" fillId="0" borderId="0" xfId="1" applyFont="1" applyFill="1" applyBorder="1" applyAlignment="1">
      <alignment horizontal="left" indent="4"/>
    </xf>
    <xf numFmtId="0" fontId="3" fillId="0" borderId="4" xfId="1" applyFont="1" applyFill="1" applyBorder="1" applyAlignment="1">
      <alignment horizontal="left" indent="3"/>
    </xf>
    <xf numFmtId="0" fontId="9" fillId="0" borderId="0" xfId="1" applyFont="1" applyFill="1" applyBorder="1" applyAlignment="1">
      <alignment horizontal="left" indent="3"/>
    </xf>
    <xf numFmtId="0" fontId="9" fillId="0" borderId="0" xfId="1" applyFont="1" applyFill="1" applyBorder="1" applyAlignment="1">
      <alignment horizontal="left" wrapText="1" indent="3"/>
    </xf>
    <xf numFmtId="0" fontId="3" fillId="0" borderId="4" xfId="1" applyFont="1" applyFill="1" applyBorder="1" applyAlignment="1">
      <alignment horizontal="left" indent="4"/>
    </xf>
    <xf numFmtId="0" fontId="9" fillId="0" borderId="0" xfId="1" applyFont="1" applyFill="1" applyBorder="1" applyAlignment="1">
      <alignment horizontal="left" wrapText="1" indent="4"/>
    </xf>
    <xf numFmtId="0" fontId="9" fillId="0" borderId="0" xfId="1" applyFont="1" applyFill="1" applyBorder="1" applyAlignment="1">
      <alignment horizontal="left" wrapText="1" indent="2"/>
    </xf>
    <xf numFmtId="0" fontId="9" fillId="0" borderId="6" xfId="1" applyFont="1" applyFill="1" applyBorder="1" applyAlignment="1">
      <alignment horizontal="left" indent="1"/>
    </xf>
    <xf numFmtId="0" fontId="3" fillId="0" borderId="4" xfId="1" applyFont="1" applyFill="1" applyBorder="1" applyAlignment="1">
      <alignment horizontal="left" indent="5"/>
    </xf>
    <xf numFmtId="164" fontId="3" fillId="0" borderId="5" xfId="1" quotePrefix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1"/>
    </xf>
    <xf numFmtId="164" fontId="3" fillId="0" borderId="0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left" vertical="top"/>
    </xf>
    <xf numFmtId="0" fontId="3" fillId="0" borderId="0" xfId="1" applyFont="1" applyFill="1" applyAlignment="1">
      <alignment vertical="top"/>
    </xf>
    <xf numFmtId="0" fontId="9" fillId="0" borderId="0" xfId="1" applyFont="1" applyFill="1" applyAlignment="1">
      <alignment vertical="top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wrapText="1" indent="2"/>
    </xf>
    <xf numFmtId="0" fontId="16" fillId="0" borderId="0" xfId="0" applyFont="1" applyFill="1"/>
    <xf numFmtId="164" fontId="13" fillId="0" borderId="0" xfId="0" applyNumberFormat="1" applyFont="1" applyFill="1"/>
    <xf numFmtId="0" fontId="9" fillId="0" borderId="1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10 32" xfId="1"/>
    <cellStyle name="normální_11-1-10op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/>
  </sheetViews>
  <sheetFormatPr defaultRowHeight="12.75" customHeight="1"/>
  <cols>
    <col min="1" max="1" width="28.7109375" style="4" customWidth="1"/>
    <col min="2" max="2" width="8.5703125" style="4" customWidth="1"/>
    <col min="3" max="3" width="8.85546875" style="4" customWidth="1"/>
    <col min="4" max="6" width="7.85546875" style="4" customWidth="1"/>
    <col min="7" max="7" width="7.7109375" style="4" customWidth="1"/>
    <col min="8" max="14" width="7.85546875" style="4" customWidth="1"/>
    <col min="15" max="15" width="7.7109375" style="4" customWidth="1"/>
    <col min="16" max="16" width="30.28515625" style="4" customWidth="1"/>
    <col min="17" max="16384" width="9.140625" style="4"/>
  </cols>
  <sheetData>
    <row r="1" spans="1:18" ht="15.75" customHeight="1">
      <c r="A1" s="11" t="s">
        <v>0</v>
      </c>
      <c r="B1" s="3"/>
      <c r="C1" s="3"/>
      <c r="D1" s="3"/>
      <c r="E1" s="3"/>
      <c r="F1" s="3"/>
      <c r="G1" s="3"/>
      <c r="H1" s="3"/>
      <c r="I1" s="12"/>
      <c r="J1" s="3"/>
      <c r="K1" s="3"/>
      <c r="L1" s="3"/>
      <c r="M1" s="3"/>
      <c r="N1" s="3"/>
      <c r="O1" s="3"/>
      <c r="P1" s="13" t="s">
        <v>1</v>
      </c>
      <c r="R1" s="50"/>
    </row>
    <row r="2" spans="1:18" ht="11.25" customHeight="1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3"/>
    </row>
    <row r="3" spans="1:18" ht="14.25" customHeight="1">
      <c r="A3" s="14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8" ht="14.25" customHeight="1">
      <c r="A4" s="6" t="s">
        <v>46</v>
      </c>
      <c r="B4" s="6"/>
      <c r="C4" s="6"/>
      <c r="D4" s="6"/>
      <c r="E4" s="6"/>
      <c r="F4" s="6"/>
      <c r="G4" s="6"/>
    </row>
    <row r="5" spans="1:18" ht="12" customHeight="1" thickBot="1">
      <c r="A5" s="5" t="s">
        <v>44</v>
      </c>
      <c r="B5" s="6"/>
      <c r="C5" s="6"/>
      <c r="D5" s="6"/>
      <c r="E5" s="7"/>
      <c r="F5" s="2"/>
      <c r="G5" s="8"/>
      <c r="P5" s="8" t="s">
        <v>43</v>
      </c>
    </row>
    <row r="6" spans="1:18" ht="12" customHeight="1">
      <c r="A6" s="62"/>
      <c r="B6" s="64" t="s">
        <v>3</v>
      </c>
      <c r="C6" s="54" t="s">
        <v>4</v>
      </c>
      <c r="D6" s="55"/>
      <c r="E6" s="55"/>
      <c r="F6" s="55"/>
      <c r="G6" s="55"/>
      <c r="H6" s="55"/>
      <c r="I6" s="56" t="s">
        <v>5</v>
      </c>
      <c r="J6" s="56"/>
      <c r="K6" s="56"/>
      <c r="L6" s="56"/>
      <c r="M6" s="56"/>
      <c r="N6" s="56"/>
      <c r="O6" s="57"/>
      <c r="P6" s="52"/>
    </row>
    <row r="7" spans="1:18" ht="34.5" customHeight="1" thickBot="1">
      <c r="A7" s="63"/>
      <c r="B7" s="65"/>
      <c r="C7" s="15" t="s">
        <v>47</v>
      </c>
      <c r="D7" s="15" t="s">
        <v>6</v>
      </c>
      <c r="E7" s="15" t="s">
        <v>7</v>
      </c>
      <c r="F7" s="15" t="s">
        <v>8</v>
      </c>
      <c r="G7" s="15" t="s">
        <v>9</v>
      </c>
      <c r="H7" s="16" t="s">
        <v>10</v>
      </c>
      <c r="I7" s="17" t="s">
        <v>11</v>
      </c>
      <c r="J7" s="15" t="s">
        <v>12</v>
      </c>
      <c r="K7" s="15" t="s">
        <v>2</v>
      </c>
      <c r="L7" s="15" t="s">
        <v>13</v>
      </c>
      <c r="M7" s="15" t="s">
        <v>14</v>
      </c>
      <c r="N7" s="15" t="s">
        <v>15</v>
      </c>
      <c r="O7" s="15" t="s">
        <v>16</v>
      </c>
      <c r="P7" s="53"/>
    </row>
    <row r="8" spans="1:18" ht="20.25" customHeight="1">
      <c r="A8" s="48"/>
      <c r="B8" s="54" t="s">
        <v>39</v>
      </c>
      <c r="C8" s="55"/>
      <c r="D8" s="55"/>
      <c r="E8" s="55"/>
      <c r="F8" s="55"/>
      <c r="G8" s="55"/>
      <c r="H8" s="55"/>
      <c r="I8" s="56" t="s">
        <v>40</v>
      </c>
      <c r="J8" s="56"/>
      <c r="K8" s="56"/>
      <c r="L8" s="56"/>
      <c r="M8" s="56"/>
      <c r="N8" s="56"/>
      <c r="O8" s="57"/>
      <c r="P8" s="18"/>
    </row>
    <row r="9" spans="1:18" ht="18" customHeight="1">
      <c r="A9" s="19" t="s">
        <v>17</v>
      </c>
      <c r="B9" s="20">
        <v>182293.75389999998</v>
      </c>
      <c r="C9" s="20">
        <v>26855.529309000001</v>
      </c>
      <c r="D9" s="20">
        <v>17269.120387000003</v>
      </c>
      <c r="E9" s="20">
        <v>11928.762334000001</v>
      </c>
      <c r="F9" s="20">
        <v>2588.0668559999995</v>
      </c>
      <c r="G9" s="21">
        <v>13811.229044</v>
      </c>
      <c r="H9" s="22">
        <v>5136.6193400000002</v>
      </c>
      <c r="I9" s="23">
        <v>12783.420238000001</v>
      </c>
      <c r="J9" s="21">
        <v>14553.131464999999</v>
      </c>
      <c r="K9" s="21">
        <v>19487.041475999999</v>
      </c>
      <c r="L9" s="21">
        <v>24529.765915000004</v>
      </c>
      <c r="M9" s="21">
        <v>12967.383706000001</v>
      </c>
      <c r="N9" s="21">
        <v>9245.2483370000009</v>
      </c>
      <c r="O9" s="21">
        <v>11138.435492999999</v>
      </c>
      <c r="P9" s="24" t="s">
        <v>18</v>
      </c>
    </row>
    <row r="10" spans="1:18" ht="12.75" customHeight="1">
      <c r="A10" s="25" t="s">
        <v>19</v>
      </c>
      <c r="B10" s="26"/>
      <c r="C10" s="26"/>
      <c r="D10" s="26"/>
      <c r="E10" s="26"/>
      <c r="F10" s="27"/>
      <c r="G10" s="27"/>
      <c r="H10" s="28"/>
      <c r="I10" s="26"/>
      <c r="J10" s="27"/>
      <c r="K10" s="27"/>
      <c r="L10" s="27"/>
      <c r="M10" s="27"/>
      <c r="N10" s="27"/>
      <c r="O10" s="27"/>
      <c r="P10" s="29"/>
    </row>
    <row r="11" spans="1:18" ht="18" customHeight="1">
      <c r="A11" s="9" t="s">
        <v>20</v>
      </c>
      <c r="B11" s="26">
        <v>179015.53105799999</v>
      </c>
      <c r="C11" s="26">
        <v>25670.368500000004</v>
      </c>
      <c r="D11" s="26">
        <v>17159.152497000003</v>
      </c>
      <c r="E11" s="26">
        <v>11813.987351</v>
      </c>
      <c r="F11" s="27">
        <v>2570.0668559999999</v>
      </c>
      <c r="G11" s="27">
        <v>13288.914229</v>
      </c>
      <c r="H11" s="28">
        <v>5013.5872939999999</v>
      </c>
      <c r="I11" s="26">
        <v>12469.910417000001</v>
      </c>
      <c r="J11" s="27">
        <v>14458.68564</v>
      </c>
      <c r="K11" s="27">
        <v>19294.309436</v>
      </c>
      <c r="L11" s="27">
        <v>24136.434656000001</v>
      </c>
      <c r="M11" s="27">
        <v>12931.383705999999</v>
      </c>
      <c r="N11" s="27">
        <v>9160.2483370000009</v>
      </c>
      <c r="O11" s="27">
        <v>11048.482139</v>
      </c>
      <c r="P11" s="30" t="s">
        <v>45</v>
      </c>
    </row>
    <row r="12" spans="1:18" ht="12.75" customHeight="1">
      <c r="A12" s="31" t="s">
        <v>21</v>
      </c>
      <c r="B12" s="26">
        <f>+B11-B20</f>
        <v>130301.68892299999</v>
      </c>
      <c r="C12" s="26">
        <f t="shared" ref="C12:O12" si="0">+C11-C20</f>
        <v>18115.362166000006</v>
      </c>
      <c r="D12" s="26">
        <f t="shared" si="0"/>
        <v>13282.867571000002</v>
      </c>
      <c r="E12" s="26">
        <f t="shared" si="0"/>
        <v>9255.1385769999997</v>
      </c>
      <c r="F12" s="26">
        <f t="shared" si="0"/>
        <v>2110.679678</v>
      </c>
      <c r="G12" s="26">
        <f t="shared" si="0"/>
        <v>6396.0930760000001</v>
      </c>
      <c r="H12" s="28">
        <f t="shared" si="0"/>
        <v>4061.7531639999997</v>
      </c>
      <c r="I12" s="26">
        <f t="shared" si="0"/>
        <v>8885.3188130000017</v>
      </c>
      <c r="J12" s="26">
        <f t="shared" si="0"/>
        <v>10525.667219999999</v>
      </c>
      <c r="K12" s="26">
        <f t="shared" si="0"/>
        <v>15243.5157</v>
      </c>
      <c r="L12" s="26">
        <f t="shared" si="0"/>
        <v>17939.060707000001</v>
      </c>
      <c r="M12" s="26">
        <f t="shared" si="0"/>
        <v>8595.4923119999985</v>
      </c>
      <c r="N12" s="26">
        <f t="shared" si="0"/>
        <v>7318.7885660000011</v>
      </c>
      <c r="O12" s="26">
        <f t="shared" si="0"/>
        <v>8571.9513729999999</v>
      </c>
      <c r="P12" s="32" t="s">
        <v>22</v>
      </c>
    </row>
    <row r="13" spans="1:18" ht="12.75" customHeight="1">
      <c r="A13" s="31" t="s">
        <v>23</v>
      </c>
      <c r="B13" s="26"/>
      <c r="C13" s="26"/>
      <c r="D13" s="26"/>
      <c r="E13" s="26"/>
      <c r="F13" s="27"/>
      <c r="G13" s="27"/>
      <c r="H13" s="28"/>
      <c r="I13" s="26"/>
      <c r="J13" s="27"/>
      <c r="K13" s="27"/>
      <c r="L13" s="27"/>
      <c r="M13" s="27"/>
      <c r="N13" s="27"/>
      <c r="O13" s="27"/>
      <c r="P13" s="33"/>
    </row>
    <row r="14" spans="1:18" ht="12.75" customHeight="1">
      <c r="A14" s="34" t="s">
        <v>24</v>
      </c>
      <c r="B14" s="26">
        <v>23402.221149000005</v>
      </c>
      <c r="C14" s="26">
        <v>3042.5524080000005</v>
      </c>
      <c r="D14" s="26">
        <v>2562.6212490000003</v>
      </c>
      <c r="E14" s="26">
        <v>1825.3289789999999</v>
      </c>
      <c r="F14" s="27">
        <v>444.66551199999998</v>
      </c>
      <c r="G14" s="27">
        <v>1282.3220290000002</v>
      </c>
      <c r="H14" s="28">
        <v>1106.0795680000001</v>
      </c>
      <c r="I14" s="26">
        <v>1591.2195140000001</v>
      </c>
      <c r="J14" s="27">
        <v>1340.5272679999998</v>
      </c>
      <c r="K14" s="27">
        <v>2223.1278560000001</v>
      </c>
      <c r="L14" s="27">
        <v>3345.4329189999999</v>
      </c>
      <c r="M14" s="27">
        <v>1353.525502</v>
      </c>
      <c r="N14" s="27">
        <v>1565.2210020000002</v>
      </c>
      <c r="O14" s="27">
        <v>1719.5973429999999</v>
      </c>
      <c r="P14" s="35" t="s">
        <v>25</v>
      </c>
    </row>
    <row r="15" spans="1:18" ht="12.75" customHeight="1">
      <c r="A15" s="34" t="s">
        <v>26</v>
      </c>
      <c r="B15" s="26">
        <v>2685.1552019999999</v>
      </c>
      <c r="C15" s="26">
        <v>429.02534700000001</v>
      </c>
      <c r="D15" s="26">
        <v>350.10424999999998</v>
      </c>
      <c r="E15" s="26">
        <v>184.98690100000002</v>
      </c>
      <c r="F15" s="27">
        <v>81</v>
      </c>
      <c r="G15" s="27">
        <v>152.85714400000001</v>
      </c>
      <c r="H15" s="28">
        <v>105.928572</v>
      </c>
      <c r="I15" s="26">
        <v>214.41228100000001</v>
      </c>
      <c r="J15" s="27">
        <v>134.77777800000001</v>
      </c>
      <c r="K15" s="27">
        <v>246.00236000000001</v>
      </c>
      <c r="L15" s="27">
        <v>325.18181900000002</v>
      </c>
      <c r="M15" s="27">
        <v>149</v>
      </c>
      <c r="N15" s="27">
        <v>129.89018299999998</v>
      </c>
      <c r="O15" s="27">
        <v>181.98856700000002</v>
      </c>
      <c r="P15" s="35" t="s">
        <v>27</v>
      </c>
    </row>
    <row r="16" spans="1:18" ht="12.75" customHeight="1">
      <c r="A16" s="34" t="s">
        <v>28</v>
      </c>
      <c r="B16" s="26"/>
      <c r="C16" s="26"/>
      <c r="D16" s="26"/>
      <c r="E16" s="26"/>
      <c r="F16" s="27"/>
      <c r="G16" s="27"/>
      <c r="H16" s="28"/>
      <c r="I16" s="26"/>
      <c r="J16" s="27"/>
      <c r="K16" s="27"/>
      <c r="L16" s="27"/>
      <c r="M16" s="27"/>
      <c r="N16" s="27"/>
      <c r="O16" s="27"/>
      <c r="P16" s="36" t="s">
        <v>29</v>
      </c>
    </row>
    <row r="17" spans="1:16" ht="12.75" customHeight="1">
      <c r="A17" s="37" t="s">
        <v>30</v>
      </c>
      <c r="B17" s="26">
        <v>23524.384489000004</v>
      </c>
      <c r="C17" s="26">
        <v>2554.7969790000002</v>
      </c>
      <c r="D17" s="26">
        <v>2098.8479520000001</v>
      </c>
      <c r="E17" s="26">
        <v>1235.2090880000001</v>
      </c>
      <c r="F17" s="27">
        <v>285.19915200000003</v>
      </c>
      <c r="G17" s="27">
        <v>1061.3214560000001</v>
      </c>
      <c r="H17" s="28">
        <v>974.77931100000001</v>
      </c>
      <c r="I17" s="26">
        <v>1352.4266120000002</v>
      </c>
      <c r="J17" s="27">
        <v>1638.4763579999999</v>
      </c>
      <c r="K17" s="27">
        <v>2900.579573</v>
      </c>
      <c r="L17" s="27">
        <v>4117.8428389999999</v>
      </c>
      <c r="M17" s="27">
        <v>1310.3970440000001</v>
      </c>
      <c r="N17" s="27">
        <v>2067.525674</v>
      </c>
      <c r="O17" s="27">
        <v>1926.9824509999999</v>
      </c>
      <c r="P17" s="38" t="s">
        <v>31</v>
      </c>
    </row>
    <row r="18" spans="1:16" ht="12.75" customHeight="1">
      <c r="A18" s="37" t="s">
        <v>32</v>
      </c>
      <c r="B18" s="26">
        <v>1532.7286869999998</v>
      </c>
      <c r="C18" s="26">
        <v>327.60689100000002</v>
      </c>
      <c r="D18" s="26">
        <v>152.39377500000001</v>
      </c>
      <c r="E18" s="26">
        <v>95.318358999999987</v>
      </c>
      <c r="F18" s="27">
        <v>52.08276</v>
      </c>
      <c r="G18" s="27">
        <v>118.72365400000001</v>
      </c>
      <c r="H18" s="28">
        <v>95.210423999999989</v>
      </c>
      <c r="I18" s="26">
        <v>127.928962</v>
      </c>
      <c r="J18" s="27">
        <v>94.472661000000002</v>
      </c>
      <c r="K18" s="27">
        <v>127.55953300000002</v>
      </c>
      <c r="L18" s="27">
        <v>112.71176600000001</v>
      </c>
      <c r="M18" s="27">
        <v>56.486966000000002</v>
      </c>
      <c r="N18" s="27">
        <v>23.998664000000002</v>
      </c>
      <c r="O18" s="27">
        <v>148.234272</v>
      </c>
      <c r="P18" s="33" t="s">
        <v>33</v>
      </c>
    </row>
    <row r="19" spans="1:16" ht="12.75" customHeight="1">
      <c r="A19" s="34" t="s">
        <v>34</v>
      </c>
      <c r="B19" s="26">
        <v>79157.199395999996</v>
      </c>
      <c r="C19" s="26">
        <v>11761.380541</v>
      </c>
      <c r="D19" s="26">
        <v>8118.900345</v>
      </c>
      <c r="E19" s="26">
        <v>5914.2952500000001</v>
      </c>
      <c r="F19" s="27">
        <v>1247.732254</v>
      </c>
      <c r="G19" s="27">
        <v>3780.8687930000001</v>
      </c>
      <c r="H19" s="28">
        <v>1779.7552890000002</v>
      </c>
      <c r="I19" s="26">
        <v>5599.3314440000004</v>
      </c>
      <c r="J19" s="27">
        <v>7317.4131549999993</v>
      </c>
      <c r="K19" s="27">
        <v>9746.2463779999998</v>
      </c>
      <c r="L19" s="27">
        <v>10037.891364000001</v>
      </c>
      <c r="M19" s="27">
        <v>5726.0827999999992</v>
      </c>
      <c r="N19" s="27">
        <v>3532.1530430000003</v>
      </c>
      <c r="O19" s="27">
        <v>4595.1487399999996</v>
      </c>
      <c r="P19" s="35" t="s">
        <v>35</v>
      </c>
    </row>
    <row r="20" spans="1:16" ht="24" customHeight="1">
      <c r="A20" s="49" t="s">
        <v>55</v>
      </c>
      <c r="B20" s="26">
        <v>48713.842134999999</v>
      </c>
      <c r="C20" s="26">
        <v>7555.0063339999997</v>
      </c>
      <c r="D20" s="26">
        <v>3876.2849260000003</v>
      </c>
      <c r="E20" s="26">
        <v>2558.848774</v>
      </c>
      <c r="F20" s="27">
        <v>459.38717799999995</v>
      </c>
      <c r="G20" s="27">
        <v>6892.8211529999999</v>
      </c>
      <c r="H20" s="28">
        <v>951.83412999999996</v>
      </c>
      <c r="I20" s="26">
        <v>3584.5916039999997</v>
      </c>
      <c r="J20" s="27">
        <v>3933.0184199999999</v>
      </c>
      <c r="K20" s="27">
        <v>4050.7937360000001</v>
      </c>
      <c r="L20" s="27">
        <v>6197.3739490000007</v>
      </c>
      <c r="M20" s="27">
        <v>4335.8913940000002</v>
      </c>
      <c r="N20" s="27">
        <v>1841.459771</v>
      </c>
      <c r="O20" s="27">
        <v>2476.5307659999999</v>
      </c>
      <c r="P20" s="39" t="s">
        <v>50</v>
      </c>
    </row>
    <row r="21" spans="1:16" ht="18" customHeight="1">
      <c r="A21" s="9" t="s">
        <v>48</v>
      </c>
      <c r="B21" s="26">
        <v>3278.2228420000001</v>
      </c>
      <c r="C21" s="10">
        <v>1185.160809</v>
      </c>
      <c r="D21" s="26">
        <v>109.96789</v>
      </c>
      <c r="E21" s="26">
        <v>114.77498299999999</v>
      </c>
      <c r="F21" s="26">
        <v>18</v>
      </c>
      <c r="G21" s="27">
        <v>522.31481499999995</v>
      </c>
      <c r="H21" s="28">
        <v>123.03204599999999</v>
      </c>
      <c r="I21" s="26">
        <v>313.50982099999999</v>
      </c>
      <c r="J21" s="27">
        <v>94.445824999999999</v>
      </c>
      <c r="K21" s="27">
        <v>192.73203999999998</v>
      </c>
      <c r="L21" s="27">
        <v>393.33125899999999</v>
      </c>
      <c r="M21" s="27">
        <v>36</v>
      </c>
      <c r="N21" s="27">
        <v>85</v>
      </c>
      <c r="O21" s="27">
        <v>89.953354000000004</v>
      </c>
      <c r="P21" s="30" t="s">
        <v>49</v>
      </c>
    </row>
    <row r="22" spans="1:16" ht="20.25" customHeight="1">
      <c r="A22" s="9"/>
      <c r="B22" s="58" t="s">
        <v>41</v>
      </c>
      <c r="C22" s="59"/>
      <c r="D22" s="59"/>
      <c r="E22" s="59"/>
      <c r="F22" s="59"/>
      <c r="G22" s="59"/>
      <c r="H22" s="59"/>
      <c r="I22" s="60" t="s">
        <v>42</v>
      </c>
      <c r="J22" s="60"/>
      <c r="K22" s="60"/>
      <c r="L22" s="60"/>
      <c r="M22" s="60"/>
      <c r="N22" s="60"/>
      <c r="O22" s="61"/>
      <c r="P22" s="40"/>
    </row>
    <row r="23" spans="1:16" ht="18" customHeight="1">
      <c r="A23" s="19" t="s">
        <v>17</v>
      </c>
      <c r="B23" s="21">
        <v>104480.30114159778</v>
      </c>
      <c r="C23" s="21">
        <v>15195.284044002223</v>
      </c>
      <c r="D23" s="21">
        <v>10829.113169786111</v>
      </c>
      <c r="E23" s="21">
        <v>7567.1302899894454</v>
      </c>
      <c r="F23" s="21">
        <v>1673.5119877916668</v>
      </c>
      <c r="G23" s="21">
        <v>5728.4798320283335</v>
      </c>
      <c r="H23" s="22">
        <v>2919.0676887338891</v>
      </c>
      <c r="I23" s="23">
        <v>7406.1742852416655</v>
      </c>
      <c r="J23" s="21">
        <v>8653.5066098022216</v>
      </c>
      <c r="K23" s="21">
        <v>12343.054492309444</v>
      </c>
      <c r="L23" s="21">
        <v>13432.918607995001</v>
      </c>
      <c r="M23" s="21">
        <v>7086.0809053916673</v>
      </c>
      <c r="N23" s="21">
        <v>5142.4613006166674</v>
      </c>
      <c r="O23" s="21">
        <v>6503.5179279094455</v>
      </c>
      <c r="P23" s="24" t="s">
        <v>18</v>
      </c>
    </row>
    <row r="24" spans="1:16" ht="12.75" customHeight="1">
      <c r="A24" s="25" t="s">
        <v>19</v>
      </c>
      <c r="B24" s="27"/>
      <c r="C24" s="27"/>
      <c r="D24" s="27"/>
      <c r="E24" s="27"/>
      <c r="F24" s="27"/>
      <c r="G24" s="27"/>
      <c r="H24" s="28"/>
      <c r="I24" s="26"/>
      <c r="J24" s="27"/>
      <c r="K24" s="27"/>
      <c r="L24" s="27"/>
      <c r="M24" s="27"/>
      <c r="N24" s="27"/>
      <c r="O24" s="27"/>
      <c r="P24" s="29"/>
    </row>
    <row r="25" spans="1:16" ht="18" customHeight="1">
      <c r="A25" s="9" t="s">
        <v>20</v>
      </c>
      <c r="B25" s="27">
        <v>103265.67214601666</v>
      </c>
      <c r="C25" s="27">
        <v>14873.529648702222</v>
      </c>
      <c r="D25" s="27">
        <v>10767.83339838611</v>
      </c>
      <c r="E25" s="27">
        <v>7501.9936458783341</v>
      </c>
      <c r="F25" s="27">
        <v>1661.1936544583334</v>
      </c>
      <c r="G25" s="27">
        <v>5526.9522805005545</v>
      </c>
      <c r="H25" s="28">
        <v>2880.3114342172221</v>
      </c>
      <c r="I25" s="26">
        <v>7298.6919276338886</v>
      </c>
      <c r="J25" s="27">
        <v>8599.0836620244445</v>
      </c>
      <c r="K25" s="27">
        <v>12214.303347991667</v>
      </c>
      <c r="L25" s="27">
        <v>13281.54046888389</v>
      </c>
      <c r="M25" s="27">
        <v>7071.4197942805549</v>
      </c>
      <c r="N25" s="27">
        <v>5115.7151895055558</v>
      </c>
      <c r="O25" s="27">
        <v>6473.1036935538896</v>
      </c>
      <c r="P25" s="30" t="s">
        <v>45</v>
      </c>
    </row>
    <row r="26" spans="1:16" ht="12.75" customHeight="1">
      <c r="A26" s="31" t="s">
        <v>21</v>
      </c>
      <c r="B26" s="26">
        <f>+B25-B34</f>
        <v>98961.131915624996</v>
      </c>
      <c r="C26" s="26">
        <f t="shared" ref="C26" si="1">+C25-C34</f>
        <v>14172.615695</v>
      </c>
      <c r="D26" s="26">
        <f t="shared" ref="D26" si="2">+D25-D34</f>
        <v>10387.089882124999</v>
      </c>
      <c r="E26" s="26">
        <f t="shared" ref="E26" si="3">+E25-E34</f>
        <v>7280.6296681250005</v>
      </c>
      <c r="F26" s="26">
        <f t="shared" ref="F26" si="4">+F25-F34</f>
        <v>1617.7938348750001</v>
      </c>
      <c r="G26" s="26">
        <f t="shared" ref="G26" si="5">+G25-G34</f>
        <v>5004.4412943749994</v>
      </c>
      <c r="H26" s="28">
        <f t="shared" ref="H26" si="6">+H25-H34</f>
        <v>2800.3961656249999</v>
      </c>
      <c r="I26" s="26">
        <f t="shared" ref="I26" si="7">+I25-I34</f>
        <v>6971.1538218749993</v>
      </c>
      <c r="J26" s="26">
        <f t="shared" ref="J26" si="8">+J25-J34</f>
        <v>8231.5639397499999</v>
      </c>
      <c r="K26" s="26">
        <f t="shared" ref="K26" si="9">+K25-K34</f>
        <v>11809.567076875001</v>
      </c>
      <c r="L26" s="26">
        <f t="shared" ref="L26" si="10">+L25-L34</f>
        <v>12689.084995000001</v>
      </c>
      <c r="M26" s="26">
        <f t="shared" ref="M26" si="11">+M25-M34</f>
        <v>6772.5215048749997</v>
      </c>
      <c r="N26" s="26">
        <f t="shared" ref="N26" si="12">+N25-N34</f>
        <v>4946.8727905000005</v>
      </c>
      <c r="O26" s="26">
        <f t="shared" ref="O26" si="13">+O25-O34</f>
        <v>6277.4012466250006</v>
      </c>
      <c r="P26" s="32" t="s">
        <v>22</v>
      </c>
    </row>
    <row r="27" spans="1:16" ht="12.75" customHeight="1">
      <c r="A27" s="31" t="s">
        <v>19</v>
      </c>
      <c r="B27" s="27"/>
      <c r="C27" s="27"/>
      <c r="D27" s="27"/>
      <c r="E27" s="27"/>
      <c r="F27" s="27"/>
      <c r="G27" s="27"/>
      <c r="H27" s="28"/>
      <c r="I27" s="26"/>
      <c r="J27" s="27"/>
      <c r="K27" s="27"/>
      <c r="L27" s="27"/>
      <c r="M27" s="27"/>
      <c r="N27" s="27"/>
      <c r="O27" s="27"/>
      <c r="P27" s="35"/>
    </row>
    <row r="28" spans="1:16" ht="12.75" customHeight="1">
      <c r="A28" s="34" t="s">
        <v>24</v>
      </c>
      <c r="B28" s="27">
        <v>16932.883642750003</v>
      </c>
      <c r="C28" s="27">
        <v>2243.8123448750002</v>
      </c>
      <c r="D28" s="27">
        <v>1814.701355125</v>
      </c>
      <c r="E28" s="27">
        <v>1342.5780077499999</v>
      </c>
      <c r="F28" s="27">
        <v>344.14349287499999</v>
      </c>
      <c r="G28" s="27">
        <v>985.53112099999998</v>
      </c>
      <c r="H28" s="28">
        <v>752.73835437499997</v>
      </c>
      <c r="I28" s="26">
        <v>1167.3259785</v>
      </c>
      <c r="J28" s="27">
        <v>999.80379362500003</v>
      </c>
      <c r="K28" s="27">
        <v>1600.28383325</v>
      </c>
      <c r="L28" s="27">
        <v>2353.1236103750002</v>
      </c>
      <c r="M28" s="27">
        <v>1032.1004708749999</v>
      </c>
      <c r="N28" s="27">
        <v>1045.638520125</v>
      </c>
      <c r="O28" s="27">
        <v>1251.10276</v>
      </c>
      <c r="P28" s="35" t="s">
        <v>25</v>
      </c>
    </row>
    <row r="29" spans="1:16" ht="12.75" customHeight="1">
      <c r="A29" s="34" t="s">
        <v>26</v>
      </c>
      <c r="B29" s="27">
        <v>2133.6194007499998</v>
      </c>
      <c r="C29" s="27">
        <v>331.31541625</v>
      </c>
      <c r="D29" s="27">
        <v>293.54311899999999</v>
      </c>
      <c r="E29" s="27">
        <v>139.606737125</v>
      </c>
      <c r="F29" s="27">
        <v>65.25</v>
      </c>
      <c r="G29" s="27">
        <v>129.10714400000001</v>
      </c>
      <c r="H29" s="28">
        <v>85.303572000000003</v>
      </c>
      <c r="I29" s="26">
        <v>187.16228100000001</v>
      </c>
      <c r="J29" s="27">
        <v>108.52777800000001</v>
      </c>
      <c r="K29" s="27">
        <v>192.1798435</v>
      </c>
      <c r="L29" s="27">
        <v>258.04545512499999</v>
      </c>
      <c r="M29" s="27">
        <v>122.625</v>
      </c>
      <c r="N29" s="27">
        <v>98.719158875000005</v>
      </c>
      <c r="O29" s="27">
        <v>122.233895875</v>
      </c>
      <c r="P29" s="35" t="s">
        <v>27</v>
      </c>
    </row>
    <row r="30" spans="1:16" ht="12.75" customHeight="1">
      <c r="A30" s="34" t="s">
        <v>28</v>
      </c>
      <c r="B30" s="27"/>
      <c r="C30" s="27"/>
      <c r="D30" s="27"/>
      <c r="E30" s="27"/>
      <c r="F30" s="27"/>
      <c r="G30" s="27"/>
      <c r="H30" s="28"/>
      <c r="I30" s="26"/>
      <c r="J30" s="27"/>
      <c r="K30" s="27"/>
      <c r="L30" s="27"/>
      <c r="M30" s="27"/>
      <c r="N30" s="27"/>
      <c r="O30" s="27"/>
      <c r="P30" s="36" t="s">
        <v>29</v>
      </c>
    </row>
    <row r="31" spans="1:16" ht="12.75" customHeight="1">
      <c r="A31" s="41" t="s">
        <v>30</v>
      </c>
      <c r="B31" s="27">
        <v>9474.0577586250001</v>
      </c>
      <c r="C31" s="27">
        <v>1175.0115228749999</v>
      </c>
      <c r="D31" s="27">
        <v>889.25362087499991</v>
      </c>
      <c r="E31" s="27">
        <v>562.80827562500008</v>
      </c>
      <c r="F31" s="27">
        <v>159.12579325000002</v>
      </c>
      <c r="G31" s="27">
        <v>517.10105562499996</v>
      </c>
      <c r="H31" s="28">
        <v>385.07562912500003</v>
      </c>
      <c r="I31" s="26">
        <v>602.55195074999995</v>
      </c>
      <c r="J31" s="27">
        <v>671.91362087499999</v>
      </c>
      <c r="K31" s="27">
        <v>1153.24225325</v>
      </c>
      <c r="L31" s="27">
        <v>1471.738149625</v>
      </c>
      <c r="M31" s="27">
        <v>491.58295625</v>
      </c>
      <c r="N31" s="27">
        <v>659.66528149999999</v>
      </c>
      <c r="O31" s="27">
        <v>734.98764899999992</v>
      </c>
      <c r="P31" s="38" t="s">
        <v>31</v>
      </c>
    </row>
    <row r="32" spans="1:16" ht="12.75" customHeight="1">
      <c r="A32" s="41" t="s">
        <v>32</v>
      </c>
      <c r="B32" s="27">
        <v>1117.2255435</v>
      </c>
      <c r="C32" s="27">
        <v>197.82334925000001</v>
      </c>
      <c r="D32" s="27">
        <v>120.68958562499998</v>
      </c>
      <c r="E32" s="27">
        <v>63.484583624999999</v>
      </c>
      <c r="F32" s="27">
        <v>44.58276</v>
      </c>
      <c r="G32" s="27">
        <v>99.221339</v>
      </c>
      <c r="H32" s="28">
        <v>37.070642624999998</v>
      </c>
      <c r="I32" s="26">
        <v>95.104301375000006</v>
      </c>
      <c r="J32" s="27">
        <v>86.500004750000002</v>
      </c>
      <c r="K32" s="27">
        <v>106.9265455</v>
      </c>
      <c r="L32" s="27">
        <v>96.836765999999997</v>
      </c>
      <c r="M32" s="27">
        <v>47.359124749999999</v>
      </c>
      <c r="N32" s="27">
        <v>19.748663999999998</v>
      </c>
      <c r="O32" s="27">
        <v>101.877877</v>
      </c>
      <c r="P32" s="33" t="s">
        <v>33</v>
      </c>
    </row>
    <row r="33" spans="1:16" ht="12.75" customHeight="1">
      <c r="A33" s="34" t="s">
        <v>34</v>
      </c>
      <c r="B33" s="27">
        <v>69303.34556999999</v>
      </c>
      <c r="C33" s="27">
        <v>10224.653061750001</v>
      </c>
      <c r="D33" s="27">
        <v>7268.9022015</v>
      </c>
      <c r="E33" s="27">
        <v>5172.1520639999999</v>
      </c>
      <c r="F33" s="27">
        <v>1004.6917887500001</v>
      </c>
      <c r="G33" s="27">
        <v>3273.4806347499998</v>
      </c>
      <c r="H33" s="28">
        <v>1540.2079675</v>
      </c>
      <c r="I33" s="26">
        <v>4919.0093102499995</v>
      </c>
      <c r="J33" s="27">
        <v>6364.8187424999996</v>
      </c>
      <c r="K33" s="27">
        <v>8756.9346013750001</v>
      </c>
      <c r="L33" s="27">
        <v>8509.3410138750005</v>
      </c>
      <c r="M33" s="27">
        <v>5078.8539529999998</v>
      </c>
      <c r="N33" s="27">
        <v>3123.1011660000004</v>
      </c>
      <c r="O33" s="27">
        <v>4067.1990647500002</v>
      </c>
      <c r="P33" s="35" t="s">
        <v>35</v>
      </c>
    </row>
    <row r="34" spans="1:16" ht="24" customHeight="1">
      <c r="A34" s="49" t="s">
        <v>55</v>
      </c>
      <c r="B34" s="27">
        <v>4304.5402303916662</v>
      </c>
      <c r="C34" s="27">
        <v>700.91395370222233</v>
      </c>
      <c r="D34" s="27">
        <v>380.74351626111115</v>
      </c>
      <c r="E34" s="27">
        <v>221.36397775333333</v>
      </c>
      <c r="F34" s="27">
        <v>43.39981958333334</v>
      </c>
      <c r="G34" s="27">
        <v>522.51098612555552</v>
      </c>
      <c r="H34" s="28">
        <v>79.915268592222233</v>
      </c>
      <c r="I34" s="26">
        <v>327.53810575888889</v>
      </c>
      <c r="J34" s="27">
        <v>367.51972227444446</v>
      </c>
      <c r="K34" s="27">
        <v>404.73627111666667</v>
      </c>
      <c r="L34" s="27">
        <v>592.45547388388889</v>
      </c>
      <c r="M34" s="27">
        <v>298.89828940555554</v>
      </c>
      <c r="N34" s="27">
        <v>168.84239900555559</v>
      </c>
      <c r="O34" s="27">
        <v>195.70244692888889</v>
      </c>
      <c r="P34" s="39" t="s">
        <v>50</v>
      </c>
    </row>
    <row r="35" spans="1:16" ht="18" customHeight="1">
      <c r="A35" s="9" t="s">
        <v>48</v>
      </c>
      <c r="B35" s="27">
        <v>1214.6289955811112</v>
      </c>
      <c r="C35" s="42">
        <v>321.7543953</v>
      </c>
      <c r="D35" s="27">
        <v>61.279771400000001</v>
      </c>
      <c r="E35" s="27">
        <v>65.13664411111111</v>
      </c>
      <c r="F35" s="27">
        <v>12.318333333333335</v>
      </c>
      <c r="G35" s="27">
        <v>201.52755152777777</v>
      </c>
      <c r="H35" s="28">
        <v>38.756254516666672</v>
      </c>
      <c r="I35" s="26">
        <v>107.48235760777777</v>
      </c>
      <c r="J35" s="27">
        <v>54.422947777777779</v>
      </c>
      <c r="K35" s="27">
        <v>128.7511443177778</v>
      </c>
      <c r="L35" s="27">
        <v>151.3781391111111</v>
      </c>
      <c r="M35" s="27">
        <v>14.661111111111111</v>
      </c>
      <c r="N35" s="27">
        <v>26.746111111111112</v>
      </c>
      <c r="O35" s="27">
        <v>30.41423435555555</v>
      </c>
      <c r="P35" s="30" t="s">
        <v>49</v>
      </c>
    </row>
    <row r="36" spans="1:16" ht="7.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0"/>
    </row>
    <row r="37" spans="1:16" ht="12.75" customHeight="1">
      <c r="A37" s="1" t="s">
        <v>37</v>
      </c>
      <c r="B37" s="44"/>
      <c r="C37" s="44"/>
      <c r="D37" s="44"/>
      <c r="E37" s="44"/>
      <c r="F37" s="44"/>
      <c r="G37" s="44"/>
      <c r="H37" s="2"/>
      <c r="I37" s="45" t="s">
        <v>38</v>
      </c>
      <c r="J37" s="2"/>
      <c r="K37" s="2"/>
      <c r="L37" s="44"/>
      <c r="M37" s="2"/>
      <c r="N37" s="44"/>
      <c r="O37" s="44"/>
      <c r="P37" s="2"/>
    </row>
    <row r="38" spans="1:16" ht="12.75" customHeight="1">
      <c r="A38" s="1" t="s">
        <v>51</v>
      </c>
      <c r="B38" s="44"/>
      <c r="C38" s="44"/>
      <c r="D38" s="44"/>
      <c r="E38" s="44"/>
      <c r="F38" s="44"/>
      <c r="G38" s="44"/>
      <c r="H38" s="2"/>
      <c r="I38" s="45" t="s">
        <v>54</v>
      </c>
      <c r="J38" s="2"/>
      <c r="K38" s="2"/>
      <c r="L38" s="44"/>
      <c r="M38" s="2"/>
      <c r="N38" s="44"/>
      <c r="O38" s="44"/>
      <c r="P38" s="2"/>
    </row>
    <row r="39" spans="1:16" ht="12.75" customHeight="1">
      <c r="A39" s="1" t="s">
        <v>52</v>
      </c>
      <c r="B39" s="46"/>
      <c r="C39" s="46"/>
      <c r="D39" s="2"/>
      <c r="E39" s="47"/>
      <c r="F39" s="47"/>
      <c r="G39" s="47"/>
      <c r="H39" s="2"/>
      <c r="I39" s="45" t="s">
        <v>53</v>
      </c>
      <c r="J39" s="2"/>
      <c r="K39" s="2"/>
      <c r="L39" s="47"/>
      <c r="M39" s="2"/>
      <c r="N39" s="47"/>
      <c r="O39" s="47"/>
      <c r="P39" s="2"/>
    </row>
    <row r="40" spans="1:16" ht="12.7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6" ht="12.7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</sheetData>
  <mergeCells count="9">
    <mergeCell ref="A6:A7"/>
    <mergeCell ref="B6:B7"/>
    <mergeCell ref="C6:H6"/>
    <mergeCell ref="I6:O6"/>
    <mergeCell ref="P6:P7"/>
    <mergeCell ref="B8:H8"/>
    <mergeCell ref="I8:O8"/>
    <mergeCell ref="B22:H22"/>
    <mergeCell ref="I22:O22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11114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operator</cp:lastModifiedBy>
  <cp:lastPrinted>2017-12-04T15:22:46Z</cp:lastPrinted>
  <dcterms:created xsi:type="dcterms:W3CDTF">2014-01-22T14:27:54Z</dcterms:created>
  <dcterms:modified xsi:type="dcterms:W3CDTF">2017-12-18T06:38:40Z</dcterms:modified>
</cp:coreProperties>
</file>