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Rocenka 2017\Tabulky hotove z J\16_Cestovni_ruch\WEB\"/>
    </mc:Choice>
  </mc:AlternateContent>
  <bookViews>
    <workbookView xWindow="0" yWindow="0" windowWidth="14400" windowHeight="11565"/>
  </bookViews>
  <sheets>
    <sheet name="1603" sheetId="1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1" i="1"/>
  <c r="E41" i="1" s="1"/>
  <c r="D40" i="1"/>
  <c r="E40" i="1" s="1"/>
  <c r="D39" i="1"/>
  <c r="E39" i="1" s="1"/>
  <c r="D37" i="1"/>
  <c r="E37" i="1" s="1"/>
  <c r="D36" i="1"/>
  <c r="E36" i="1" s="1"/>
  <c r="D35" i="1"/>
  <c r="E35" i="1" s="1"/>
  <c r="E34" i="1"/>
  <c r="D34" i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E26" i="1"/>
  <c r="D26" i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9" i="1"/>
  <c r="E9" i="1" s="1"/>
  <c r="D7" i="1"/>
  <c r="E7" i="1" s="1"/>
</calcChain>
</file>

<file path=xl/sharedStrings.xml><?xml version="1.0" encoding="utf-8"?>
<sst xmlns="http://schemas.openxmlformats.org/spreadsheetml/2006/main" count="90" uniqueCount="87">
  <si>
    <t>CESTOVNÍ RUCH</t>
  </si>
  <si>
    <t>TOURISM</t>
  </si>
  <si>
    <r>
      <t xml:space="preserve">Nerezidenti
</t>
    </r>
    <r>
      <rPr>
        <i/>
        <sz val="8"/>
        <rFont val="Arial"/>
        <family val="2"/>
        <charset val="238"/>
      </rPr>
      <t>Non-
residents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</si>
  <si>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</si>
  <si>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</si>
  <si>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r>
      <t xml:space="preserve">Průměrná 
doba pobytu 
(dny)
 </t>
    </r>
    <r>
      <rPr>
        <i/>
        <sz val="8"/>
        <rFont val="Arial"/>
        <family val="2"/>
      </rPr>
      <t xml:space="preserve">Average 
length
of stay 
(days)    </t>
    </r>
  </si>
  <si>
    <t>Celkem</t>
  </si>
  <si>
    <t>Total</t>
  </si>
  <si>
    <t>z toho:</t>
  </si>
  <si>
    <r>
      <t>Evropa</t>
    </r>
    <r>
      <rPr>
        <b/>
        <vertAlign val="superscript"/>
        <sz val="8"/>
        <rFont val="Arial"/>
        <family val="2"/>
        <charset val="238"/>
      </rPr>
      <t>1)</t>
    </r>
  </si>
  <si>
    <r>
      <t>Europe</t>
    </r>
    <r>
      <rPr>
        <b/>
        <i/>
        <vertAlign val="superscript"/>
        <sz val="8"/>
        <rFont val="Arial"/>
        <family val="2"/>
        <charset val="238"/>
      </rPr>
      <t>1)</t>
    </r>
  </si>
  <si>
    <t>Belgie</t>
  </si>
  <si>
    <t>Belgium</t>
  </si>
  <si>
    <t>Bulharsko</t>
  </si>
  <si>
    <t>Bulgaria</t>
  </si>
  <si>
    <t>Dánsko</t>
  </si>
  <si>
    <t>Denmark</t>
  </si>
  <si>
    <t>Finsko</t>
  </si>
  <si>
    <t>Finland</t>
  </si>
  <si>
    <t>Francie</t>
  </si>
  <si>
    <t>France</t>
  </si>
  <si>
    <t>Irsko</t>
  </si>
  <si>
    <t>Ireland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</si>
  <si>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</si>
  <si>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</si>
  <si>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</si>
  <si>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</si>
  <si>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</si>
  <si>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</si>
  <si>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</si>
  <si>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</si>
  <si>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</si>
  <si>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</si>
  <si>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</si>
  <si>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</si>
  <si>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</si>
  <si>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</si>
  <si>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</si>
  <si>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</si>
  <si>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</si>
  <si>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</si>
  <si>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</si>
  <si>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Russian Federation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</si>
  <si>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</si>
  <si>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</si>
  <si>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</si>
  <si>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</si>
  <si>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</si>
  <si>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</si>
  <si>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</si>
  <si>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</si>
  <si>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</si>
  <si>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</si>
  <si>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</si>
  <si>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</si>
  <si>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</si>
  <si>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</si>
  <si>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</si>
  <si>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</si>
  <si>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Velká Británie</t>
  </si>
  <si>
    <t>United Kingdom of Great Britain and Northern Ireland</t>
  </si>
  <si>
    <t>Afrika</t>
  </si>
  <si>
    <t>Africa</t>
  </si>
  <si>
    <t>Amerika</t>
  </si>
  <si>
    <t>America</t>
  </si>
  <si>
    <t>Kanada</t>
  </si>
  <si>
    <t>Canada</t>
  </si>
  <si>
    <t>Spojené státy</t>
  </si>
  <si>
    <t>United States of America</t>
  </si>
  <si>
    <t>Asie</t>
  </si>
  <si>
    <t>Asia</t>
  </si>
  <si>
    <t>Čína</t>
  </si>
  <si>
    <t>China</t>
  </si>
  <si>
    <t>Indie</t>
  </si>
  <si>
    <t>India</t>
  </si>
  <si>
    <t>Izrael</t>
  </si>
  <si>
    <t>Israel</t>
  </si>
  <si>
    <t>Japonsko</t>
  </si>
  <si>
    <t>Japan</t>
  </si>
  <si>
    <t>Korejská republika</t>
  </si>
  <si>
    <t xml:space="preserve">Korea (the Republic of) </t>
  </si>
  <si>
    <t>Austrálie a Oceánie</t>
  </si>
  <si>
    <t>Australia and Oceania</t>
  </si>
  <si>
    <r>
      <t xml:space="preserve">1) </t>
    </r>
    <r>
      <rPr>
        <sz val="8"/>
        <rFont val="Arial"/>
        <family val="2"/>
        <charset val="238"/>
      </rPr>
      <t>vč.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asijské části Ruska a Turecka</t>
    </r>
  </si>
  <si>
    <r>
      <t>1)</t>
    </r>
    <r>
      <rPr>
        <i/>
        <sz val="8"/>
        <rFont val="Arial"/>
        <family val="2"/>
        <charset val="238"/>
      </rPr>
      <t>Including the Asian parts of the Russian Federation and Turkey.</t>
    </r>
  </si>
  <si>
    <r>
      <t>16-</t>
    </r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Nerezidenti v hromadných ubytovacích zařízeních cestovního ruchu podle zemí 
          ve Zlínském kraji v roce 2016</t>
    </r>
  </si>
  <si>
    <r>
      <t xml:space="preserve">         </t>
    </r>
    <r>
      <rPr>
        <i/>
        <sz val="10"/>
        <rFont val="Arial"/>
        <family val="2"/>
        <charset val="238"/>
      </rPr>
      <t xml:space="preserve">Non-residents in collective tourist accommodation establishments by country in the </t>
    </r>
    <r>
      <rPr>
        <sz val="10"/>
        <rFont val="Arial"/>
        <family val="2"/>
        <charset val="238"/>
      </rPr>
      <t xml:space="preserve">Zlínský
         </t>
    </r>
    <r>
      <rPr>
        <i/>
        <sz val="10"/>
        <rFont val="Arial"/>
        <family val="2"/>
        <charset val="238"/>
      </rPr>
      <t>Region in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</si>
</sst>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23" x14ac:knownFonts="1"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1" applyFont="1" applyFill="1" applyAlignment="1"/>
    <xf numFmtId="0" fontId="4" fillId="0" borderId="0" xfId="1" applyFont="1" applyAlignment="1">
      <alignment horizontal="right"/>
    </xf>
    <xf numFmtId="0" fontId="10" fillId="0" borderId="0" xfId="1" applyFont="1" applyFill="1" applyAlignment="1"/>
    <xf numFmtId="0" fontId="11" fillId="0" borderId="0" xfId="1" applyFont="1" applyFill="1" applyAlignment="1"/>
    <xf numFmtId="0" fontId="6" fillId="0" borderId="0" xfId="1" applyFont="1" applyFill="1" applyAlignment="1"/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/>
    <xf numFmtId="164" fontId="15" fillId="0" borderId="5" xfId="1" applyNumberFormat="1" applyFont="1" applyFill="1" applyBorder="1" applyAlignment="1">
      <alignment horizontal="right"/>
    </xf>
    <xf numFmtId="165" fontId="15" fillId="0" borderId="5" xfId="1" applyNumberFormat="1" applyFont="1" applyFill="1" applyBorder="1" applyAlignment="1">
      <alignment horizontal="right"/>
    </xf>
    <xf numFmtId="165" fontId="15" fillId="0" borderId="6" xfId="1" applyNumberFormat="1" applyFont="1" applyFill="1" applyBorder="1" applyAlignment="1">
      <alignment horizontal="right"/>
    </xf>
    <xf numFmtId="0" fontId="16" fillId="0" borderId="7" xfId="1" applyFont="1" applyFill="1" applyBorder="1" applyAlignment="1"/>
    <xf numFmtId="164" fontId="11" fillId="0" borderId="0" xfId="1" applyNumberFormat="1" applyFont="1" applyFill="1" applyAlignment="1"/>
    <xf numFmtId="0" fontId="12" fillId="0" borderId="0" xfId="1" applyFont="1" applyFill="1" applyAlignment="1"/>
    <xf numFmtId="164" fontId="12" fillId="0" borderId="8" xfId="1" applyNumberFormat="1" applyFont="1" applyFill="1" applyBorder="1" applyAlignment="1">
      <alignment horizontal="right"/>
    </xf>
    <xf numFmtId="165" fontId="12" fillId="0" borderId="8" xfId="1" applyNumberFormat="1" applyFont="1" applyFill="1" applyBorder="1" applyAlignment="1">
      <alignment horizontal="right"/>
    </xf>
    <xf numFmtId="165" fontId="12" fillId="0" borderId="9" xfId="1" applyNumberFormat="1" applyFont="1" applyFill="1" applyBorder="1" applyAlignment="1">
      <alignment horizontal="right"/>
    </xf>
    <xf numFmtId="0" fontId="13" fillId="0" borderId="10" xfId="1" applyFont="1" applyFill="1" applyBorder="1" applyAlignment="1"/>
    <xf numFmtId="0" fontId="17" fillId="0" borderId="0" xfId="1" applyFont="1" applyFill="1" applyAlignment="1">
      <alignment horizontal="left" indent="1"/>
    </xf>
    <xf numFmtId="164" fontId="17" fillId="0" borderId="8" xfId="1" applyNumberFormat="1" applyFont="1" applyFill="1" applyBorder="1" applyAlignment="1">
      <alignment horizontal="right"/>
    </xf>
    <xf numFmtId="165" fontId="17" fillId="0" borderId="8" xfId="1" applyNumberFormat="1" applyFont="1" applyFill="1" applyBorder="1" applyAlignment="1">
      <alignment horizontal="right"/>
    </xf>
    <xf numFmtId="165" fontId="17" fillId="0" borderId="9" xfId="1" applyNumberFormat="1" applyFont="1" applyFill="1" applyBorder="1" applyAlignment="1">
      <alignment horizontal="right"/>
    </xf>
    <xf numFmtId="0" fontId="16" fillId="0" borderId="0" xfId="1" applyFont="1" applyFill="1" applyBorder="1" applyAlignment="1">
      <alignment horizontal="left" indent="1"/>
    </xf>
    <xf numFmtId="0" fontId="12" fillId="0" borderId="0" xfId="1" applyFont="1" applyFill="1" applyAlignment="1">
      <alignment horizontal="left" indent="1"/>
    </xf>
    <xf numFmtId="0" fontId="13" fillId="0" borderId="8" xfId="1" applyFont="1" applyFill="1" applyBorder="1" applyAlignment="1"/>
    <xf numFmtId="0" fontId="12" fillId="0" borderId="0" xfId="1" applyFont="1" applyFill="1" applyAlignment="1">
      <alignment horizontal="left" indent="2"/>
    </xf>
    <xf numFmtId="0" fontId="13" fillId="0" borderId="0" xfId="1" applyFont="1" applyFill="1" applyBorder="1" applyAlignment="1">
      <alignment horizontal="left" indent="2"/>
    </xf>
    <xf numFmtId="0" fontId="12" fillId="0" borderId="0" xfId="1" applyFont="1" applyFill="1" applyAlignment="1">
      <alignment horizontal="left" vertical="top" indent="2"/>
    </xf>
    <xf numFmtId="0" fontId="13" fillId="0" borderId="0" xfId="1" applyFont="1" applyFill="1" applyBorder="1" applyAlignment="1">
      <alignment horizontal="left" wrapText="1" indent="2"/>
    </xf>
    <xf numFmtId="164" fontId="12" fillId="0" borderId="11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164" fontId="17" fillId="0" borderId="11" xfId="1" applyNumberFormat="1" applyFont="1" applyFill="1" applyBorder="1" applyAlignment="1">
      <alignment horizontal="right"/>
    </xf>
    <xf numFmtId="165" fontId="1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/>
    <xf numFmtId="0" fontId="20" fillId="0" borderId="0" xfId="1" applyFont="1" applyFill="1" applyAlignment="1"/>
    <xf numFmtId="0" fontId="21" fillId="0" borderId="0" xfId="1" applyFont="1" applyFill="1" applyAlignment="1">
      <alignment vertical="top"/>
    </xf>
    <xf numFmtId="0" fontId="2" fillId="0" borderId="0" xfId="1" applyFont="1" applyFill="1" applyAlignment="1">
      <alignment horizontal="left"/>
    </xf>
    <xf numFmtId="0" fontId="4" fillId="0" borderId="0" xfId="1" applyFont="1" applyAlignment="1">
      <alignment horizontal="right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/>
    </xf>
    <xf numFmtId="0" fontId="7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left"/>
    </xf>
    <xf numFmtId="0" fontId="22" fillId="0" borderId="0" xfId="1" applyFont="1" applyFill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A2" sqref="A2"/>
    </sheetView>
  </sheetViews>
  <sheetFormatPr defaultColWidth="9.7109375" defaultRowHeight="12.75" x14ac:dyDescent="0.2"/>
  <cols>
    <col min="1" max="1" width="21.85546875" style="5" customWidth="1"/>
    <col min="2" max="5" width="10.7109375" style="5" customWidth="1"/>
    <col min="6" max="6" width="21.7109375" style="5" customWidth="1"/>
    <col min="7" max="16384" width="9.7109375" style="5"/>
  </cols>
  <sheetData>
    <row r="1" spans="1:7" s="1" customFormat="1" ht="15.75" customHeight="1" x14ac:dyDescent="0.25">
      <c r="A1" s="38" t="s">
        <v>0</v>
      </c>
      <c r="B1" s="38"/>
      <c r="E1" s="39" t="s">
        <v>1</v>
      </c>
      <c r="F1" s="39"/>
    </row>
    <row r="2" spans="1:7" s="1" customFormat="1" ht="11.25" customHeight="1" x14ac:dyDescent="0.2">
      <c r="E2" s="2"/>
      <c r="F2" s="2"/>
    </row>
    <row r="3" spans="1:7" s="1" customFormat="1" ht="26.25" customHeight="1" x14ac:dyDescent="0.2">
      <c r="A3" s="40" t="s">
        <v>85</v>
      </c>
      <c r="B3" s="41"/>
      <c r="C3" s="41"/>
      <c r="D3" s="41"/>
      <c r="E3" s="41"/>
      <c r="F3" s="41"/>
    </row>
    <row r="4" spans="1:7" s="1" customFormat="1" ht="26.25" customHeight="1" x14ac:dyDescent="0.2">
      <c r="A4" s="42" t="s">
        <v>86</v>
      </c>
      <c r="B4" s="43"/>
      <c r="C4" s="43"/>
      <c r="D4" s="43"/>
      <c r="E4" s="43"/>
      <c r="F4" s="43"/>
    </row>
    <row r="5" spans="1:7" ht="12" customHeight="1" thickBot="1" x14ac:dyDescent="0.25">
      <c r="A5" s="3"/>
      <c r="B5" s="4"/>
      <c r="C5" s="4"/>
      <c r="D5" s="4"/>
      <c r="E5" s="4"/>
      <c r="F5" s="4"/>
    </row>
    <row r="6" spans="1:7" ht="84.75" customHeight="1" thickBot="1" x14ac:dyDescent="0.25">
      <c r="A6" s="6"/>
      <c r="B6" s="7" t="s">
        <v>2</v>
      </c>
      <c r="C6" s="7" t="s">
        <v>3</v>
      </c>
      <c r="D6" s="7" t="s">
        <v>4</v>
      </c>
      <c r="E6" s="7" t="s">
        <v>5</v>
      </c>
      <c r="F6" s="8"/>
    </row>
    <row r="7" spans="1:7" s="4" customFormat="1" ht="18" customHeight="1" x14ac:dyDescent="0.2">
      <c r="A7" s="9" t="s">
        <v>6</v>
      </c>
      <c r="B7" s="10">
        <v>110613</v>
      </c>
      <c r="C7" s="10">
        <v>248333</v>
      </c>
      <c r="D7" s="11">
        <f>C7/B7</f>
        <v>2.2450616112030231</v>
      </c>
      <c r="E7" s="12">
        <f>D7+1</f>
        <v>3.2450616112030231</v>
      </c>
      <c r="F7" s="13" t="s">
        <v>7</v>
      </c>
      <c r="G7" s="14"/>
    </row>
    <row r="8" spans="1:7" s="4" customFormat="1" ht="12" customHeight="1" x14ac:dyDescent="0.2">
      <c r="A8" s="15" t="s">
        <v>8</v>
      </c>
      <c r="B8" s="16"/>
      <c r="C8" s="16"/>
      <c r="D8" s="17"/>
      <c r="E8" s="18"/>
      <c r="F8" s="19"/>
    </row>
    <row r="9" spans="1:7" s="4" customFormat="1" ht="12" customHeight="1" x14ac:dyDescent="0.2">
      <c r="A9" s="20" t="s">
        <v>9</v>
      </c>
      <c r="B9" s="21">
        <v>103762</v>
      </c>
      <c r="C9" s="21">
        <v>230076</v>
      </c>
      <c r="D9" s="22">
        <f>C9/B9</f>
        <v>2.2173435361693103</v>
      </c>
      <c r="E9" s="23">
        <f>D9+1</f>
        <v>3.2173435361693103</v>
      </c>
      <c r="F9" s="24" t="s">
        <v>10</v>
      </c>
      <c r="G9" s="14"/>
    </row>
    <row r="10" spans="1:7" s="4" customFormat="1" ht="12" customHeight="1" x14ac:dyDescent="0.2">
      <c r="A10" s="25" t="s">
        <v>8</v>
      </c>
      <c r="B10" s="16"/>
      <c r="C10" s="16"/>
      <c r="D10" s="17"/>
      <c r="E10" s="18"/>
      <c r="F10" s="26"/>
    </row>
    <row r="11" spans="1:7" s="4" customFormat="1" ht="12" customHeight="1" x14ac:dyDescent="0.2">
      <c r="A11" s="27" t="s">
        <v>11</v>
      </c>
      <c r="B11" s="16">
        <v>713</v>
      </c>
      <c r="C11" s="16">
        <v>1376</v>
      </c>
      <c r="D11" s="17">
        <f t="shared" ref="D11:D37" si="0">C11/B11</f>
        <v>1.9298737727910238</v>
      </c>
      <c r="E11" s="18">
        <f t="shared" ref="E11:E37" si="1">D11+1</f>
        <v>2.9298737727910238</v>
      </c>
      <c r="F11" s="28" t="s">
        <v>12</v>
      </c>
    </row>
    <row r="12" spans="1:7" s="4" customFormat="1" ht="12" customHeight="1" x14ac:dyDescent="0.2">
      <c r="A12" s="27" t="s">
        <v>13</v>
      </c>
      <c r="B12" s="16">
        <v>404</v>
      </c>
      <c r="C12" s="16">
        <v>876</v>
      </c>
      <c r="D12" s="17">
        <f t="shared" si="0"/>
        <v>2.1683168316831685</v>
      </c>
      <c r="E12" s="18">
        <f t="shared" si="1"/>
        <v>3.1683168316831685</v>
      </c>
      <c r="F12" s="28" t="s">
        <v>14</v>
      </c>
    </row>
    <row r="13" spans="1:7" s="4" customFormat="1" ht="12" customHeight="1" x14ac:dyDescent="0.2">
      <c r="A13" s="27" t="s">
        <v>15</v>
      </c>
      <c r="B13" s="16">
        <v>534</v>
      </c>
      <c r="C13" s="16">
        <v>1487</v>
      </c>
      <c r="D13" s="17">
        <f t="shared" si="0"/>
        <v>2.7846441947565541</v>
      </c>
      <c r="E13" s="18">
        <f t="shared" si="1"/>
        <v>3.7846441947565541</v>
      </c>
      <c r="F13" s="28" t="s">
        <v>16</v>
      </c>
    </row>
    <row r="14" spans="1:7" s="4" customFormat="1" ht="12" customHeight="1" x14ac:dyDescent="0.2">
      <c r="A14" s="27" t="s">
        <v>17</v>
      </c>
      <c r="B14" s="16">
        <v>385</v>
      </c>
      <c r="C14" s="16">
        <v>720</v>
      </c>
      <c r="D14" s="17">
        <f t="shared" si="0"/>
        <v>1.8701298701298701</v>
      </c>
      <c r="E14" s="18">
        <f t="shared" si="1"/>
        <v>2.8701298701298699</v>
      </c>
      <c r="F14" s="28" t="s">
        <v>18</v>
      </c>
    </row>
    <row r="15" spans="1:7" s="4" customFormat="1" ht="12" customHeight="1" x14ac:dyDescent="0.2">
      <c r="A15" s="27" t="s">
        <v>19</v>
      </c>
      <c r="B15" s="16">
        <v>2667</v>
      </c>
      <c r="C15" s="16">
        <v>7268</v>
      </c>
      <c r="D15" s="17">
        <f t="shared" si="0"/>
        <v>2.7251593550806148</v>
      </c>
      <c r="E15" s="18">
        <f t="shared" si="1"/>
        <v>3.7251593550806148</v>
      </c>
      <c r="F15" s="28" t="s">
        <v>20</v>
      </c>
    </row>
    <row r="16" spans="1:7" s="4" customFormat="1" ht="12" customHeight="1" x14ac:dyDescent="0.2">
      <c r="A16" s="27" t="s">
        <v>21</v>
      </c>
      <c r="B16" s="16">
        <v>352</v>
      </c>
      <c r="C16" s="16">
        <v>1073</v>
      </c>
      <c r="D16" s="17">
        <f t="shared" si="0"/>
        <v>3.0482954545454546</v>
      </c>
      <c r="E16" s="18">
        <f t="shared" si="1"/>
        <v>4.048295454545455</v>
      </c>
      <c r="F16" s="28" t="s">
        <v>22</v>
      </c>
    </row>
    <row r="17" spans="1:6" s="4" customFormat="1" ht="12" customHeight="1" x14ac:dyDescent="0.2">
      <c r="A17" s="27" t="s">
        <v>23</v>
      </c>
      <c r="B17" s="16">
        <v>3292</v>
      </c>
      <c r="C17" s="16">
        <v>6716</v>
      </c>
      <c r="D17" s="17">
        <f t="shared" si="0"/>
        <v>2.040097205346294</v>
      </c>
      <c r="E17" s="18">
        <f t="shared" si="1"/>
        <v>3.040097205346294</v>
      </c>
      <c r="F17" s="28" t="s">
        <v>24</v>
      </c>
    </row>
    <row r="18" spans="1:6" s="4" customFormat="1" ht="12" customHeight="1" x14ac:dyDescent="0.2">
      <c r="A18" s="27" t="s">
        <v>25</v>
      </c>
      <c r="B18" s="16">
        <v>2691</v>
      </c>
      <c r="C18" s="16">
        <v>4557</v>
      </c>
      <c r="D18" s="17">
        <f t="shared" si="0"/>
        <v>1.6934225195094761</v>
      </c>
      <c r="E18" s="18">
        <f t="shared" si="1"/>
        <v>2.6934225195094763</v>
      </c>
      <c r="F18" s="28" t="s">
        <v>26</v>
      </c>
    </row>
    <row r="19" spans="1:6" s="4" customFormat="1" ht="12" customHeight="1" x14ac:dyDescent="0.2">
      <c r="A19" s="27" t="s">
        <v>27</v>
      </c>
      <c r="B19" s="16">
        <v>14433</v>
      </c>
      <c r="C19" s="16">
        <v>35749</v>
      </c>
      <c r="D19" s="17">
        <f t="shared" si="0"/>
        <v>2.4768932307905493</v>
      </c>
      <c r="E19" s="18">
        <f t="shared" si="1"/>
        <v>3.4768932307905493</v>
      </c>
      <c r="F19" s="28" t="s">
        <v>28</v>
      </c>
    </row>
    <row r="20" spans="1:6" s="4" customFormat="1" ht="12" customHeight="1" x14ac:dyDescent="0.2">
      <c r="A20" s="27" t="s">
        <v>29</v>
      </c>
      <c r="B20" s="16">
        <v>1590</v>
      </c>
      <c r="C20" s="16">
        <v>3391</v>
      </c>
      <c r="D20" s="17">
        <f t="shared" si="0"/>
        <v>2.1327044025157234</v>
      </c>
      <c r="E20" s="18">
        <f t="shared" si="1"/>
        <v>3.1327044025157234</v>
      </c>
      <c r="F20" s="28" t="s">
        <v>30</v>
      </c>
    </row>
    <row r="21" spans="1:6" s="4" customFormat="1" ht="12" customHeight="1" x14ac:dyDescent="0.2">
      <c r="A21" s="27" t="s">
        <v>31</v>
      </c>
      <c r="B21" s="16">
        <v>531</v>
      </c>
      <c r="C21" s="16">
        <v>1071</v>
      </c>
      <c r="D21" s="17">
        <f t="shared" si="0"/>
        <v>2.0169491525423728</v>
      </c>
      <c r="E21" s="18">
        <f t="shared" si="1"/>
        <v>3.0169491525423728</v>
      </c>
      <c r="F21" s="28" t="s">
        <v>32</v>
      </c>
    </row>
    <row r="22" spans="1:6" s="4" customFormat="1" ht="12" customHeight="1" x14ac:dyDescent="0.2">
      <c r="A22" s="27" t="s">
        <v>33</v>
      </c>
      <c r="B22" s="16">
        <v>13224</v>
      </c>
      <c r="C22" s="16">
        <v>21147</v>
      </c>
      <c r="D22" s="17">
        <f t="shared" si="0"/>
        <v>1.5991379310344827</v>
      </c>
      <c r="E22" s="18">
        <f t="shared" si="1"/>
        <v>2.5991379310344827</v>
      </c>
      <c r="F22" s="28" t="s">
        <v>34</v>
      </c>
    </row>
    <row r="23" spans="1:6" s="4" customFormat="1" ht="12" customHeight="1" x14ac:dyDescent="0.2">
      <c r="A23" s="27" t="s">
        <v>35</v>
      </c>
      <c r="B23" s="16">
        <v>364</v>
      </c>
      <c r="C23" s="16">
        <v>746</v>
      </c>
      <c r="D23" s="17">
        <f t="shared" si="0"/>
        <v>2.0494505494505493</v>
      </c>
      <c r="E23" s="18">
        <f t="shared" si="1"/>
        <v>3.0494505494505493</v>
      </c>
      <c r="F23" s="28" t="s">
        <v>36</v>
      </c>
    </row>
    <row r="24" spans="1:6" s="4" customFormat="1" ht="12" customHeight="1" x14ac:dyDescent="0.2">
      <c r="A24" s="27" t="s">
        <v>37</v>
      </c>
      <c r="B24" s="16">
        <v>5829</v>
      </c>
      <c r="C24" s="16">
        <v>20795</v>
      </c>
      <c r="D24" s="17">
        <f t="shared" si="0"/>
        <v>3.5675072911305543</v>
      </c>
      <c r="E24" s="18">
        <f t="shared" si="1"/>
        <v>4.5675072911305543</v>
      </c>
      <c r="F24" s="28" t="s">
        <v>38</v>
      </c>
    </row>
    <row r="25" spans="1:6" s="4" customFormat="1" ht="12" customHeight="1" x14ac:dyDescent="0.2">
      <c r="A25" s="27" t="s">
        <v>39</v>
      </c>
      <c r="B25" s="16">
        <v>1448</v>
      </c>
      <c r="C25" s="16">
        <v>3986</v>
      </c>
      <c r="D25" s="17">
        <f t="shared" si="0"/>
        <v>2.7527624309392267</v>
      </c>
      <c r="E25" s="18">
        <f t="shared" si="1"/>
        <v>3.7527624309392267</v>
      </c>
      <c r="F25" s="28" t="s">
        <v>40</v>
      </c>
    </row>
    <row r="26" spans="1:6" s="4" customFormat="1" ht="12" customHeight="1" x14ac:dyDescent="0.2">
      <c r="A26" s="27" t="s">
        <v>41</v>
      </c>
      <c r="B26" s="16">
        <v>2704</v>
      </c>
      <c r="C26" s="16">
        <v>6488</v>
      </c>
      <c r="D26" s="17">
        <f t="shared" si="0"/>
        <v>2.3994082840236688</v>
      </c>
      <c r="E26" s="18">
        <f t="shared" si="1"/>
        <v>3.3994082840236688</v>
      </c>
      <c r="F26" s="28" t="s">
        <v>42</v>
      </c>
    </row>
    <row r="27" spans="1:6" s="4" customFormat="1" ht="12" customHeight="1" x14ac:dyDescent="0.2">
      <c r="A27" s="27" t="s">
        <v>43</v>
      </c>
      <c r="B27" s="16">
        <v>282</v>
      </c>
      <c r="C27" s="16">
        <v>525</v>
      </c>
      <c r="D27" s="17">
        <f t="shared" si="0"/>
        <v>1.8617021276595744</v>
      </c>
      <c r="E27" s="18">
        <f t="shared" si="1"/>
        <v>2.8617021276595747</v>
      </c>
      <c r="F27" s="28" t="s">
        <v>44</v>
      </c>
    </row>
    <row r="28" spans="1:6" s="4" customFormat="1" ht="12" customHeight="1" x14ac:dyDescent="0.2">
      <c r="A28" s="27" t="s">
        <v>45</v>
      </c>
      <c r="B28" s="16">
        <v>39729</v>
      </c>
      <c r="C28" s="16">
        <v>85628</v>
      </c>
      <c r="D28" s="17">
        <f t="shared" si="0"/>
        <v>2.1553021722167687</v>
      </c>
      <c r="E28" s="18">
        <f t="shared" si="1"/>
        <v>3.1553021722167687</v>
      </c>
      <c r="F28" s="28" t="s">
        <v>46</v>
      </c>
    </row>
    <row r="29" spans="1:6" s="4" customFormat="1" ht="12" customHeight="1" x14ac:dyDescent="0.2">
      <c r="A29" s="27" t="s">
        <v>47</v>
      </c>
      <c r="B29" s="16">
        <v>1101</v>
      </c>
      <c r="C29" s="16">
        <v>1858</v>
      </c>
      <c r="D29" s="17">
        <f t="shared" si="0"/>
        <v>1.6875567665758402</v>
      </c>
      <c r="E29" s="18">
        <f t="shared" si="1"/>
        <v>2.68755676657584</v>
      </c>
      <c r="F29" s="28" t="s">
        <v>48</v>
      </c>
    </row>
    <row r="30" spans="1:6" s="4" customFormat="1" ht="12" customHeight="1" x14ac:dyDescent="0.2">
      <c r="A30" s="27" t="s">
        <v>49</v>
      </c>
      <c r="B30" s="16">
        <v>910</v>
      </c>
      <c r="C30" s="16">
        <v>2089</v>
      </c>
      <c r="D30" s="17">
        <f t="shared" si="0"/>
        <v>2.2956043956043954</v>
      </c>
      <c r="E30" s="18">
        <f t="shared" si="1"/>
        <v>3.2956043956043954</v>
      </c>
      <c r="F30" s="28" t="s">
        <v>50</v>
      </c>
    </row>
    <row r="31" spans="1:6" s="4" customFormat="1" ht="12" customHeight="1" x14ac:dyDescent="0.2">
      <c r="A31" s="27" t="s">
        <v>51</v>
      </c>
      <c r="B31" s="16">
        <v>793</v>
      </c>
      <c r="C31" s="16">
        <v>1624</v>
      </c>
      <c r="D31" s="17">
        <f t="shared" si="0"/>
        <v>2.0479192938209332</v>
      </c>
      <c r="E31" s="18">
        <f t="shared" si="1"/>
        <v>3.0479192938209332</v>
      </c>
      <c r="F31" s="28" t="s">
        <v>52</v>
      </c>
    </row>
    <row r="32" spans="1:6" s="4" customFormat="1" ht="12" customHeight="1" x14ac:dyDescent="0.2">
      <c r="A32" s="27" t="s">
        <v>53</v>
      </c>
      <c r="B32" s="16">
        <v>962</v>
      </c>
      <c r="C32" s="16">
        <v>2424</v>
      </c>
      <c r="D32" s="17">
        <f t="shared" si="0"/>
        <v>2.5197505197505197</v>
      </c>
      <c r="E32" s="18">
        <f t="shared" si="1"/>
        <v>3.5197505197505197</v>
      </c>
      <c r="F32" s="28" t="s">
        <v>54</v>
      </c>
    </row>
    <row r="33" spans="1:6" s="4" customFormat="1" ht="12" customHeight="1" x14ac:dyDescent="0.2">
      <c r="A33" s="27" t="s">
        <v>55</v>
      </c>
      <c r="B33" s="16">
        <v>366</v>
      </c>
      <c r="C33" s="16">
        <v>793</v>
      </c>
      <c r="D33" s="17">
        <f t="shared" si="0"/>
        <v>2.1666666666666665</v>
      </c>
      <c r="E33" s="18">
        <f t="shared" si="1"/>
        <v>3.1666666666666665</v>
      </c>
      <c r="F33" s="28" t="s">
        <v>56</v>
      </c>
    </row>
    <row r="34" spans="1:6" s="4" customFormat="1" ht="12" customHeight="1" x14ac:dyDescent="0.2">
      <c r="A34" s="27" t="s">
        <v>57</v>
      </c>
      <c r="B34" s="16">
        <v>1693</v>
      </c>
      <c r="C34" s="16">
        <v>3314</v>
      </c>
      <c r="D34" s="17">
        <f t="shared" si="0"/>
        <v>1.9574719432959244</v>
      </c>
      <c r="E34" s="18">
        <f t="shared" si="1"/>
        <v>2.9574719432959244</v>
      </c>
      <c r="F34" s="28" t="s">
        <v>58</v>
      </c>
    </row>
    <row r="35" spans="1:6" s="4" customFormat="1" ht="33.75" customHeight="1" x14ac:dyDescent="0.2">
      <c r="A35" s="29" t="s">
        <v>59</v>
      </c>
      <c r="B35" s="16">
        <v>2489</v>
      </c>
      <c r="C35" s="16">
        <v>5998</v>
      </c>
      <c r="D35" s="17">
        <f t="shared" si="0"/>
        <v>2.4098031337886701</v>
      </c>
      <c r="E35" s="18">
        <f t="shared" si="1"/>
        <v>3.4098031337886701</v>
      </c>
      <c r="F35" s="30" t="s">
        <v>60</v>
      </c>
    </row>
    <row r="36" spans="1:6" s="4" customFormat="1" ht="12" customHeight="1" x14ac:dyDescent="0.2">
      <c r="A36" s="20" t="s">
        <v>61</v>
      </c>
      <c r="B36" s="21">
        <v>182</v>
      </c>
      <c r="C36" s="21">
        <v>493</v>
      </c>
      <c r="D36" s="22">
        <f t="shared" si="0"/>
        <v>2.7087912087912089</v>
      </c>
      <c r="E36" s="23">
        <f t="shared" si="1"/>
        <v>3.7087912087912089</v>
      </c>
      <c r="F36" s="24" t="s">
        <v>62</v>
      </c>
    </row>
    <row r="37" spans="1:6" s="4" customFormat="1" ht="12" customHeight="1" x14ac:dyDescent="0.2">
      <c r="A37" s="20" t="s">
        <v>63</v>
      </c>
      <c r="B37" s="21">
        <v>3090</v>
      </c>
      <c r="C37" s="21">
        <v>7437</v>
      </c>
      <c r="D37" s="22">
        <f t="shared" si="0"/>
        <v>2.4067961165048546</v>
      </c>
      <c r="E37" s="23">
        <f t="shared" si="1"/>
        <v>3.4067961165048546</v>
      </c>
      <c r="F37" s="24" t="s">
        <v>64</v>
      </c>
    </row>
    <row r="38" spans="1:6" s="4" customFormat="1" ht="12" customHeight="1" x14ac:dyDescent="0.2">
      <c r="A38" s="25" t="s">
        <v>8</v>
      </c>
      <c r="B38" s="16"/>
      <c r="C38" s="16"/>
      <c r="D38" s="17"/>
      <c r="E38" s="18"/>
      <c r="F38" s="26"/>
    </row>
    <row r="39" spans="1:6" s="4" customFormat="1" ht="12" x14ac:dyDescent="0.2">
      <c r="A39" s="27" t="s">
        <v>65</v>
      </c>
      <c r="B39" s="16">
        <v>472</v>
      </c>
      <c r="C39" s="16">
        <v>1124</v>
      </c>
      <c r="D39" s="17">
        <f t="shared" ref="D39:D41" si="2">C39/B39</f>
        <v>2.3813559322033897</v>
      </c>
      <c r="E39" s="18">
        <f t="shared" ref="E39:E41" si="3">D39+1</f>
        <v>3.3813559322033897</v>
      </c>
      <c r="F39" s="28" t="s">
        <v>66</v>
      </c>
    </row>
    <row r="40" spans="1:6" x14ac:dyDescent="0.2">
      <c r="A40" s="27" t="s">
        <v>67</v>
      </c>
      <c r="B40" s="16">
        <v>2240</v>
      </c>
      <c r="C40" s="16">
        <v>5351</v>
      </c>
      <c r="D40" s="17">
        <f t="shared" si="2"/>
        <v>2.3888392857142855</v>
      </c>
      <c r="E40" s="18">
        <f t="shared" si="3"/>
        <v>3.3888392857142855</v>
      </c>
      <c r="F40" s="28" t="s">
        <v>68</v>
      </c>
    </row>
    <row r="41" spans="1:6" x14ac:dyDescent="0.2">
      <c r="A41" s="20" t="s">
        <v>69</v>
      </c>
      <c r="B41" s="21">
        <v>3184</v>
      </c>
      <c r="C41" s="21">
        <v>9353</v>
      </c>
      <c r="D41" s="22">
        <f t="shared" si="2"/>
        <v>2.9375</v>
      </c>
      <c r="E41" s="23">
        <f t="shared" si="3"/>
        <v>3.9375</v>
      </c>
      <c r="F41" s="24" t="s">
        <v>70</v>
      </c>
    </row>
    <row r="42" spans="1:6" x14ac:dyDescent="0.2">
      <c r="A42" s="25" t="s">
        <v>8</v>
      </c>
      <c r="B42" s="16"/>
      <c r="C42" s="16"/>
      <c r="D42" s="17"/>
      <c r="E42" s="18"/>
      <c r="F42" s="26"/>
    </row>
    <row r="43" spans="1:6" x14ac:dyDescent="0.2">
      <c r="A43" s="27" t="s">
        <v>71</v>
      </c>
      <c r="B43" s="16">
        <v>915</v>
      </c>
      <c r="C43" s="16">
        <v>1915</v>
      </c>
      <c r="D43" s="17">
        <f t="shared" ref="D43:D48" si="4">C43/B43</f>
        <v>2.0928961748633879</v>
      </c>
      <c r="E43" s="18">
        <f t="shared" ref="E43:E48" si="5">D43+1</f>
        <v>3.0928961748633879</v>
      </c>
      <c r="F43" s="28" t="s">
        <v>72</v>
      </c>
    </row>
    <row r="44" spans="1:6" x14ac:dyDescent="0.2">
      <c r="A44" s="27" t="s">
        <v>73</v>
      </c>
      <c r="B44" s="16">
        <v>233</v>
      </c>
      <c r="C44" s="16">
        <v>625</v>
      </c>
      <c r="D44" s="17">
        <f t="shared" si="4"/>
        <v>2.6824034334763946</v>
      </c>
      <c r="E44" s="18">
        <f t="shared" si="5"/>
        <v>3.6824034334763946</v>
      </c>
      <c r="F44" s="28" t="s">
        <v>74</v>
      </c>
    </row>
    <row r="45" spans="1:6" x14ac:dyDescent="0.2">
      <c r="A45" s="27" t="s">
        <v>75</v>
      </c>
      <c r="B45" s="16">
        <v>411</v>
      </c>
      <c r="C45" s="16">
        <v>2014</v>
      </c>
      <c r="D45" s="17">
        <f t="shared" si="4"/>
        <v>4.9002433090024331</v>
      </c>
      <c r="E45" s="18">
        <f t="shared" si="5"/>
        <v>5.9002433090024331</v>
      </c>
      <c r="F45" s="28" t="s">
        <v>76</v>
      </c>
    </row>
    <row r="46" spans="1:6" x14ac:dyDescent="0.2">
      <c r="A46" s="27" t="s">
        <v>77</v>
      </c>
      <c r="B46" s="31">
        <v>549</v>
      </c>
      <c r="C46" s="31">
        <v>2218</v>
      </c>
      <c r="D46" s="32">
        <f t="shared" si="4"/>
        <v>4.0400728597449911</v>
      </c>
      <c r="E46" s="18">
        <f t="shared" si="5"/>
        <v>5.0400728597449911</v>
      </c>
      <c r="F46" s="28" t="s">
        <v>78</v>
      </c>
    </row>
    <row r="47" spans="1:6" x14ac:dyDescent="0.2">
      <c r="A47" s="27" t="s">
        <v>79</v>
      </c>
      <c r="B47" s="31">
        <v>394</v>
      </c>
      <c r="C47" s="31">
        <v>925</v>
      </c>
      <c r="D47" s="32">
        <f t="shared" si="4"/>
        <v>2.3477157360406093</v>
      </c>
      <c r="E47" s="18">
        <f t="shared" si="5"/>
        <v>3.3477157360406093</v>
      </c>
      <c r="F47" s="28" t="s">
        <v>80</v>
      </c>
    </row>
    <row r="48" spans="1:6" x14ac:dyDescent="0.2">
      <c r="A48" s="20" t="s">
        <v>81</v>
      </c>
      <c r="B48" s="33">
        <v>395</v>
      </c>
      <c r="C48" s="33">
        <v>974</v>
      </c>
      <c r="D48" s="34">
        <f t="shared" si="4"/>
        <v>2.4658227848101264</v>
      </c>
      <c r="E48" s="23">
        <f t="shared" si="5"/>
        <v>3.4658227848101264</v>
      </c>
      <c r="F48" s="24" t="s">
        <v>82</v>
      </c>
    </row>
    <row r="49" spans="1:6" ht="7.5" customHeight="1" x14ac:dyDescent="0.2">
      <c r="C49" s="35"/>
    </row>
    <row r="50" spans="1:6" x14ac:dyDescent="0.2">
      <c r="A50" s="36" t="s">
        <v>83</v>
      </c>
      <c r="B50" s="37"/>
      <c r="C50" s="44" t="s">
        <v>84</v>
      </c>
      <c r="D50" s="44"/>
      <c r="E50" s="44"/>
      <c r="F50" s="44"/>
    </row>
    <row r="51" spans="1:6" x14ac:dyDescent="0.2">
      <c r="B51" s="35"/>
      <c r="C51" s="35"/>
    </row>
  </sheetData>
  <mergeCells count="5">
    <mergeCell ref="A1:B1"/>
    <mergeCell ref="E1:F1"/>
    <mergeCell ref="A3:F3"/>
    <mergeCell ref="A4:F4"/>
    <mergeCell ref="C50:F50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Stryjová</dc:creator>
  <cp:lastModifiedBy>Ing. Hana Stryjová</cp:lastModifiedBy>
  <dcterms:created xsi:type="dcterms:W3CDTF">2017-11-27T15:03:15Z</dcterms:created>
  <dcterms:modified xsi:type="dcterms:W3CDTF">2017-11-27T15:13:59Z</dcterms:modified>
</cp:coreProperties>
</file>