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PUBLIKACE\EUROREGION\_Ročenka ERN\2016\web\upraveno\"/>
    </mc:Choice>
  </mc:AlternateContent>
  <bookViews>
    <workbookView xWindow="0" yWindow="0" windowWidth="19440" windowHeight="11040"/>
  </bookViews>
  <sheets>
    <sheet name="Tab. 25" sheetId="1" r:id="rId1"/>
  </sheets>
  <definedNames>
    <definedName name="_xlnm.Print_Titles" localSheetId="0">'Tab. 25'!$2:$5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7" i="1"/>
  <c r="G18" i="1"/>
  <c r="G19" i="1"/>
  <c r="G20" i="1"/>
  <c r="G22" i="1"/>
  <c r="G23" i="1"/>
  <c r="G24" i="1"/>
  <c r="G25" i="1"/>
  <c r="G27" i="1"/>
  <c r="G28" i="1"/>
  <c r="G29" i="1"/>
  <c r="G30" i="1"/>
  <c r="G32" i="1"/>
  <c r="G33" i="1"/>
  <c r="G34" i="1"/>
  <c r="G35" i="1"/>
  <c r="G37" i="1"/>
  <c r="G38" i="1"/>
  <c r="G39" i="1"/>
  <c r="G40" i="1"/>
  <c r="G63" i="1"/>
  <c r="G64" i="1"/>
  <c r="G65" i="1"/>
  <c r="G68" i="1"/>
  <c r="G69" i="1"/>
  <c r="G70" i="1"/>
  <c r="G73" i="1"/>
  <c r="G74" i="1"/>
  <c r="G75" i="1"/>
  <c r="G78" i="1"/>
  <c r="G79" i="1"/>
  <c r="G80" i="1"/>
  <c r="G83" i="1"/>
  <c r="G84" i="1"/>
  <c r="G85" i="1"/>
  <c r="G88" i="1"/>
  <c r="G89" i="1"/>
  <c r="G90" i="1"/>
  <c r="G93" i="1"/>
  <c r="G94" i="1"/>
  <c r="G95" i="1"/>
</calcChain>
</file>

<file path=xl/sharedStrings.xml><?xml version="1.0" encoding="utf-8"?>
<sst xmlns="http://schemas.openxmlformats.org/spreadsheetml/2006/main" count="142" uniqueCount="36">
  <si>
    <t xml:space="preserve">Nezaměstnanost v okresech Euroregionu Neisse-Nisa-Nysa </t>
  </si>
  <si>
    <t>stav k 31. 12.</t>
  </si>
  <si>
    <t>Rok</t>
  </si>
  <si>
    <t>Počet nezaměstnaných celkem</t>
  </si>
  <si>
    <t>z toho</t>
  </si>
  <si>
    <t>Podíl dlouhodobě nezaměstnaných
na počtu nezaměstnaných
(%)</t>
  </si>
  <si>
    <t>Podíl nezaměstnaných osob 
(%)</t>
  </si>
  <si>
    <t>ve věkové skupině</t>
  </si>
  <si>
    <t>dlouhodobě 
nezaměstnaní</t>
  </si>
  <si>
    <t>0–24 
let</t>
  </si>
  <si>
    <t>25–54 
let</t>
  </si>
  <si>
    <t>55 a více 
let</t>
  </si>
  <si>
    <t>Euroregion celkem</t>
  </si>
  <si>
    <t xml:space="preserve"> . </t>
  </si>
  <si>
    <r>
      <t>Česká část</t>
    </r>
    <r>
      <rPr>
        <vertAlign val="superscript"/>
        <sz val="8"/>
        <rFont val="Arial"/>
        <family val="2"/>
        <charset val="238"/>
      </rPr>
      <t>1)</t>
    </r>
  </si>
  <si>
    <t>okres Česká Lípa</t>
  </si>
  <si>
    <t>okres Jablonec nad Nisou</t>
  </si>
  <si>
    <t>okres Liberec</t>
  </si>
  <si>
    <t>okres Semily</t>
  </si>
  <si>
    <t>okres Děčín</t>
  </si>
  <si>
    <r>
      <t>Německá část</t>
    </r>
    <r>
      <rPr>
        <vertAlign val="superscript"/>
        <sz val="8"/>
        <rFont val="Arial"/>
        <family val="2"/>
        <charset val="238"/>
      </rPr>
      <t>2)</t>
    </r>
  </si>
  <si>
    <t>okres Bautzen</t>
  </si>
  <si>
    <t>okres Görlitz</t>
  </si>
  <si>
    <t>Jelenia Góra, město</t>
  </si>
  <si>
    <t xml:space="preserve">okres bolesławiecki  </t>
  </si>
  <si>
    <t>okres jeleniogórski</t>
  </si>
  <si>
    <t>okres kamiennogórski</t>
  </si>
  <si>
    <t>okres lubański</t>
  </si>
  <si>
    <t>okres lwówecki</t>
  </si>
  <si>
    <t>okres zgorzelecki</t>
  </si>
  <si>
    <t>Pozn.: v případě polské a německé části je uvedena kategorie 55–65 let</t>
  </si>
  <si>
    <t xml:space="preserve">. </t>
  </si>
  <si>
    <t>Polská část</t>
  </si>
  <si>
    <t>.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</si>
  <si>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dosažitelných uchazečů o zaměstnání ve věku 15-64 let k obyvatelstvu ve stejném věku (v %); zdroj: Ministerstvo práce a sociálních věcí ČR; 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</si>
  <si>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součty jsou prováděny z nezaokrouhlených údajů; roční průměry; zdroj: Bundesagentur für Arbeit;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</si>
</sst>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_ ;\-#,##0\ "/>
    <numFmt numFmtId="165" formatCode="??\ ??0\ ;\-??\ ??0\ ;??\ ??\ \-\ ;@\ "/>
    <numFmt numFmtId="166" formatCode="?\ ??0\ ;\-?\ ??0\ ;?\ ??\ \-\ ;@\ "/>
    <numFmt numFmtId="167" formatCode="0.0_ ;\-0.0\ "/>
    <numFmt numFmtId="168" formatCode="0.0"/>
    <numFmt numFmtId="169" formatCode="??\ ??0\ ;\-??\ ??0\ ;??\ ??\ \-\ "/>
    <numFmt numFmtId="170" formatCode="?\ ??0\ ;\-?\ ??0\ ;?\ ??\ \-\ "/>
    <numFmt numFmtId="171" formatCode="#,##0.0_ ;\-#,##0.0\ "/>
    <numFmt numFmtId="172" formatCode="??.?\ ;\-??.?\ ;??\ ??\ \-\ ;@\ "/>
  </numFmts>
  <fonts count="12" x14ac:knownFonts="1"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9DB89"/>
        <bgColor indexed="64"/>
      </patternFill>
    </fill>
  </fills>
  <borders count="25">
    <border>
      <left/>
      <right/>
      <top/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B7DEE8"/>
      </bottom>
      <diagonal/>
    </border>
    <border>
      <left style="thin">
        <color rgb="FFB7DEE8"/>
      </left>
      <right style="thin">
        <color rgb="FFB7DEE8"/>
      </right>
      <top/>
      <bottom/>
      <diagonal/>
    </border>
    <border>
      <left style="thin">
        <color rgb="FFB7DEE8"/>
      </left>
      <right/>
      <top/>
      <bottom/>
      <diagonal/>
    </border>
    <border>
      <left style="thin">
        <color rgb="FFB7DEE8"/>
      </left>
      <right style="thin">
        <color rgb="FFB7DEE8"/>
      </right>
      <top style="medium">
        <color rgb="FFB7DEE8"/>
      </top>
      <bottom/>
      <diagonal/>
    </border>
    <border>
      <left style="thin">
        <color rgb="FFB7DEE8"/>
      </left>
      <right/>
      <top style="thin">
        <color rgb="FFB7DEE8"/>
      </top>
      <bottom style="thin">
        <color rgb="FFB7DEE8"/>
      </bottom>
      <diagonal/>
    </border>
    <border>
      <left style="thin">
        <color rgb="FFB7DEE8"/>
      </left>
      <right/>
      <top style="medium">
        <color rgb="FFB7DEE8"/>
      </top>
      <bottom style="thin">
        <color rgb="FFB7DEE8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rgb="FFB7DEE8"/>
      </top>
      <bottom style="thin">
        <color rgb="FFB7DEE8"/>
      </bottom>
      <diagonal/>
    </border>
    <border>
      <left/>
      <right/>
      <top style="medium">
        <color rgb="FFB7DEE8"/>
      </top>
      <bottom style="thin">
        <color rgb="FFB7DEE8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rgb="FFB7DEE8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rgb="FFB7DEE8"/>
      </right>
      <top style="medium">
        <color rgb="FFB7DEE8"/>
      </top>
      <bottom/>
      <diagonal/>
    </border>
    <border>
      <left style="medium">
        <color theme="0"/>
      </left>
      <right style="medium">
        <color rgb="FFB7DEE8"/>
      </right>
      <top/>
      <bottom/>
      <diagonal/>
    </border>
    <border>
      <left style="medium">
        <color theme="0"/>
      </left>
      <right style="medium">
        <color rgb="FFB7DEE8"/>
      </right>
      <top/>
      <bottom style="medium">
        <color rgb="FFB7DEE8"/>
      </bottom>
      <diagonal/>
    </border>
    <border>
      <left style="medium">
        <color theme="0"/>
      </left>
      <right style="medium">
        <color theme="0"/>
      </right>
      <top style="medium">
        <color rgb="FFB7DEE8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rgb="FFB7DEE8"/>
      </top>
      <bottom style="thin">
        <color theme="0"/>
      </bottom>
      <diagonal/>
    </border>
    <border>
      <left/>
      <right/>
      <top style="medium">
        <color rgb="FFB7DEE8"/>
      </top>
      <bottom style="thin">
        <color theme="0"/>
      </bottom>
      <diagonal/>
    </border>
    <border>
      <left/>
      <right style="medium">
        <color theme="0"/>
      </right>
      <top style="medium">
        <color rgb="FFB7DEE8"/>
      </top>
      <bottom style="thin">
        <color theme="0"/>
      </bottom>
      <diagonal/>
    </border>
    <border>
      <left style="medium">
        <color rgb="FFB7DEE8"/>
      </left>
      <right style="medium">
        <color theme="0"/>
      </right>
      <top style="medium">
        <color rgb="FFB7DEE8"/>
      </top>
      <bottom/>
      <diagonal/>
    </border>
    <border>
      <left style="medium">
        <color rgb="FFB7DEE8"/>
      </left>
      <right style="medium">
        <color theme="0"/>
      </right>
      <top/>
      <bottom/>
      <diagonal/>
    </border>
    <border>
      <left style="medium">
        <color rgb="FFB7DEE8"/>
      </left>
      <right style="medium">
        <color theme="0"/>
      </right>
      <top/>
      <bottom style="medium">
        <color rgb="FFB7DEE8"/>
      </bottom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left" vertical="top" wrapText="1"/>
    </xf>
    <xf numFmtId="0" fontId="1" fillId="0" borderId="0" xfId="0" quotePrefix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0" applyNumberFormat="1" applyFont="1" applyFill="1"/>
    <xf numFmtId="0" fontId="10" fillId="0" borderId="0" xfId="0" applyFont="1" applyFill="1"/>
    <xf numFmtId="0" fontId="11" fillId="0" borderId="0" xfId="0" applyFont="1" applyFill="1" applyBorder="1" applyAlignment="1">
      <alignment horizontal="center"/>
    </xf>
    <xf numFmtId="165" fontId="5" fillId="0" borderId="0" xfId="0" applyNumberFormat="1" applyFont="1" applyFill="1"/>
    <xf numFmtId="168" fontId="8" fillId="0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right"/>
    </xf>
    <xf numFmtId="166" fontId="3" fillId="0" borderId="2" xfId="1" applyNumberFormat="1" applyFont="1" applyFill="1" applyBorder="1" applyAlignment="1">
      <alignment horizontal="right"/>
    </xf>
    <xf numFmtId="167" fontId="6" fillId="0" borderId="2" xfId="0" applyNumberFormat="1" applyFont="1" applyFill="1" applyBorder="1" applyAlignment="1">
      <alignment horizontal="right"/>
    </xf>
    <xf numFmtId="167" fontId="6" fillId="0" borderId="3" xfId="0" applyNumberFormat="1" applyFont="1" applyFill="1" applyBorder="1" applyAlignment="1">
      <alignment horizontal="right"/>
    </xf>
    <xf numFmtId="169" fontId="3" fillId="0" borderId="2" xfId="1" applyNumberFormat="1" applyFont="1" applyFill="1" applyBorder="1" applyAlignment="1">
      <alignment horizontal="right"/>
    </xf>
    <xf numFmtId="170" fontId="3" fillId="0" borderId="2" xfId="1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8" fontId="6" fillId="0" borderId="3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3" fillId="0" borderId="0" xfId="0" applyFont="1" applyFill="1"/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right"/>
    </xf>
    <xf numFmtId="0" fontId="6" fillId="0" borderId="2" xfId="0" quotePrefix="1" applyFont="1" applyFill="1" applyBorder="1" applyAlignment="1">
      <alignment horizontal="right"/>
    </xf>
    <xf numFmtId="169" fontId="6" fillId="0" borderId="2" xfId="1" applyNumberFormat="1" applyFont="1" applyFill="1" applyBorder="1" applyAlignment="1">
      <alignment horizontal="right"/>
    </xf>
    <xf numFmtId="0" fontId="3" fillId="0" borderId="2" xfId="0" quotePrefix="1" applyFont="1" applyFill="1" applyBorder="1" applyAlignment="1">
      <alignment horizontal="right"/>
    </xf>
    <xf numFmtId="168" fontId="6" fillId="0" borderId="2" xfId="0" applyNumberFormat="1" applyFont="1" applyFill="1" applyBorder="1" applyAlignment="1">
      <alignment horizontal="right"/>
    </xf>
    <xf numFmtId="167" fontId="8" fillId="0" borderId="2" xfId="0" applyNumberFormat="1" applyFont="1" applyFill="1" applyBorder="1" applyAlignment="1">
      <alignment horizontal="right"/>
    </xf>
    <xf numFmtId="167" fontId="8" fillId="0" borderId="3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71" fontId="5" fillId="0" borderId="2" xfId="0" applyNumberFormat="1" applyFont="1" applyFill="1" applyBorder="1" applyAlignment="1">
      <alignment horizontal="right" vertical="center"/>
    </xf>
    <xf numFmtId="172" fontId="3" fillId="0" borderId="2" xfId="1" applyNumberFormat="1" applyFont="1" applyFill="1" applyBorder="1" applyAlignment="1">
      <alignment horizontal="right"/>
    </xf>
    <xf numFmtId="167" fontId="3" fillId="0" borderId="2" xfId="1" applyNumberFormat="1" applyFont="1" applyFill="1" applyBorder="1" applyAlignment="1">
      <alignment horizontal="right"/>
    </xf>
  </cellXfs>
  <cellStyles count="2">
    <cellStyle name="Normální" xfId="0" builtinId="0"/>
    <cellStyle name="Standard_ÜB-075" xfId="1"/>
  </cellStyles>
  <dxfs count="0"/>
  <tableStyles count="0" defaultTableStyle="TableStyleMedium2" defaultPivotStyle="PivotStyleLight16"/>
  <colors>
    <mruColors>
      <color rgb="FFFFFFFF"/>
      <color rgb="FFB7DEE8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9DB89"/>
  </sheetPr>
  <dimension ref="A1:I119"/>
  <sheetViews>
    <sheetView showGridLines="0" tabSelected="1" zoomScaleNormal="100" workbookViewId="0">
      <pane ySplit="5" topLeftCell="A6" activePane="bottomLeft" state="frozen"/>
      <selection activeCell="D3" sqref="D3:F4"/>
      <selection pane="bottomLeft"/>
    </sheetView>
  </sheetViews>
  <sheetFormatPr defaultColWidth="11.42578125" defaultRowHeight="12.75" x14ac:dyDescent="0.2"/>
  <cols>
    <col min="1" max="1" width="6.85546875" style="2" customWidth="1"/>
    <col min="2" max="2" width="13.5703125" style="2" customWidth="1"/>
    <col min="3" max="5" width="8.5703125" style="2" customWidth="1"/>
    <col min="6" max="6" width="12.42578125" style="2" customWidth="1"/>
    <col min="7" max="8" width="14.5703125" style="2" customWidth="1"/>
    <col min="9" max="16384" width="11.42578125" style="2"/>
  </cols>
  <sheetData>
    <row r="1" spans="1:9" ht="12.75" customHeight="1" x14ac:dyDescent="0.2">
      <c r="A1" s="1" t="s">
        <v>0</v>
      </c>
    </row>
    <row r="2" spans="1:9" ht="12.75" customHeight="1" thickBot="1" x14ac:dyDescent="0.25">
      <c r="A2" s="3"/>
      <c r="B2" s="4"/>
      <c r="C2" s="4"/>
      <c r="D2" s="4"/>
      <c r="E2" s="4"/>
      <c r="F2" s="4"/>
      <c r="G2" s="4"/>
      <c r="H2" s="5" t="s">
        <v>1</v>
      </c>
    </row>
    <row r="3" spans="1:9" ht="15.75" customHeight="1" x14ac:dyDescent="0.2">
      <c r="A3" s="59" t="s">
        <v>2</v>
      </c>
      <c r="B3" s="54" t="s">
        <v>3</v>
      </c>
      <c r="C3" s="56" t="s">
        <v>4</v>
      </c>
      <c r="D3" s="57"/>
      <c r="E3" s="57"/>
      <c r="F3" s="58"/>
      <c r="G3" s="54" t="s">
        <v>5</v>
      </c>
      <c r="H3" s="51" t="s">
        <v>6</v>
      </c>
      <c r="I3" s="6"/>
    </row>
    <row r="4" spans="1:9" ht="15" customHeight="1" x14ac:dyDescent="0.2">
      <c r="A4" s="60"/>
      <c r="B4" s="55"/>
      <c r="C4" s="41" t="s">
        <v>7</v>
      </c>
      <c r="D4" s="49"/>
      <c r="E4" s="50"/>
      <c r="F4" s="47" t="s">
        <v>8</v>
      </c>
      <c r="G4" s="55"/>
      <c r="H4" s="52"/>
      <c r="I4" s="6"/>
    </row>
    <row r="5" spans="1:9" ht="29.25" customHeight="1" thickBot="1" x14ac:dyDescent="0.25">
      <c r="A5" s="61"/>
      <c r="B5" s="48"/>
      <c r="C5" s="12" t="s">
        <v>9</v>
      </c>
      <c r="D5" s="12" t="s">
        <v>10</v>
      </c>
      <c r="E5" s="12" t="s">
        <v>11</v>
      </c>
      <c r="F5" s="48"/>
      <c r="G5" s="48"/>
      <c r="H5" s="53"/>
      <c r="I5" s="6"/>
    </row>
    <row r="6" spans="1:9" ht="15" customHeight="1" x14ac:dyDescent="0.2">
      <c r="A6" s="28"/>
      <c r="B6" s="45" t="s">
        <v>12</v>
      </c>
      <c r="C6" s="46"/>
      <c r="D6" s="46"/>
      <c r="E6" s="46"/>
      <c r="F6" s="46"/>
      <c r="G6" s="46"/>
      <c r="H6" s="46"/>
    </row>
    <row r="7" spans="1:9" ht="12.75" customHeight="1" x14ac:dyDescent="0.2">
      <c r="A7" s="29">
        <v>2005</v>
      </c>
      <c r="B7" s="24" t="s">
        <v>13</v>
      </c>
      <c r="C7" s="24" t="s">
        <v>13</v>
      </c>
      <c r="D7" s="24" t="s">
        <v>13</v>
      </c>
      <c r="E7" s="24" t="s">
        <v>13</v>
      </c>
      <c r="F7" s="24" t="s">
        <v>13</v>
      </c>
      <c r="G7" s="24" t="s">
        <v>13</v>
      </c>
      <c r="H7" s="25" t="s">
        <v>13</v>
      </c>
    </row>
    <row r="8" spans="1:9" ht="12.75" customHeight="1" x14ac:dyDescent="0.2">
      <c r="A8" s="29">
        <v>2010</v>
      </c>
      <c r="B8" s="24">
        <v>103956</v>
      </c>
      <c r="C8" s="24">
        <v>14853</v>
      </c>
      <c r="D8" s="24">
        <v>70935</v>
      </c>
      <c r="E8" s="24">
        <v>18168</v>
      </c>
      <c r="F8" s="24" t="s">
        <v>13</v>
      </c>
      <c r="G8" s="24" t="s">
        <v>13</v>
      </c>
      <c r="H8" s="25" t="s">
        <v>13</v>
      </c>
      <c r="I8" s="7"/>
    </row>
    <row r="9" spans="1:9" ht="12.75" customHeight="1" x14ac:dyDescent="0.2">
      <c r="A9" s="29">
        <v>2015</v>
      </c>
      <c r="B9" s="24">
        <v>68915</v>
      </c>
      <c r="C9" s="24">
        <v>7063</v>
      </c>
      <c r="D9" s="24">
        <v>45090</v>
      </c>
      <c r="E9" s="24">
        <v>16762</v>
      </c>
      <c r="F9" s="24" t="s">
        <v>13</v>
      </c>
      <c r="G9" s="24" t="s">
        <v>13</v>
      </c>
      <c r="H9" s="25" t="s">
        <v>13</v>
      </c>
    </row>
    <row r="10" spans="1:9" ht="12.75" customHeight="1" x14ac:dyDescent="0.2">
      <c r="A10" s="29">
        <v>2016</v>
      </c>
      <c r="B10" s="24">
        <v>60893</v>
      </c>
      <c r="C10" s="24">
        <v>5967</v>
      </c>
      <c r="D10" s="24">
        <v>39462</v>
      </c>
      <c r="E10" s="24">
        <v>15464</v>
      </c>
      <c r="F10" s="24">
        <v>24821</v>
      </c>
      <c r="G10" s="62">
        <v>40.761663902254774</v>
      </c>
      <c r="H10" s="25" t="s">
        <v>13</v>
      </c>
    </row>
    <row r="11" spans="1:9" ht="12.75" customHeight="1" x14ac:dyDescent="0.2">
      <c r="A11" s="29"/>
      <c r="B11" s="43" t="s">
        <v>14</v>
      </c>
      <c r="C11" s="44"/>
      <c r="D11" s="44"/>
      <c r="E11" s="44"/>
      <c r="F11" s="44"/>
      <c r="G11" s="44"/>
      <c r="H11" s="44"/>
    </row>
    <row r="12" spans="1:9" ht="12.75" customHeight="1" x14ac:dyDescent="0.2">
      <c r="A12" s="30">
        <v>2005</v>
      </c>
      <c r="B12" s="22">
        <v>29923</v>
      </c>
      <c r="C12" s="23">
        <v>5840</v>
      </c>
      <c r="D12" s="22">
        <v>20578</v>
      </c>
      <c r="E12" s="22">
        <v>3505</v>
      </c>
      <c r="F12" s="22">
        <v>12479</v>
      </c>
      <c r="G12" s="15">
        <f t="shared" ref="G12:G15" si="0">F12/B12*100</f>
        <v>41.703706179193262</v>
      </c>
      <c r="H12" s="16">
        <v>6.9910617242286337</v>
      </c>
    </row>
    <row r="13" spans="1:9" ht="12.75" customHeight="1" x14ac:dyDescent="0.2">
      <c r="A13" s="30">
        <v>2010</v>
      </c>
      <c r="B13" s="22">
        <v>36383</v>
      </c>
      <c r="C13" s="23">
        <v>6119</v>
      </c>
      <c r="D13" s="22">
        <v>24417</v>
      </c>
      <c r="E13" s="22">
        <v>5847</v>
      </c>
      <c r="F13" s="22">
        <v>12939</v>
      </c>
      <c r="G13" s="15">
        <f t="shared" si="0"/>
        <v>35.563312536074541</v>
      </c>
      <c r="H13" s="16">
        <v>8.7658427410878783</v>
      </c>
    </row>
    <row r="14" spans="1:9" ht="12.75" customHeight="1" x14ac:dyDescent="0.2">
      <c r="A14" s="30">
        <v>2015</v>
      </c>
      <c r="B14" s="22">
        <v>24765</v>
      </c>
      <c r="C14" s="23">
        <v>3658</v>
      </c>
      <c r="D14" s="22">
        <v>16742</v>
      </c>
      <c r="E14" s="22">
        <v>4365</v>
      </c>
      <c r="F14" s="22">
        <v>11151</v>
      </c>
      <c r="G14" s="15">
        <f t="shared" si="0"/>
        <v>45.027256208358565</v>
      </c>
      <c r="H14" s="16">
        <v>6.9132893246025118</v>
      </c>
    </row>
    <row r="15" spans="1:9" ht="12.75" customHeight="1" x14ac:dyDescent="0.2">
      <c r="A15" s="30">
        <v>2016</v>
      </c>
      <c r="B15" s="22">
        <v>23031</v>
      </c>
      <c r="C15" s="23">
        <v>3179</v>
      </c>
      <c r="D15" s="22">
        <v>15463</v>
      </c>
      <c r="E15" s="22">
        <v>4389</v>
      </c>
      <c r="F15" s="22">
        <v>8397</v>
      </c>
      <c r="G15" s="15">
        <f t="shared" si="0"/>
        <v>36.459554513481827</v>
      </c>
      <c r="H15" s="16">
        <v>5.7697836700585503</v>
      </c>
    </row>
    <row r="16" spans="1:9" ht="12.75" customHeight="1" x14ac:dyDescent="0.2">
      <c r="A16" s="29"/>
      <c r="B16" s="40" t="s">
        <v>15</v>
      </c>
      <c r="C16" s="42"/>
      <c r="D16" s="42"/>
      <c r="E16" s="42"/>
      <c r="F16" s="42"/>
      <c r="G16" s="42"/>
      <c r="H16" s="42"/>
    </row>
    <row r="17" spans="1:8" ht="12.75" customHeight="1" x14ac:dyDescent="0.2">
      <c r="A17" s="31">
        <v>2005</v>
      </c>
      <c r="B17" s="22">
        <v>5061</v>
      </c>
      <c r="C17" s="23">
        <v>963</v>
      </c>
      <c r="D17" s="22">
        <v>3463</v>
      </c>
      <c r="E17" s="22">
        <v>635</v>
      </c>
      <c r="F17" s="22">
        <v>1791</v>
      </c>
      <c r="G17" s="15">
        <f t="shared" ref="G17:G18" si="1">F17/B17*100</f>
        <v>35.388263189093067</v>
      </c>
      <c r="H17" s="16">
        <v>6.1310946076848571</v>
      </c>
    </row>
    <row r="18" spans="1:8" ht="12.75" customHeight="1" x14ac:dyDescent="0.2">
      <c r="A18" s="31">
        <v>2010</v>
      </c>
      <c r="B18" s="22">
        <v>6937</v>
      </c>
      <c r="C18" s="23">
        <v>1132</v>
      </c>
      <c r="D18" s="22">
        <v>4660</v>
      </c>
      <c r="E18" s="22">
        <v>1145</v>
      </c>
      <c r="F18" s="22">
        <v>2355</v>
      </c>
      <c r="G18" s="15">
        <f t="shared" si="1"/>
        <v>33.948392676949688</v>
      </c>
      <c r="H18" s="16">
        <v>9.0223654131518796</v>
      </c>
    </row>
    <row r="19" spans="1:8" ht="12.75" customHeight="1" x14ac:dyDescent="0.2">
      <c r="A19" s="31">
        <v>2015</v>
      </c>
      <c r="B19" s="22">
        <v>3589</v>
      </c>
      <c r="C19" s="23">
        <v>496</v>
      </c>
      <c r="D19" s="22">
        <v>2389</v>
      </c>
      <c r="E19" s="22">
        <v>704</v>
      </c>
      <c r="F19" s="22">
        <v>1517</v>
      </c>
      <c r="G19" s="15">
        <f>F19/B19*100</f>
        <v>42.268041237113401</v>
      </c>
      <c r="H19" s="16">
        <v>5.6519669364261915</v>
      </c>
    </row>
    <row r="20" spans="1:8" ht="12.75" customHeight="1" x14ac:dyDescent="0.2">
      <c r="A20" s="31">
        <v>2016</v>
      </c>
      <c r="B20" s="22">
        <v>3365</v>
      </c>
      <c r="C20" s="23">
        <v>405</v>
      </c>
      <c r="D20" s="22">
        <v>2231</v>
      </c>
      <c r="E20" s="22">
        <v>729</v>
      </c>
      <c r="F20" s="22">
        <v>907</v>
      </c>
      <c r="G20" s="15">
        <f>F20/B20*100</f>
        <v>26.953937592867756</v>
      </c>
      <c r="H20" s="16">
        <v>4.2398149898913502</v>
      </c>
    </row>
    <row r="21" spans="1:8" ht="12.75" customHeight="1" x14ac:dyDescent="0.2">
      <c r="A21" s="29"/>
      <c r="B21" s="40" t="s">
        <v>16</v>
      </c>
      <c r="C21" s="42"/>
      <c r="D21" s="42"/>
      <c r="E21" s="42"/>
      <c r="F21" s="42"/>
      <c r="G21" s="42"/>
      <c r="H21" s="42"/>
    </row>
    <row r="22" spans="1:8" ht="12.75" customHeight="1" x14ac:dyDescent="0.2">
      <c r="A22" s="31">
        <v>2005</v>
      </c>
      <c r="B22" s="22">
        <v>3256</v>
      </c>
      <c r="C22" s="23">
        <v>710</v>
      </c>
      <c r="D22" s="22">
        <v>2267</v>
      </c>
      <c r="E22" s="22">
        <v>279</v>
      </c>
      <c r="F22" s="22">
        <v>1261</v>
      </c>
      <c r="G22" s="15">
        <f t="shared" ref="G22" si="2">F22/B22*100</f>
        <v>38.72850122850123</v>
      </c>
      <c r="H22" s="16">
        <v>4.5047035797714505</v>
      </c>
    </row>
    <row r="23" spans="1:8" ht="12.75" customHeight="1" x14ac:dyDescent="0.2">
      <c r="A23" s="31">
        <v>2010</v>
      </c>
      <c r="B23" s="22">
        <v>4962</v>
      </c>
      <c r="C23" s="23">
        <v>859</v>
      </c>
      <c r="D23" s="22">
        <v>3386</v>
      </c>
      <c r="E23" s="22">
        <v>717</v>
      </c>
      <c r="F23" s="22">
        <v>1707</v>
      </c>
      <c r="G23" s="15">
        <f>F23/B23*100</f>
        <v>34.401451027811362</v>
      </c>
      <c r="H23" s="16">
        <v>7.4060648089774306</v>
      </c>
    </row>
    <row r="24" spans="1:8" ht="12.75" customHeight="1" x14ac:dyDescent="0.2">
      <c r="A24" s="31">
        <v>2015</v>
      </c>
      <c r="B24" s="22">
        <v>3314</v>
      </c>
      <c r="C24" s="23">
        <v>549</v>
      </c>
      <c r="D24" s="22">
        <v>2216</v>
      </c>
      <c r="E24" s="22">
        <v>549</v>
      </c>
      <c r="F24" s="22">
        <v>1522</v>
      </c>
      <c r="G24" s="15">
        <f>F24/B24*100</f>
        <v>45.926372963186481</v>
      </c>
      <c r="H24" s="16">
        <v>5.6354509378285789</v>
      </c>
    </row>
    <row r="25" spans="1:8" ht="12.75" customHeight="1" x14ac:dyDescent="0.2">
      <c r="A25" s="31">
        <v>2016</v>
      </c>
      <c r="B25" s="22">
        <v>3190</v>
      </c>
      <c r="C25" s="23">
        <v>516</v>
      </c>
      <c r="D25" s="22">
        <v>2146</v>
      </c>
      <c r="E25" s="22">
        <v>528</v>
      </c>
      <c r="F25" s="22">
        <v>1202</v>
      </c>
      <c r="G25" s="15">
        <f>F25/B25*100</f>
        <v>37.680250783699059</v>
      </c>
      <c r="H25" s="16">
        <v>4.8989768721520077</v>
      </c>
    </row>
    <row r="26" spans="1:8" ht="12.75" customHeight="1" x14ac:dyDescent="0.2">
      <c r="A26" s="29"/>
      <c r="B26" s="40" t="s">
        <v>17</v>
      </c>
      <c r="C26" s="42"/>
      <c r="D26" s="42"/>
      <c r="E26" s="42"/>
      <c r="F26" s="42"/>
      <c r="G26" s="42"/>
      <c r="H26" s="42"/>
    </row>
    <row r="27" spans="1:8" ht="12.75" customHeight="1" x14ac:dyDescent="0.2">
      <c r="A27" s="31">
        <v>2005</v>
      </c>
      <c r="B27" s="22">
        <v>7673</v>
      </c>
      <c r="C27" s="23">
        <v>1394</v>
      </c>
      <c r="D27" s="22">
        <v>5232</v>
      </c>
      <c r="E27" s="22">
        <v>1047</v>
      </c>
      <c r="F27" s="22">
        <v>3014</v>
      </c>
      <c r="G27" s="15">
        <f t="shared" ref="G27:G30" si="3">F27/B27*100</f>
        <v>39.280594291672102</v>
      </c>
      <c r="H27" s="16">
        <v>6.3721370035721785</v>
      </c>
    </row>
    <row r="28" spans="1:8" ht="12.75" customHeight="1" x14ac:dyDescent="0.2">
      <c r="A28" s="31">
        <v>2010</v>
      </c>
      <c r="B28" s="22">
        <v>9799</v>
      </c>
      <c r="C28" s="23">
        <v>1666</v>
      </c>
      <c r="D28" s="22">
        <v>6459</v>
      </c>
      <c r="E28" s="22">
        <v>1674</v>
      </c>
      <c r="F28" s="22">
        <v>3244</v>
      </c>
      <c r="G28" s="15">
        <f t="shared" si="3"/>
        <v>33.105418920297993</v>
      </c>
      <c r="H28" s="16">
        <v>7.9810873124603203</v>
      </c>
    </row>
    <row r="29" spans="1:8" ht="12.75" customHeight="1" x14ac:dyDescent="0.2">
      <c r="A29" s="31">
        <v>2015</v>
      </c>
      <c r="B29" s="22">
        <v>8139</v>
      </c>
      <c r="C29" s="23">
        <v>1172</v>
      </c>
      <c r="D29" s="22">
        <v>5550</v>
      </c>
      <c r="E29" s="22">
        <v>1417</v>
      </c>
      <c r="F29" s="22">
        <v>3453</v>
      </c>
      <c r="G29" s="15">
        <f t="shared" si="3"/>
        <v>42.425359380759311</v>
      </c>
      <c r="H29" s="16">
        <v>7.0887106047605997</v>
      </c>
    </row>
    <row r="30" spans="1:8" ht="12.75" customHeight="1" x14ac:dyDescent="0.2">
      <c r="A30" s="31">
        <v>2016</v>
      </c>
      <c r="B30" s="22">
        <v>6870</v>
      </c>
      <c r="C30" s="23">
        <v>919</v>
      </c>
      <c r="D30" s="22">
        <v>4642</v>
      </c>
      <c r="E30" s="22">
        <v>1309</v>
      </c>
      <c r="F30" s="22">
        <v>2622</v>
      </c>
      <c r="G30" s="15">
        <f t="shared" si="3"/>
        <v>38.165938864628821</v>
      </c>
      <c r="H30" s="16">
        <v>5.7483316598096623</v>
      </c>
    </row>
    <row r="31" spans="1:8" ht="12.75" customHeight="1" x14ac:dyDescent="0.2">
      <c r="A31" s="29"/>
      <c r="B31" s="40" t="s">
        <v>18</v>
      </c>
      <c r="C31" s="42"/>
      <c r="D31" s="42"/>
      <c r="E31" s="42"/>
      <c r="F31" s="42"/>
      <c r="G31" s="42"/>
      <c r="H31" s="42"/>
    </row>
    <row r="32" spans="1:8" ht="12.75" customHeight="1" x14ac:dyDescent="0.2">
      <c r="A32" s="31">
        <v>2005</v>
      </c>
      <c r="B32" s="22">
        <v>2933</v>
      </c>
      <c r="C32" s="23">
        <v>529</v>
      </c>
      <c r="D32" s="22">
        <v>2051</v>
      </c>
      <c r="E32" s="22">
        <v>353</v>
      </c>
      <c r="F32" s="22">
        <v>1033</v>
      </c>
      <c r="G32" s="15">
        <f t="shared" ref="G32:G35" si="4">F32/B32*100</f>
        <v>35.219911353562907</v>
      </c>
      <c r="H32" s="16">
        <v>5.2852252182944186</v>
      </c>
    </row>
    <row r="33" spans="1:8" ht="12.75" customHeight="1" x14ac:dyDescent="0.2">
      <c r="A33" s="31">
        <v>2010</v>
      </c>
      <c r="B33" s="22">
        <v>3955</v>
      </c>
      <c r="C33" s="23">
        <v>613</v>
      </c>
      <c r="D33" s="22">
        <v>2689</v>
      </c>
      <c r="E33" s="22">
        <v>653</v>
      </c>
      <c r="F33" s="22">
        <v>1285</v>
      </c>
      <c r="G33" s="15">
        <f t="shared" si="4"/>
        <v>32.490518331226298</v>
      </c>
      <c r="H33" s="16">
        <v>7.6223557879946915</v>
      </c>
    </row>
    <row r="34" spans="1:8" ht="12.75" customHeight="1" x14ac:dyDescent="0.2">
      <c r="A34" s="31">
        <v>2015</v>
      </c>
      <c r="B34" s="22">
        <v>1849</v>
      </c>
      <c r="C34" s="23">
        <v>246</v>
      </c>
      <c r="D34" s="22">
        <v>1246</v>
      </c>
      <c r="E34" s="22">
        <v>357</v>
      </c>
      <c r="F34" s="22">
        <v>1244</v>
      </c>
      <c r="G34" s="15">
        <f t="shared" si="4"/>
        <v>67.279610600324503</v>
      </c>
      <c r="H34" s="16">
        <v>6.5778346156226144</v>
      </c>
    </row>
    <row r="35" spans="1:8" ht="12.75" customHeight="1" x14ac:dyDescent="0.2">
      <c r="A35" s="31">
        <v>2016</v>
      </c>
      <c r="B35" s="22">
        <v>2679</v>
      </c>
      <c r="C35" s="23">
        <v>348</v>
      </c>
      <c r="D35" s="22">
        <v>1765</v>
      </c>
      <c r="E35" s="22">
        <v>566</v>
      </c>
      <c r="F35" s="22">
        <v>870</v>
      </c>
      <c r="G35" s="15">
        <f t="shared" si="4"/>
        <v>32.474804031354978</v>
      </c>
      <c r="H35" s="16">
        <v>5.4938168449197864</v>
      </c>
    </row>
    <row r="36" spans="1:8" ht="12.75" customHeight="1" x14ac:dyDescent="0.2">
      <c r="A36" s="29"/>
      <c r="B36" s="40" t="s">
        <v>19</v>
      </c>
      <c r="C36" s="42"/>
      <c r="D36" s="42"/>
      <c r="E36" s="42"/>
      <c r="F36" s="42"/>
      <c r="G36" s="42"/>
      <c r="H36" s="42"/>
    </row>
    <row r="37" spans="1:8" ht="12.75" customHeight="1" x14ac:dyDescent="0.2">
      <c r="A37" s="31">
        <v>2005</v>
      </c>
      <c r="B37" s="22">
        <v>11000</v>
      </c>
      <c r="C37" s="23">
        <v>2244</v>
      </c>
      <c r="D37" s="22">
        <v>7565</v>
      </c>
      <c r="E37" s="22">
        <v>1191</v>
      </c>
      <c r="F37" s="22">
        <v>5380</v>
      </c>
      <c r="G37" s="15">
        <f t="shared" ref="G37:G40" si="5">F37/B37*100</f>
        <v>48.909090909090907</v>
      </c>
      <c r="H37" s="16">
        <v>10.976613365279441</v>
      </c>
    </row>
    <row r="38" spans="1:8" ht="12.75" customHeight="1" x14ac:dyDescent="0.2">
      <c r="A38" s="31">
        <v>2010</v>
      </c>
      <c r="B38" s="22">
        <v>10730</v>
      </c>
      <c r="C38" s="23">
        <v>1849</v>
      </c>
      <c r="D38" s="22">
        <v>7223</v>
      </c>
      <c r="E38" s="22">
        <v>1658</v>
      </c>
      <c r="F38" s="22">
        <v>4348</v>
      </c>
      <c r="G38" s="15">
        <f t="shared" si="5"/>
        <v>40.521901211556383</v>
      </c>
      <c r="H38" s="16">
        <v>11.1</v>
      </c>
    </row>
    <row r="39" spans="1:8" ht="12.75" customHeight="1" x14ac:dyDescent="0.2">
      <c r="A39" s="31">
        <v>2015</v>
      </c>
      <c r="B39" s="22">
        <v>7874</v>
      </c>
      <c r="C39" s="23">
        <v>1195</v>
      </c>
      <c r="D39" s="22">
        <v>5341</v>
      </c>
      <c r="E39" s="22">
        <v>1338</v>
      </c>
      <c r="F39" s="22">
        <v>3415</v>
      </c>
      <c r="G39" s="15">
        <f t="shared" si="5"/>
        <v>43.370586741173483</v>
      </c>
      <c r="H39" s="16">
        <v>8.8000000000000007</v>
      </c>
    </row>
    <row r="40" spans="1:8" ht="12.75" customHeight="1" x14ac:dyDescent="0.2">
      <c r="A40" s="31">
        <v>2016</v>
      </c>
      <c r="B40" s="22">
        <v>6927</v>
      </c>
      <c r="C40" s="23">
        <v>991</v>
      </c>
      <c r="D40" s="22">
        <v>4679</v>
      </c>
      <c r="E40" s="22">
        <v>1257</v>
      </c>
      <c r="F40" s="22">
        <v>2796</v>
      </c>
      <c r="G40" s="15">
        <f t="shared" si="5"/>
        <v>40.363793850151581</v>
      </c>
      <c r="H40" s="16">
        <v>7.7905852957122308</v>
      </c>
    </row>
    <row r="41" spans="1:8" ht="12.75" customHeight="1" x14ac:dyDescent="0.2">
      <c r="A41" s="29"/>
      <c r="B41" s="43" t="s">
        <v>20</v>
      </c>
      <c r="C41" s="44"/>
      <c r="D41" s="44"/>
      <c r="E41" s="44"/>
      <c r="F41" s="44"/>
      <c r="G41" s="44"/>
      <c r="H41" s="44"/>
    </row>
    <row r="42" spans="1:8" ht="12.75" customHeight="1" x14ac:dyDescent="0.2">
      <c r="A42" s="32">
        <v>2005</v>
      </c>
      <c r="B42" s="19" t="s">
        <v>13</v>
      </c>
      <c r="C42" s="19" t="s">
        <v>13</v>
      </c>
      <c r="D42" s="19" t="s">
        <v>13</v>
      </c>
      <c r="E42" s="19" t="s">
        <v>13</v>
      </c>
      <c r="F42" s="19" t="s">
        <v>13</v>
      </c>
      <c r="G42" s="33" t="s">
        <v>13</v>
      </c>
      <c r="H42" s="21" t="s">
        <v>13</v>
      </c>
    </row>
    <row r="43" spans="1:8" ht="12.75" customHeight="1" x14ac:dyDescent="0.2">
      <c r="A43" s="32">
        <v>2010</v>
      </c>
      <c r="B43" s="19">
        <v>38468</v>
      </c>
      <c r="C43" s="19">
        <v>3694</v>
      </c>
      <c r="D43" s="19">
        <v>26420</v>
      </c>
      <c r="E43" s="19">
        <v>8354</v>
      </c>
      <c r="F43" s="34" t="s">
        <v>13</v>
      </c>
      <c r="G43" s="19" t="s">
        <v>13</v>
      </c>
      <c r="H43" s="20" t="s">
        <v>13</v>
      </c>
    </row>
    <row r="44" spans="1:8" ht="12.75" customHeight="1" x14ac:dyDescent="0.2">
      <c r="A44" s="32">
        <v>2015</v>
      </c>
      <c r="B44" s="19">
        <v>27878</v>
      </c>
      <c r="C44" s="19">
        <v>1524</v>
      </c>
      <c r="D44" s="19">
        <v>18082</v>
      </c>
      <c r="E44" s="19">
        <v>8272</v>
      </c>
      <c r="F44" s="34" t="s">
        <v>13</v>
      </c>
      <c r="G44" s="19" t="s">
        <v>13</v>
      </c>
      <c r="H44" s="21" t="s">
        <v>13</v>
      </c>
    </row>
    <row r="45" spans="1:8" ht="12.75" customHeight="1" x14ac:dyDescent="0.2">
      <c r="A45" s="32">
        <v>2016</v>
      </c>
      <c r="B45" s="35">
        <v>24218</v>
      </c>
      <c r="C45" s="35">
        <v>1334</v>
      </c>
      <c r="D45" s="13">
        <v>15430</v>
      </c>
      <c r="E45" s="13">
        <v>7454</v>
      </c>
      <c r="F45" s="13">
        <v>11539</v>
      </c>
      <c r="G45" s="63">
        <v>47.646378726567015</v>
      </c>
      <c r="H45" s="21" t="s">
        <v>13</v>
      </c>
    </row>
    <row r="46" spans="1:8" ht="12.75" customHeight="1" x14ac:dyDescent="0.2">
      <c r="A46" s="29"/>
      <c r="B46" s="40" t="s">
        <v>21</v>
      </c>
      <c r="C46" s="42"/>
      <c r="D46" s="42"/>
      <c r="E46" s="42"/>
      <c r="F46" s="42"/>
      <c r="G46" s="42"/>
      <c r="H46" s="42"/>
    </row>
    <row r="47" spans="1:8" ht="12.75" customHeight="1" x14ac:dyDescent="0.2">
      <c r="A47" s="31">
        <v>2005</v>
      </c>
      <c r="B47" s="17" t="s">
        <v>13</v>
      </c>
      <c r="C47" s="18" t="s">
        <v>13</v>
      </c>
      <c r="D47" s="17" t="s">
        <v>13</v>
      </c>
      <c r="E47" s="18" t="s">
        <v>13</v>
      </c>
      <c r="F47" s="36" t="s">
        <v>13</v>
      </c>
      <c r="G47" s="36" t="s">
        <v>13</v>
      </c>
      <c r="H47" s="16" t="s">
        <v>13</v>
      </c>
    </row>
    <row r="48" spans="1:8" ht="12.75" customHeight="1" x14ac:dyDescent="0.2">
      <c r="A48" s="31">
        <v>2010</v>
      </c>
      <c r="B48" s="17">
        <v>18934</v>
      </c>
      <c r="C48" s="18">
        <v>1887</v>
      </c>
      <c r="D48" s="17">
        <v>12781</v>
      </c>
      <c r="E48" s="18">
        <v>4266</v>
      </c>
      <c r="F48" s="34" t="s">
        <v>13</v>
      </c>
      <c r="G48" s="36" t="s">
        <v>13</v>
      </c>
      <c r="H48" s="16">
        <v>11.2</v>
      </c>
    </row>
    <row r="49" spans="1:8" ht="12.75" customHeight="1" x14ac:dyDescent="0.2">
      <c r="A49" s="31">
        <v>2015</v>
      </c>
      <c r="B49" s="17">
        <v>12945</v>
      </c>
      <c r="C49" s="18">
        <v>718</v>
      </c>
      <c r="D49" s="17">
        <v>8631</v>
      </c>
      <c r="E49" s="18">
        <v>3596</v>
      </c>
      <c r="F49" s="34" t="s">
        <v>13</v>
      </c>
      <c r="G49" s="36" t="s">
        <v>13</v>
      </c>
      <c r="H49" s="16">
        <v>8</v>
      </c>
    </row>
    <row r="50" spans="1:8" ht="12.75" customHeight="1" x14ac:dyDescent="0.2">
      <c r="A50" s="31">
        <v>2016</v>
      </c>
      <c r="B50" s="35">
        <v>11212</v>
      </c>
      <c r="C50" s="35">
        <v>620</v>
      </c>
      <c r="D50" s="13">
        <v>7252</v>
      </c>
      <c r="E50" s="13">
        <v>3340</v>
      </c>
      <c r="F50" s="13">
        <v>5455</v>
      </c>
      <c r="G50" s="64">
        <v>48.653228683553337</v>
      </c>
      <c r="H50" s="16">
        <v>7</v>
      </c>
    </row>
    <row r="51" spans="1:8" ht="12.75" customHeight="1" x14ac:dyDescent="0.2">
      <c r="A51" s="29"/>
      <c r="B51" s="40" t="s">
        <v>22</v>
      </c>
      <c r="C51" s="42"/>
      <c r="D51" s="42"/>
      <c r="E51" s="42"/>
      <c r="F51" s="42"/>
      <c r="G51" s="42"/>
      <c r="H51" s="42"/>
    </row>
    <row r="52" spans="1:8" ht="12.75" customHeight="1" x14ac:dyDescent="0.2">
      <c r="A52" s="31">
        <v>2005</v>
      </c>
      <c r="B52" s="13" t="s">
        <v>13</v>
      </c>
      <c r="C52" s="14" t="s">
        <v>13</v>
      </c>
      <c r="D52" s="13" t="s">
        <v>13</v>
      </c>
      <c r="E52" s="13" t="s">
        <v>13</v>
      </c>
      <c r="F52" s="13" t="s">
        <v>13</v>
      </c>
      <c r="G52" s="37" t="s">
        <v>13</v>
      </c>
      <c r="H52" s="16" t="s">
        <v>13</v>
      </c>
    </row>
    <row r="53" spans="1:8" ht="12.75" customHeight="1" x14ac:dyDescent="0.2">
      <c r="A53" s="32">
        <v>2010</v>
      </c>
      <c r="B53" s="13">
        <v>19534</v>
      </c>
      <c r="C53" s="14">
        <v>1807</v>
      </c>
      <c r="D53" s="13">
        <v>13639</v>
      </c>
      <c r="E53" s="13">
        <v>4088</v>
      </c>
      <c r="F53" s="34" t="s">
        <v>31</v>
      </c>
      <c r="G53" s="37" t="s">
        <v>13</v>
      </c>
      <c r="H53" s="16">
        <v>14.2</v>
      </c>
    </row>
    <row r="54" spans="1:8" ht="12.75" customHeight="1" x14ac:dyDescent="0.2">
      <c r="A54" s="32">
        <v>2015</v>
      </c>
      <c r="B54" s="13">
        <v>14933</v>
      </c>
      <c r="C54" s="14">
        <v>806</v>
      </c>
      <c r="D54" s="13">
        <v>9451</v>
      </c>
      <c r="E54" s="13">
        <v>4676</v>
      </c>
      <c r="F54" s="34" t="s">
        <v>13</v>
      </c>
      <c r="G54" s="37" t="s">
        <v>13</v>
      </c>
      <c r="H54" s="16">
        <v>11.5</v>
      </c>
    </row>
    <row r="55" spans="1:8" s="8" customFormat="1" ht="12.75" customHeight="1" x14ac:dyDescent="0.2">
      <c r="A55" s="32">
        <v>2016</v>
      </c>
      <c r="B55" s="13">
        <v>13006</v>
      </c>
      <c r="C55" s="14">
        <v>714</v>
      </c>
      <c r="D55" s="13">
        <v>8178</v>
      </c>
      <c r="E55" s="13">
        <v>4114</v>
      </c>
      <c r="F55" s="13">
        <v>6084</v>
      </c>
      <c r="G55" s="64">
        <v>46.778409964631706</v>
      </c>
      <c r="H55" s="16">
        <v>10.1</v>
      </c>
    </row>
    <row r="56" spans="1:8" ht="12.75" customHeight="1" x14ac:dyDescent="0.2">
      <c r="A56" s="29"/>
      <c r="B56" s="43" t="s">
        <v>32</v>
      </c>
      <c r="C56" s="44"/>
      <c r="D56" s="44"/>
      <c r="E56" s="44"/>
      <c r="F56" s="44"/>
      <c r="G56" s="44"/>
      <c r="H56" s="44"/>
    </row>
    <row r="57" spans="1:8" ht="12.75" customHeight="1" x14ac:dyDescent="0.2">
      <c r="A57" s="31">
        <v>2005</v>
      </c>
      <c r="B57" s="16" t="s">
        <v>13</v>
      </c>
      <c r="C57" s="16" t="s">
        <v>13</v>
      </c>
      <c r="D57" s="16" t="s">
        <v>13</v>
      </c>
      <c r="E57" s="16" t="s">
        <v>13</v>
      </c>
      <c r="F57" s="16" t="s">
        <v>13</v>
      </c>
      <c r="G57" s="16" t="s">
        <v>13</v>
      </c>
      <c r="H57" s="16" t="s">
        <v>13</v>
      </c>
    </row>
    <row r="58" spans="1:8" ht="12.75" customHeight="1" x14ac:dyDescent="0.2">
      <c r="A58" s="32">
        <v>2010</v>
      </c>
      <c r="B58" s="13">
        <v>29105</v>
      </c>
      <c r="C58" s="14">
        <v>5040</v>
      </c>
      <c r="D58" s="13">
        <v>20098</v>
      </c>
      <c r="E58" s="13">
        <v>3967</v>
      </c>
      <c r="F58" s="13">
        <v>7553</v>
      </c>
      <c r="G58" s="15">
        <v>25.950867548531182</v>
      </c>
      <c r="H58" s="21" t="s">
        <v>13</v>
      </c>
    </row>
    <row r="59" spans="1:8" ht="12.75" customHeight="1" x14ac:dyDescent="0.2">
      <c r="A59" s="32">
        <v>2015</v>
      </c>
      <c r="B59" s="13">
        <v>16272</v>
      </c>
      <c r="C59" s="14">
        <v>1881</v>
      </c>
      <c r="D59" s="13">
        <v>10266</v>
      </c>
      <c r="E59" s="13">
        <v>4125</v>
      </c>
      <c r="F59" s="13">
        <v>5748</v>
      </c>
      <c r="G59" s="15">
        <v>35.32448377581121</v>
      </c>
      <c r="H59" s="21" t="s">
        <v>33</v>
      </c>
    </row>
    <row r="60" spans="1:8" ht="12.75" customHeight="1" x14ac:dyDescent="0.2">
      <c r="A60" s="32">
        <v>2016</v>
      </c>
      <c r="B60" s="13">
        <v>13644</v>
      </c>
      <c r="C60" s="14">
        <v>1454</v>
      </c>
      <c r="D60" s="13">
        <v>8569</v>
      </c>
      <c r="E60" s="13">
        <v>3621</v>
      </c>
      <c r="F60" s="13">
        <v>4885</v>
      </c>
      <c r="G60" s="15">
        <v>35.80328349457637</v>
      </c>
      <c r="H60" s="21" t="s">
        <v>33</v>
      </c>
    </row>
    <row r="61" spans="1:8" ht="12.75" customHeight="1" x14ac:dyDescent="0.2">
      <c r="A61" s="29"/>
      <c r="B61" s="40" t="s">
        <v>23</v>
      </c>
      <c r="C61" s="42"/>
      <c r="D61" s="42"/>
      <c r="E61" s="42"/>
      <c r="F61" s="42"/>
      <c r="G61" s="42"/>
      <c r="H61" s="42"/>
    </row>
    <row r="62" spans="1:8" ht="12.75" customHeight="1" x14ac:dyDescent="0.2">
      <c r="A62" s="31">
        <v>2005</v>
      </c>
      <c r="B62" s="16" t="s">
        <v>13</v>
      </c>
      <c r="C62" s="16" t="s">
        <v>13</v>
      </c>
      <c r="D62" s="16" t="s">
        <v>13</v>
      </c>
      <c r="E62" s="16" t="s">
        <v>13</v>
      </c>
      <c r="F62" s="16" t="s">
        <v>13</v>
      </c>
      <c r="G62" s="16" t="s">
        <v>13</v>
      </c>
      <c r="H62" s="16" t="s">
        <v>13</v>
      </c>
    </row>
    <row r="63" spans="1:8" ht="12.75" customHeight="1" x14ac:dyDescent="0.2">
      <c r="A63" s="31">
        <v>2010</v>
      </c>
      <c r="B63" s="13">
        <v>4045</v>
      </c>
      <c r="C63" s="14">
        <v>479</v>
      </c>
      <c r="D63" s="13">
        <v>2800</v>
      </c>
      <c r="E63" s="13">
        <v>766</v>
      </c>
      <c r="F63" s="13">
        <v>912</v>
      </c>
      <c r="G63" s="15">
        <f t="shared" ref="G63:G65" si="6">F63/B63*100</f>
        <v>22.546353522867737</v>
      </c>
      <c r="H63" s="16">
        <v>10.9</v>
      </c>
    </row>
    <row r="64" spans="1:8" ht="12.75" customHeight="1" x14ac:dyDescent="0.2">
      <c r="A64" s="31">
        <v>2015</v>
      </c>
      <c r="B64" s="13">
        <v>1906</v>
      </c>
      <c r="C64" s="14">
        <v>127</v>
      </c>
      <c r="D64" s="13">
        <v>1158</v>
      </c>
      <c r="E64" s="13">
        <v>621</v>
      </c>
      <c r="F64" s="13">
        <v>537</v>
      </c>
      <c r="G64" s="15">
        <f t="shared" si="6"/>
        <v>28.174186778593914</v>
      </c>
      <c r="H64" s="16">
        <v>5.7</v>
      </c>
    </row>
    <row r="65" spans="1:8" ht="12.75" customHeight="1" x14ac:dyDescent="0.2">
      <c r="A65" s="31">
        <v>2016</v>
      </c>
      <c r="B65" s="13">
        <v>1545</v>
      </c>
      <c r="C65" s="14">
        <v>94</v>
      </c>
      <c r="D65" s="13">
        <v>940</v>
      </c>
      <c r="E65" s="13">
        <v>511</v>
      </c>
      <c r="F65" s="13">
        <v>407</v>
      </c>
      <c r="G65" s="15">
        <f t="shared" si="6"/>
        <v>26.343042071197409</v>
      </c>
      <c r="H65" s="16">
        <v>4.5999999999999996</v>
      </c>
    </row>
    <row r="66" spans="1:8" ht="12.75" customHeight="1" x14ac:dyDescent="0.2">
      <c r="A66" s="29"/>
      <c r="B66" s="40" t="s">
        <v>24</v>
      </c>
      <c r="C66" s="42"/>
      <c r="D66" s="42"/>
      <c r="E66" s="42"/>
      <c r="F66" s="42"/>
      <c r="G66" s="42"/>
      <c r="H66" s="42"/>
    </row>
    <row r="67" spans="1:8" ht="12.75" customHeight="1" x14ac:dyDescent="0.2">
      <c r="A67" s="31">
        <v>2005</v>
      </c>
      <c r="B67" s="16" t="s">
        <v>13</v>
      </c>
      <c r="C67" s="16" t="s">
        <v>13</v>
      </c>
      <c r="D67" s="16" t="s">
        <v>13</v>
      </c>
      <c r="E67" s="16" t="s">
        <v>13</v>
      </c>
      <c r="F67" s="16" t="s">
        <v>13</v>
      </c>
      <c r="G67" s="16" t="s">
        <v>13</v>
      </c>
      <c r="H67" s="16" t="s">
        <v>13</v>
      </c>
    </row>
    <row r="68" spans="1:8" ht="12.75" customHeight="1" x14ac:dyDescent="0.2">
      <c r="A68" s="31">
        <v>2010</v>
      </c>
      <c r="B68" s="13">
        <v>4552</v>
      </c>
      <c r="C68" s="14">
        <v>1056</v>
      </c>
      <c r="D68" s="13">
        <v>3003</v>
      </c>
      <c r="E68" s="13">
        <v>493</v>
      </c>
      <c r="F68" s="13">
        <v>923</v>
      </c>
      <c r="G68" s="15">
        <f t="shared" ref="G68:G70" si="7">F68/B68*100</f>
        <v>20.276801405975394</v>
      </c>
      <c r="H68" s="16">
        <v>14.9</v>
      </c>
    </row>
    <row r="69" spans="1:8" ht="12.75" customHeight="1" x14ac:dyDescent="0.2">
      <c r="A69" s="31">
        <v>2015</v>
      </c>
      <c r="B69" s="13">
        <v>2375</v>
      </c>
      <c r="C69" s="14">
        <v>370</v>
      </c>
      <c r="D69" s="13">
        <v>1459</v>
      </c>
      <c r="E69" s="13">
        <v>546</v>
      </c>
      <c r="F69" s="13">
        <v>504</v>
      </c>
      <c r="G69" s="15">
        <f t="shared" si="7"/>
        <v>21.221052631578946</v>
      </c>
      <c r="H69" s="16">
        <v>7.6</v>
      </c>
    </row>
    <row r="70" spans="1:8" ht="12.75" customHeight="1" x14ac:dyDescent="0.2">
      <c r="A70" s="31">
        <v>2016</v>
      </c>
      <c r="B70" s="13">
        <v>1852</v>
      </c>
      <c r="C70" s="14">
        <v>263</v>
      </c>
      <c r="D70" s="13">
        <v>1181</v>
      </c>
      <c r="E70" s="13">
        <v>408</v>
      </c>
      <c r="F70" s="13">
        <v>413</v>
      </c>
      <c r="G70" s="38">
        <f t="shared" si="7"/>
        <v>22.300215982721383</v>
      </c>
      <c r="H70" s="16">
        <v>5.7</v>
      </c>
    </row>
    <row r="71" spans="1:8" ht="12.75" customHeight="1" x14ac:dyDescent="0.2">
      <c r="A71" s="29"/>
      <c r="B71" s="40" t="s">
        <v>25</v>
      </c>
      <c r="C71" s="42"/>
      <c r="D71" s="42"/>
      <c r="E71" s="42"/>
      <c r="F71" s="42"/>
      <c r="G71" s="42"/>
      <c r="H71" s="42"/>
    </row>
    <row r="72" spans="1:8" ht="12.75" customHeight="1" x14ac:dyDescent="0.2">
      <c r="A72" s="31">
        <v>2005</v>
      </c>
      <c r="B72" s="16" t="s">
        <v>13</v>
      </c>
      <c r="C72" s="16" t="s">
        <v>13</v>
      </c>
      <c r="D72" s="16" t="s">
        <v>13</v>
      </c>
      <c r="E72" s="16" t="s">
        <v>13</v>
      </c>
      <c r="F72" s="16" t="s">
        <v>13</v>
      </c>
      <c r="G72" s="16" t="s">
        <v>13</v>
      </c>
      <c r="H72" s="16" t="s">
        <v>13</v>
      </c>
    </row>
    <row r="73" spans="1:8" ht="12.75" customHeight="1" x14ac:dyDescent="0.2">
      <c r="A73" s="31">
        <v>2010</v>
      </c>
      <c r="B73" s="13">
        <v>4414</v>
      </c>
      <c r="C73" s="14">
        <v>551</v>
      </c>
      <c r="D73" s="13">
        <v>3174</v>
      </c>
      <c r="E73" s="13">
        <v>689</v>
      </c>
      <c r="F73" s="13">
        <v>1231</v>
      </c>
      <c r="G73" s="15">
        <f t="shared" ref="G73:G75" si="8">F73/B73*100</f>
        <v>27.888536474852742</v>
      </c>
      <c r="H73" s="16">
        <v>22.9</v>
      </c>
    </row>
    <row r="74" spans="1:8" ht="12.75" customHeight="1" x14ac:dyDescent="0.2">
      <c r="A74" s="31">
        <v>2015</v>
      </c>
      <c r="B74" s="13">
        <v>2490</v>
      </c>
      <c r="C74" s="14">
        <v>182</v>
      </c>
      <c r="D74" s="13">
        <v>1569</v>
      </c>
      <c r="E74" s="13">
        <v>739</v>
      </c>
      <c r="F74" s="13">
        <v>1168</v>
      </c>
      <c r="G74" s="15">
        <f t="shared" si="8"/>
        <v>46.907630522088354</v>
      </c>
      <c r="H74" s="16">
        <v>12.9</v>
      </c>
    </row>
    <row r="75" spans="1:8" ht="12.75" customHeight="1" x14ac:dyDescent="0.2">
      <c r="A75" s="31">
        <v>2016</v>
      </c>
      <c r="B75" s="13">
        <v>2224</v>
      </c>
      <c r="C75" s="14">
        <v>143</v>
      </c>
      <c r="D75" s="13">
        <v>1439</v>
      </c>
      <c r="E75" s="13">
        <v>642</v>
      </c>
      <c r="F75" s="13">
        <v>1014</v>
      </c>
      <c r="G75" s="15">
        <f t="shared" si="8"/>
        <v>45.593525179856115</v>
      </c>
      <c r="H75" s="16">
        <v>11.4</v>
      </c>
    </row>
    <row r="76" spans="1:8" ht="12.75" customHeight="1" x14ac:dyDescent="0.2">
      <c r="A76" s="29"/>
      <c r="B76" s="40" t="s">
        <v>26</v>
      </c>
      <c r="C76" s="42"/>
      <c r="D76" s="42"/>
      <c r="E76" s="42"/>
      <c r="F76" s="42"/>
      <c r="G76" s="42"/>
      <c r="H76" s="42"/>
    </row>
    <row r="77" spans="1:8" ht="12.75" customHeight="1" x14ac:dyDescent="0.2">
      <c r="A77" s="31">
        <v>2005</v>
      </c>
      <c r="B77" s="16" t="s">
        <v>13</v>
      </c>
      <c r="C77" s="16" t="s">
        <v>13</v>
      </c>
      <c r="D77" s="16" t="s">
        <v>13</v>
      </c>
      <c r="E77" s="16" t="s">
        <v>13</v>
      </c>
      <c r="F77" s="16" t="s">
        <v>13</v>
      </c>
      <c r="G77" s="16" t="s">
        <v>13</v>
      </c>
      <c r="H77" s="16" t="s">
        <v>13</v>
      </c>
    </row>
    <row r="78" spans="1:8" ht="12.75" customHeight="1" x14ac:dyDescent="0.2">
      <c r="A78" s="31">
        <v>2010</v>
      </c>
      <c r="B78" s="13">
        <v>3323</v>
      </c>
      <c r="C78" s="14">
        <v>584</v>
      </c>
      <c r="D78" s="13">
        <v>2305</v>
      </c>
      <c r="E78" s="13">
        <v>434</v>
      </c>
      <c r="F78" s="13">
        <v>848</v>
      </c>
      <c r="G78" s="15">
        <f t="shared" ref="G78:G80" si="9">F78/B78*100</f>
        <v>25.519109238639782</v>
      </c>
      <c r="H78" s="39">
        <v>22.1</v>
      </c>
    </row>
    <row r="79" spans="1:8" ht="12.75" customHeight="1" x14ac:dyDescent="0.2">
      <c r="A79" s="31">
        <v>2015</v>
      </c>
      <c r="B79" s="13">
        <v>1619</v>
      </c>
      <c r="C79" s="14">
        <v>180</v>
      </c>
      <c r="D79" s="13">
        <v>1024</v>
      </c>
      <c r="E79" s="13">
        <v>415</v>
      </c>
      <c r="F79" s="13">
        <v>488</v>
      </c>
      <c r="G79" s="15">
        <f t="shared" si="9"/>
        <v>30.142063001852996</v>
      </c>
      <c r="H79" s="39">
        <v>11.6</v>
      </c>
    </row>
    <row r="80" spans="1:8" ht="12.75" customHeight="1" x14ac:dyDescent="0.2">
      <c r="A80" s="31">
        <v>2016</v>
      </c>
      <c r="B80" s="13">
        <v>1447</v>
      </c>
      <c r="C80" s="14">
        <v>176</v>
      </c>
      <c r="D80" s="13">
        <v>872</v>
      </c>
      <c r="E80" s="13">
        <v>399</v>
      </c>
      <c r="F80" s="13">
        <v>429</v>
      </c>
      <c r="G80" s="15">
        <f t="shared" si="9"/>
        <v>29.647546648237732</v>
      </c>
      <c r="H80" s="16">
        <v>10.3</v>
      </c>
    </row>
    <row r="81" spans="1:8" ht="12.75" customHeight="1" x14ac:dyDescent="0.2">
      <c r="A81" s="29"/>
      <c r="B81" s="40" t="s">
        <v>27</v>
      </c>
      <c r="C81" s="42"/>
      <c r="D81" s="42"/>
      <c r="E81" s="42"/>
      <c r="F81" s="42"/>
      <c r="G81" s="42"/>
      <c r="H81" s="42"/>
    </row>
    <row r="82" spans="1:8" ht="12.75" customHeight="1" x14ac:dyDescent="0.2">
      <c r="A82" s="31">
        <v>2005</v>
      </c>
      <c r="B82" s="16" t="s">
        <v>13</v>
      </c>
      <c r="C82" s="16" t="s">
        <v>13</v>
      </c>
      <c r="D82" s="16" t="s">
        <v>13</v>
      </c>
      <c r="E82" s="16" t="s">
        <v>13</v>
      </c>
      <c r="F82" s="16" t="s">
        <v>13</v>
      </c>
      <c r="G82" s="16" t="s">
        <v>13</v>
      </c>
      <c r="H82" s="16" t="s">
        <v>13</v>
      </c>
    </row>
    <row r="83" spans="1:8" ht="12.75" customHeight="1" x14ac:dyDescent="0.2">
      <c r="A83" s="31">
        <v>2010</v>
      </c>
      <c r="B83" s="13">
        <v>4683</v>
      </c>
      <c r="C83" s="14">
        <v>868</v>
      </c>
      <c r="D83" s="13">
        <v>3242</v>
      </c>
      <c r="E83" s="13">
        <v>573</v>
      </c>
      <c r="F83" s="13">
        <v>1458</v>
      </c>
      <c r="G83" s="15">
        <f t="shared" ref="G83:G85" si="10">F83/B83*100</f>
        <v>31.133888532991673</v>
      </c>
      <c r="H83" s="16">
        <v>24.7</v>
      </c>
    </row>
    <row r="84" spans="1:8" ht="12.75" customHeight="1" x14ac:dyDescent="0.2">
      <c r="A84" s="31">
        <v>2015</v>
      </c>
      <c r="B84" s="13">
        <v>2434</v>
      </c>
      <c r="C84" s="14">
        <v>342</v>
      </c>
      <c r="D84" s="13">
        <v>1554</v>
      </c>
      <c r="E84" s="13">
        <v>538</v>
      </c>
      <c r="F84" s="13">
        <v>871</v>
      </c>
      <c r="G84" s="15">
        <f t="shared" si="10"/>
        <v>35.784716516023011</v>
      </c>
      <c r="H84" s="16">
        <v>14.2</v>
      </c>
    </row>
    <row r="85" spans="1:8" ht="12.75" customHeight="1" x14ac:dyDescent="0.2">
      <c r="A85" s="31">
        <v>2016</v>
      </c>
      <c r="B85" s="13">
        <v>1938</v>
      </c>
      <c r="C85" s="14">
        <v>255</v>
      </c>
      <c r="D85" s="13">
        <v>1216</v>
      </c>
      <c r="E85" s="13">
        <v>467</v>
      </c>
      <c r="F85" s="13">
        <v>656</v>
      </c>
      <c r="G85" s="15">
        <f t="shared" si="10"/>
        <v>33.849329205366359</v>
      </c>
      <c r="H85" s="16">
        <v>11.3</v>
      </c>
    </row>
    <row r="86" spans="1:8" ht="12.75" customHeight="1" x14ac:dyDescent="0.2">
      <c r="A86" s="29"/>
      <c r="B86" s="40" t="s">
        <v>28</v>
      </c>
      <c r="C86" s="42"/>
      <c r="D86" s="42"/>
      <c r="E86" s="42"/>
      <c r="F86" s="42"/>
      <c r="G86" s="42"/>
      <c r="H86" s="42"/>
    </row>
    <row r="87" spans="1:8" ht="12.75" customHeight="1" x14ac:dyDescent="0.2">
      <c r="A87" s="31">
        <v>2005</v>
      </c>
      <c r="B87" s="16" t="s">
        <v>13</v>
      </c>
      <c r="C87" s="16" t="s">
        <v>13</v>
      </c>
      <c r="D87" s="16" t="s">
        <v>13</v>
      </c>
      <c r="E87" s="16" t="s">
        <v>13</v>
      </c>
      <c r="F87" s="16" t="s">
        <v>13</v>
      </c>
      <c r="G87" s="16" t="s">
        <v>13</v>
      </c>
      <c r="H87" s="16" t="s">
        <v>13</v>
      </c>
    </row>
    <row r="88" spans="1:8" ht="12.75" customHeight="1" x14ac:dyDescent="0.2">
      <c r="A88" s="31">
        <v>2010</v>
      </c>
      <c r="B88" s="13">
        <v>3754</v>
      </c>
      <c r="C88" s="14">
        <v>671</v>
      </c>
      <c r="D88" s="13">
        <v>2643</v>
      </c>
      <c r="E88" s="13">
        <v>440</v>
      </c>
      <c r="F88" s="13">
        <v>942</v>
      </c>
      <c r="G88" s="15">
        <f t="shared" ref="G88:G90" si="11">F88/B88*100</f>
        <v>25.09323388385722</v>
      </c>
      <c r="H88" s="16">
        <v>24.7</v>
      </c>
    </row>
    <row r="89" spans="1:8" ht="12.75" customHeight="1" x14ac:dyDescent="0.2">
      <c r="A89" s="31">
        <v>2015</v>
      </c>
      <c r="B89" s="13">
        <v>2803</v>
      </c>
      <c r="C89" s="14">
        <v>370</v>
      </c>
      <c r="D89" s="13">
        <v>1795</v>
      </c>
      <c r="E89" s="13">
        <v>638</v>
      </c>
      <c r="F89" s="13">
        <v>1151</v>
      </c>
      <c r="G89" s="15">
        <f t="shared" si="11"/>
        <v>41.063146628612202</v>
      </c>
      <c r="H89" s="16">
        <v>19.399999999999999</v>
      </c>
    </row>
    <row r="90" spans="1:8" ht="12.75" customHeight="1" x14ac:dyDescent="0.2">
      <c r="A90" s="31">
        <v>2016</v>
      </c>
      <c r="B90" s="13">
        <v>2399</v>
      </c>
      <c r="C90" s="14">
        <v>291</v>
      </c>
      <c r="D90" s="13">
        <v>1522</v>
      </c>
      <c r="E90" s="13">
        <v>586</v>
      </c>
      <c r="F90" s="13">
        <v>1034</v>
      </c>
      <c r="G90" s="15">
        <f t="shared" si="11"/>
        <v>43.10129220508545</v>
      </c>
      <c r="H90" s="16">
        <v>16.899999999999999</v>
      </c>
    </row>
    <row r="91" spans="1:8" ht="12.75" customHeight="1" x14ac:dyDescent="0.2">
      <c r="A91" s="29"/>
      <c r="B91" s="40" t="s">
        <v>29</v>
      </c>
      <c r="C91" s="42"/>
      <c r="D91" s="42"/>
      <c r="E91" s="42"/>
      <c r="F91" s="42"/>
      <c r="G91" s="42"/>
      <c r="H91" s="42"/>
    </row>
    <row r="92" spans="1:8" ht="12.75" customHeight="1" x14ac:dyDescent="0.2">
      <c r="A92" s="31">
        <v>2005</v>
      </c>
      <c r="B92" s="16" t="s">
        <v>13</v>
      </c>
      <c r="C92" s="16" t="s">
        <v>13</v>
      </c>
      <c r="D92" s="16" t="s">
        <v>13</v>
      </c>
      <c r="E92" s="16" t="s">
        <v>13</v>
      </c>
      <c r="F92" s="16" t="s">
        <v>13</v>
      </c>
      <c r="G92" s="16" t="s">
        <v>13</v>
      </c>
      <c r="H92" s="16" t="s">
        <v>13</v>
      </c>
    </row>
    <row r="93" spans="1:8" ht="12.75" customHeight="1" x14ac:dyDescent="0.2">
      <c r="A93" s="31">
        <v>2010</v>
      </c>
      <c r="B93" s="13">
        <v>4334</v>
      </c>
      <c r="C93" s="14">
        <v>831</v>
      </c>
      <c r="D93" s="13">
        <v>2931</v>
      </c>
      <c r="E93" s="13">
        <v>572</v>
      </c>
      <c r="F93" s="13">
        <v>1239</v>
      </c>
      <c r="G93" s="15">
        <f t="shared" ref="G93:G95" si="12">F93/B93*100</f>
        <v>28.587909552376555</v>
      </c>
      <c r="H93" s="16">
        <v>13.2</v>
      </c>
    </row>
    <row r="94" spans="1:8" ht="12.75" customHeight="1" x14ac:dyDescent="0.2">
      <c r="A94" s="31">
        <v>2015</v>
      </c>
      <c r="B94" s="13">
        <v>2645</v>
      </c>
      <c r="C94" s="14">
        <v>310</v>
      </c>
      <c r="D94" s="13">
        <v>1707</v>
      </c>
      <c r="E94" s="13">
        <v>628</v>
      </c>
      <c r="F94" s="13">
        <v>1029</v>
      </c>
      <c r="G94" s="15">
        <f t="shared" si="12"/>
        <v>38.903591682419659</v>
      </c>
      <c r="H94" s="16">
        <v>9</v>
      </c>
    </row>
    <row r="95" spans="1:8" ht="12.75" customHeight="1" x14ac:dyDescent="0.2">
      <c r="A95" s="31">
        <v>2016</v>
      </c>
      <c r="B95" s="13">
        <v>2239</v>
      </c>
      <c r="C95" s="14">
        <v>232</v>
      </c>
      <c r="D95" s="13">
        <v>1399</v>
      </c>
      <c r="E95" s="13">
        <v>608</v>
      </c>
      <c r="F95" s="13">
        <v>932</v>
      </c>
      <c r="G95" s="15">
        <f t="shared" si="12"/>
        <v>41.625725770433228</v>
      </c>
      <c r="H95" s="16">
        <v>7.7</v>
      </c>
    </row>
    <row r="96" spans="1:8" ht="10.5" customHeight="1" x14ac:dyDescent="0.2">
      <c r="A96" s="9"/>
      <c r="B96" s="10"/>
      <c r="C96" s="10"/>
      <c r="D96" s="10"/>
      <c r="E96" s="10"/>
      <c r="F96" s="10"/>
      <c r="G96" s="10"/>
      <c r="H96" s="11"/>
    </row>
    <row r="97" spans="1:9" ht="12.75" customHeight="1" x14ac:dyDescent="0.2">
      <c r="A97" s="26" t="s">
        <v>34</v>
      </c>
      <c r="B97" s="27"/>
      <c r="C97" s="27"/>
      <c r="D97" s="27"/>
      <c r="E97" s="27"/>
      <c r="F97" s="27"/>
      <c r="G97" s="27"/>
      <c r="H97" s="27"/>
      <c r="I97" s="27"/>
    </row>
    <row r="98" spans="1:9" ht="10.5" customHeight="1" x14ac:dyDescent="0.2">
      <c r="A98" s="26" t="s">
        <v>35</v>
      </c>
      <c r="B98" s="27"/>
      <c r="C98" s="27"/>
      <c r="D98" s="27"/>
      <c r="E98" s="27"/>
      <c r="F98" s="27"/>
      <c r="G98" s="27"/>
      <c r="H98" s="27"/>
      <c r="I98" s="27"/>
    </row>
    <row r="99" spans="1:9" ht="10.5" customHeight="1" x14ac:dyDescent="0.2">
      <c r="A99" s="27" t="s">
        <v>30</v>
      </c>
      <c r="B99" s="27"/>
      <c r="C99" s="27"/>
      <c r="D99" s="27"/>
      <c r="E99" s="27"/>
      <c r="F99" s="27"/>
      <c r="G99" s="27"/>
      <c r="H99" s="27"/>
      <c r="I99" s="27"/>
    </row>
    <row r="100" spans="1:9" ht="10.5" customHeight="1" x14ac:dyDescent="0.2"/>
    <row r="101" spans="1:9" ht="10.5" customHeight="1" x14ac:dyDescent="0.2"/>
    <row r="102" spans="1:9" ht="10.5" customHeight="1" x14ac:dyDescent="0.2"/>
    <row r="103" spans="1:9" ht="10.5" customHeight="1" x14ac:dyDescent="0.2"/>
    <row r="104" spans="1:9" ht="10.5" customHeight="1" x14ac:dyDescent="0.2"/>
    <row r="105" spans="1:9" ht="10.5" customHeight="1" x14ac:dyDescent="0.2"/>
    <row r="106" spans="1:9" ht="10.5" customHeight="1" x14ac:dyDescent="0.2"/>
    <row r="107" spans="1:9" ht="10.5" customHeight="1" x14ac:dyDescent="0.2"/>
    <row r="108" spans="1:9" ht="10.5" customHeight="1" x14ac:dyDescent="0.2"/>
    <row r="109" spans="1:9" ht="10.5" customHeight="1" x14ac:dyDescent="0.2"/>
    <row r="110" spans="1:9" ht="10.5" customHeight="1" x14ac:dyDescent="0.2"/>
    <row r="111" spans="1:9" ht="10.5" customHeight="1" x14ac:dyDescent="0.2"/>
    <row r="112" spans="1:9" ht="10.5" customHeight="1" x14ac:dyDescent="0.2"/>
    <row r="113" ht="10.5" customHeight="1" x14ac:dyDescent="0.2"/>
    <row r="114" ht="10.5" customHeight="1" x14ac:dyDescent="0.2"/>
    <row r="115" ht="10.5" customHeight="1" x14ac:dyDescent="0.2"/>
    <row r="116" ht="10.5" customHeight="1" x14ac:dyDescent="0.2"/>
    <row r="117" ht="10.5" customHeight="1" x14ac:dyDescent="0.2"/>
    <row r="118" ht="10.5" customHeight="1" x14ac:dyDescent="0.2"/>
    <row r="119" ht="10.5" customHeight="1" x14ac:dyDescent="0.2"/>
  </sheetData>
  <mergeCells count="25">
    <mergeCell ref="B81:H81"/>
    <mergeCell ref="B86:H86"/>
    <mergeCell ref="B91:H91"/>
    <mergeCell ref="B36:H36"/>
    <mergeCell ref="B41:H41"/>
    <mergeCell ref="B46:H46"/>
    <mergeCell ref="B51:H51"/>
    <mergeCell ref="B56:H56"/>
    <mergeCell ref="B61:H61"/>
    <mergeCell ref="B66:H66"/>
    <mergeCell ref="B71:H71"/>
    <mergeCell ref="B76:H76"/>
    <mergeCell ref="B31:H31"/>
    <mergeCell ref="A3:A5"/>
    <mergeCell ref="B3:B5"/>
    <mergeCell ref="C3:F3"/>
    <mergeCell ref="G3:G5"/>
    <mergeCell ref="H3:H5"/>
    <mergeCell ref="C4:E4"/>
    <mergeCell ref="F4:F5"/>
    <mergeCell ref="B6:H6"/>
    <mergeCell ref="B11:H11"/>
    <mergeCell ref="B16:H16"/>
    <mergeCell ref="B21:H21"/>
    <mergeCell ref="B26:H26"/>
  </mergeCells>
  <pageMargins left="0.78740157480314965" right="1.1417322834645669" top="0.98425196850393704" bottom="1.8897637795275593" header="0.51181102362204722" footer="0.51181102362204722"/>
  <pageSetup paperSize="9" firstPageNumber="3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25</vt:lpstr>
      <vt:lpstr>'Tab. 25'!Názvy_tisku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Ing. Dagmar Dvořáková</cp:lastModifiedBy>
  <cp:lastPrinted>2018-05-04T07:27:19Z</cp:lastPrinted>
  <dcterms:created xsi:type="dcterms:W3CDTF">2018-04-27T08:22:50Z</dcterms:created>
  <dcterms:modified xsi:type="dcterms:W3CDTF">2018-08-23T04:49:29Z</dcterms:modified>
</cp:coreProperties>
</file>