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12450"/>
  </bookViews>
  <sheets>
    <sheet name="I.1" sheetId="1" r:id="rId1"/>
  </sheets>
  <calcPr calcId="125725"/>
</workbook>
</file>

<file path=xl/calcChain.xml><?xml version="1.0" encoding="utf-8"?>
<calcChain xmlns="http://schemas.openxmlformats.org/spreadsheetml/2006/main">
  <c r="M13" i="1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12"/>
  <c r="M10"/>
  <c r="L34"/>
  <c r="B34"/>
  <c r="E34"/>
  <c r="F34"/>
  <c r="G34"/>
  <c r="H34"/>
  <c r="I34"/>
  <c r="J34"/>
  <c r="D34"/>
</calcChain>
</file>

<file path=xl/sharedStrings.xml><?xml version="1.0" encoding="utf-8"?>
<sst xmlns="http://schemas.openxmlformats.org/spreadsheetml/2006/main" count="51" uniqueCount="39">
  <si>
    <t>skutečnost</t>
  </si>
  <si>
    <t>Kraj celkem</t>
  </si>
  <si>
    <t>budovy</t>
  </si>
  <si>
    <t>bytové</t>
  </si>
  <si>
    <t>nebytové</t>
  </si>
  <si>
    <t>v tom na stavby</t>
  </si>
  <si>
    <t>v tom</t>
  </si>
  <si>
    <t>ostatní</t>
  </si>
  <si>
    <t>nová výstavba</t>
  </si>
  <si>
    <t>na ochranu životního prostředí</t>
  </si>
  <si>
    <t>změna dokonče-ných staveb</t>
  </si>
  <si>
    <t>Počet  vydaných
stavebních povolení 
celkem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</si>
  <si>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</si>
  <si>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</si>
  <si>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</si>
  <si>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</si>
  <si>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</si>
  <si>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</si>
  <si>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</si>
  <si>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</si>
  <si>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</si>
  <si>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</si>
  <si>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</si>
  <si>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</si>
  <si>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</si>
  <si>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</si>
  <si>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</si>
  <si>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</si>
  <si>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</si>
  <si>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</si>
  <si>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</si>
  <si>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</si>
  <si>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</si>
  <si>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</si>
  <si>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v tom správní obvody:</t>
  </si>
  <si>
    <t>index 2017/2016</t>
  </si>
  <si>
    <t xml:space="preserve"> - </t>
  </si>
  <si>
    <t>povolení</t>
  </si>
  <si>
    <r>
      <t>Tab. I.1 Vydaná stavební povolení v kraji Hl. m. Praha podle 22 správních obvodů 
             v 1.</t>
    </r>
    <r>
      <rPr>
        <b/>
        <sz val="10"/>
        <color theme="1"/>
        <rFont val="Arial"/>
        <family val="2"/>
        <charset val="238"/>
      </rPr>
      <t xml:space="preserve"> až 3. čtvrtletí 2017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</si>
</sst>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_ ;\-#,##0\ "/>
    <numFmt numFmtId="166" formatCode="#,##0.0_ ;\-#,##0.0\ "/>
  </numFmts>
  <fonts count="12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2E20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3" fontId="9" fillId="0" borderId="0" xfId="0" applyNumberFormat="1" applyFont="1" applyFill="1" applyBorder="1"/>
    <xf numFmtId="3" fontId="10" fillId="0" borderId="0" xfId="0" applyNumberFormat="1" applyFont="1" applyFill="1" applyBorder="1"/>
    <xf numFmtId="3" fontId="10" fillId="0" borderId="0" xfId="0" applyNumberFormat="1" applyFont="1" applyBorder="1" applyAlignment="1">
      <alignment horizontal="right"/>
    </xf>
    <xf numFmtId="165" fontId="9" fillId="0" borderId="1" xfId="0" applyNumberFormat="1" applyFont="1" applyFill="1" applyBorder="1"/>
    <xf numFmtId="165" fontId="10" fillId="0" borderId="2" xfId="0" applyNumberFormat="1" applyFont="1" applyFill="1" applyBorder="1"/>
    <xf numFmtId="166" fontId="9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166" fontId="9" fillId="0" borderId="2" xfId="0" applyNumberFormat="1" applyFont="1" applyFill="1" applyBorder="1" applyAlignment="1">
      <alignment horizontal="right"/>
    </xf>
    <xf numFmtId="166" fontId="10" fillId="0" borderId="2" xfId="0" applyNumberFormat="1" applyFont="1" applyFill="1" applyBorder="1" applyAlignment="1">
      <alignment horizontal="right"/>
    </xf>
    <xf numFmtId="0" fontId="4" fillId="0" borderId="9" xfId="0" applyFont="1" applyFill="1" applyBorder="1"/>
    <xf numFmtId="165" fontId="9" fillId="0" borderId="8" xfId="0" applyNumberFormat="1" applyFont="1" applyFill="1" applyBorder="1"/>
    <xf numFmtId="0" fontId="3" fillId="0" borderId="11" xfId="0" applyFont="1" applyFill="1" applyBorder="1" applyAlignment="1">
      <alignment horizontal="left"/>
    </xf>
    <xf numFmtId="165" fontId="10" fillId="0" borderId="10" xfId="0" applyNumberFormat="1" applyFont="1" applyFill="1" applyBorder="1"/>
    <xf numFmtId="0" fontId="3" fillId="0" borderId="11" xfId="0" applyFont="1" applyFill="1" applyBorder="1" applyAlignment="1">
      <alignment horizontal="left" indent="1"/>
    </xf>
    <xf numFmtId="165" fontId="9" fillId="0" borderId="0" xfId="0" applyNumberFormat="1" applyFont="1" applyFill="1" applyBorder="1"/>
    <xf numFmtId="0" fontId="1" fillId="0" borderId="0" xfId="0" applyFont="1" applyBorder="1"/>
    <xf numFmtId="165" fontId="10" fillId="0" borderId="0" xfId="0" applyNumberFormat="1" applyFont="1" applyFill="1" applyBorder="1"/>
    <xf numFmtId="165" fontId="10" fillId="0" borderId="0" xfId="0" applyNumberFormat="1" applyFont="1" applyBorder="1" applyAlignment="1">
      <alignment horizontal="right"/>
    </xf>
    <xf numFmtId="3" fontId="8" fillId="0" borderId="20" xfId="1" applyNumberFormat="1" applyFont="1" applyFill="1" applyBorder="1" applyAlignment="1">
      <alignment horizontal="right"/>
    </xf>
    <xf numFmtId="3" fontId="8" fillId="0" borderId="21" xfId="1" applyNumberFormat="1" applyFont="1" applyFill="1" applyBorder="1" applyAlignment="1">
      <alignment horizontal="right" wrapText="1"/>
    </xf>
    <xf numFmtId="3" fontId="0" fillId="0" borderId="22" xfId="0" applyNumberFormat="1" applyFill="1" applyBorder="1"/>
    <xf numFmtId="3" fontId="8" fillId="2" borderId="21" xfId="1" applyNumberFormat="1" applyFont="1" applyFill="1" applyBorder="1" applyAlignment="1">
      <alignment horizontal="right" wrapText="1"/>
    </xf>
    <xf numFmtId="3" fontId="8" fillId="2" borderId="19" xfId="1" applyNumberFormat="1" applyFont="1" applyFill="1" applyBorder="1" applyAlignment="1">
      <alignment horizontal="right"/>
    </xf>
    <xf numFmtId="0" fontId="11" fillId="0" borderId="0" xfId="0" applyFont="1" applyBorder="1"/>
    <xf numFmtId="165" fontId="10" fillId="0" borderId="2" xfId="0" applyNumberFormat="1" applyFont="1" applyFill="1" applyBorder="1" applyAlignment="1">
      <alignment horizontal="right"/>
    </xf>
    <xf numFmtId="166" fontId="9" fillId="0" borderId="0" xfId="0" applyNumberFormat="1" applyFont="1" applyFill="1" applyBorder="1"/>
    <xf numFmtId="166" fontId="10" fillId="0" borderId="0" xfId="0" applyNumberFormat="1" applyFont="1" applyBorder="1" applyAlignment="1">
      <alignment horizontal="right"/>
    </xf>
    <xf numFmtId="165" fontId="10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Normal="100" workbookViewId="0">
      <selection activeCell="P32" sqref="P32"/>
    </sheetView>
  </sheetViews>
  <sheetFormatPr defaultColWidth="9.140625" defaultRowHeight="12.75"/>
  <cols>
    <col min="1" max="1" width="16.140625" style="1" customWidth="1"/>
    <col min="2" max="2" width="9" style="1" customWidth="1"/>
    <col min="3" max="3" width="8.140625" style="16" customWidth="1"/>
    <col min="4" max="4" width="7.42578125" style="1" customWidth="1"/>
    <col min="5" max="5" width="7.7109375" style="1" customWidth="1"/>
    <col min="6" max="6" width="8" style="1" customWidth="1"/>
    <col min="7" max="7" width="7.5703125" style="1" customWidth="1"/>
    <col min="8" max="8" width="8" style="1" customWidth="1"/>
    <col min="9" max="9" width="7.28515625" style="1" customWidth="1"/>
    <col min="10" max="10" width="7.5703125" style="1" customWidth="1"/>
    <col min="11" max="16384" width="9.140625" style="1"/>
  </cols>
  <sheetData>
    <row r="1" spans="1:16" ht="28.5" customHeight="1">
      <c r="A1" s="38" t="s">
        <v>38</v>
      </c>
      <c r="B1" s="39"/>
      <c r="C1" s="39"/>
      <c r="D1" s="39"/>
      <c r="E1" s="39"/>
      <c r="F1" s="39"/>
      <c r="G1" s="39"/>
      <c r="H1" s="39"/>
      <c r="I1" s="39"/>
      <c r="J1" s="39"/>
    </row>
    <row r="2" spans="1:16" ht="11.25" customHeight="1" thickBot="1"/>
    <row r="3" spans="1:16" ht="12" customHeight="1">
      <c r="A3" s="40"/>
      <c r="B3" s="43" t="s">
        <v>11</v>
      </c>
      <c r="C3" s="40"/>
      <c r="D3" s="55" t="s">
        <v>5</v>
      </c>
      <c r="E3" s="56"/>
      <c r="F3" s="56"/>
      <c r="G3" s="56"/>
      <c r="H3" s="56"/>
      <c r="I3" s="56"/>
      <c r="J3" s="56"/>
    </row>
    <row r="4" spans="1:16" ht="12" customHeight="1">
      <c r="A4" s="41"/>
      <c r="B4" s="44"/>
      <c r="C4" s="41"/>
      <c r="D4" s="50" t="s">
        <v>2</v>
      </c>
      <c r="E4" s="57" t="s">
        <v>6</v>
      </c>
      <c r="F4" s="58"/>
      <c r="G4" s="58"/>
      <c r="H4" s="59"/>
      <c r="I4" s="50" t="s">
        <v>9</v>
      </c>
      <c r="J4" s="60" t="s">
        <v>7</v>
      </c>
    </row>
    <row r="5" spans="1:16" ht="12" customHeight="1">
      <c r="A5" s="41"/>
      <c r="B5" s="45"/>
      <c r="C5" s="46"/>
      <c r="D5" s="53"/>
      <c r="E5" s="57" t="s">
        <v>3</v>
      </c>
      <c r="F5" s="63"/>
      <c r="G5" s="57" t="s">
        <v>4</v>
      </c>
      <c r="H5" s="59"/>
      <c r="I5" s="51"/>
      <c r="J5" s="61"/>
    </row>
    <row r="6" spans="1:16" ht="12" customHeight="1">
      <c r="A6" s="41"/>
      <c r="B6" s="50" t="s">
        <v>0</v>
      </c>
      <c r="C6" s="47" t="s">
        <v>35</v>
      </c>
      <c r="D6" s="53"/>
      <c r="E6" s="50" t="s">
        <v>8</v>
      </c>
      <c r="F6" s="50" t="s">
        <v>10</v>
      </c>
      <c r="G6" s="50" t="s">
        <v>8</v>
      </c>
      <c r="H6" s="50" t="s">
        <v>10</v>
      </c>
      <c r="I6" s="51"/>
      <c r="J6" s="61"/>
    </row>
    <row r="7" spans="1:16" ht="12" customHeight="1">
      <c r="A7" s="41"/>
      <c r="B7" s="53"/>
      <c r="C7" s="48"/>
      <c r="D7" s="53"/>
      <c r="E7" s="51"/>
      <c r="F7" s="51"/>
      <c r="G7" s="51"/>
      <c r="H7" s="51"/>
      <c r="I7" s="51"/>
      <c r="J7" s="61"/>
    </row>
    <row r="8" spans="1:16" ht="12" customHeight="1">
      <c r="A8" s="41"/>
      <c r="B8" s="53"/>
      <c r="C8" s="48"/>
      <c r="D8" s="53"/>
      <c r="E8" s="51"/>
      <c r="F8" s="51"/>
      <c r="G8" s="51"/>
      <c r="H8" s="51"/>
      <c r="I8" s="51"/>
      <c r="J8" s="61"/>
    </row>
    <row r="9" spans="1:16" ht="12" customHeight="1" thickBot="1">
      <c r="A9" s="42"/>
      <c r="B9" s="54"/>
      <c r="C9" s="49"/>
      <c r="D9" s="54"/>
      <c r="E9" s="52"/>
      <c r="F9" s="52"/>
      <c r="G9" s="52"/>
      <c r="H9" s="52"/>
      <c r="I9" s="52"/>
      <c r="J9" s="62"/>
      <c r="L9" s="33"/>
      <c r="M9" s="6"/>
      <c r="N9" s="6" t="s">
        <v>37</v>
      </c>
      <c r="O9" s="6"/>
      <c r="P9" s="6"/>
    </row>
    <row r="10" spans="1:16" s="2" customFormat="1" ht="15" customHeight="1">
      <c r="A10" s="19" t="s">
        <v>1</v>
      </c>
      <c r="B10" s="13">
        <v>3675</v>
      </c>
      <c r="C10" s="15">
        <v>97.609561752988043</v>
      </c>
      <c r="D10" s="13">
        <v>2999</v>
      </c>
      <c r="E10" s="13">
        <v>385</v>
      </c>
      <c r="F10" s="13">
        <v>1480</v>
      </c>
      <c r="G10" s="13">
        <v>100</v>
      </c>
      <c r="H10" s="13">
        <v>1034</v>
      </c>
      <c r="I10" s="13">
        <v>138</v>
      </c>
      <c r="J10" s="20">
        <v>538</v>
      </c>
      <c r="L10" s="32">
        <v>3765</v>
      </c>
      <c r="M10" s="35">
        <f>B10/L10*100</f>
        <v>97.609561752988043</v>
      </c>
      <c r="N10" s="13">
        <v>3675</v>
      </c>
      <c r="O10" s="25"/>
      <c r="P10" s="24"/>
    </row>
    <row r="11" spans="1:16" ht="12.75" customHeight="1">
      <c r="A11" s="21" t="s">
        <v>34</v>
      </c>
      <c r="B11" s="14"/>
      <c r="C11" s="17"/>
      <c r="D11" s="14"/>
      <c r="E11" s="14"/>
      <c r="F11" s="14"/>
      <c r="G11" s="14"/>
      <c r="H11" s="14"/>
      <c r="I11" s="14"/>
      <c r="J11" s="22"/>
      <c r="L11" s="28"/>
      <c r="M11" s="11"/>
      <c r="N11" s="14"/>
      <c r="O11" s="6"/>
      <c r="P11" s="26"/>
    </row>
    <row r="12" spans="1:16" ht="12.75" customHeight="1">
      <c r="A12" s="23" t="s">
        <v>12</v>
      </c>
      <c r="B12" s="34">
        <v>353</v>
      </c>
      <c r="C12" s="18">
        <v>102.02312138728324</v>
      </c>
      <c r="D12" s="34">
        <v>289</v>
      </c>
      <c r="E12" s="34" t="s">
        <v>36</v>
      </c>
      <c r="F12" s="34">
        <v>108</v>
      </c>
      <c r="G12" s="34">
        <v>1</v>
      </c>
      <c r="H12" s="34">
        <v>180</v>
      </c>
      <c r="I12" s="34">
        <v>11</v>
      </c>
      <c r="J12" s="37">
        <v>53</v>
      </c>
      <c r="L12" s="31">
        <v>346</v>
      </c>
      <c r="M12" s="36">
        <f>B12/L12*100</f>
        <v>102.02312138728324</v>
      </c>
      <c r="N12" s="34">
        <v>353</v>
      </c>
      <c r="O12" s="6"/>
      <c r="P12" s="27"/>
    </row>
    <row r="13" spans="1:16" ht="12.75" customHeight="1">
      <c r="A13" s="23" t="s">
        <v>13</v>
      </c>
      <c r="B13" s="34">
        <v>189</v>
      </c>
      <c r="C13" s="18">
        <v>81.115879828326172</v>
      </c>
      <c r="D13" s="34">
        <v>189</v>
      </c>
      <c r="E13" s="34" t="s">
        <v>36</v>
      </c>
      <c r="F13" s="34">
        <v>34</v>
      </c>
      <c r="G13" s="34" t="s">
        <v>36</v>
      </c>
      <c r="H13" s="34">
        <v>155</v>
      </c>
      <c r="I13" s="34" t="s">
        <v>36</v>
      </c>
      <c r="J13" s="37" t="s">
        <v>36</v>
      </c>
      <c r="L13" s="31">
        <v>233</v>
      </c>
      <c r="M13" s="36">
        <f t="shared" ref="M13:M33" si="0">B13/L13*100</f>
        <v>81.115879828326172</v>
      </c>
      <c r="N13" s="34">
        <v>189</v>
      </c>
      <c r="O13" s="6"/>
      <c r="P13" s="27"/>
    </row>
    <row r="14" spans="1:16" ht="12.75" customHeight="1">
      <c r="A14" s="23" t="s">
        <v>14</v>
      </c>
      <c r="B14" s="34">
        <v>86</v>
      </c>
      <c r="C14" s="18">
        <v>113.1578947368421</v>
      </c>
      <c r="D14" s="34">
        <v>85</v>
      </c>
      <c r="E14" s="34">
        <v>1</v>
      </c>
      <c r="F14" s="34">
        <v>66</v>
      </c>
      <c r="G14" s="34">
        <v>1</v>
      </c>
      <c r="H14" s="34">
        <v>17</v>
      </c>
      <c r="I14" s="34" t="s">
        <v>36</v>
      </c>
      <c r="J14" s="37">
        <v>1</v>
      </c>
      <c r="L14" s="31">
        <v>76</v>
      </c>
      <c r="M14" s="36">
        <f t="shared" si="0"/>
        <v>113.1578947368421</v>
      </c>
      <c r="N14" s="34">
        <v>86</v>
      </c>
      <c r="O14" s="6"/>
      <c r="P14" s="27"/>
    </row>
    <row r="15" spans="1:16" ht="12.75" customHeight="1">
      <c r="A15" s="23" t="s">
        <v>15</v>
      </c>
      <c r="B15" s="34">
        <v>309</v>
      </c>
      <c r="C15" s="18">
        <v>113.18681318681318</v>
      </c>
      <c r="D15" s="34">
        <v>267</v>
      </c>
      <c r="E15" s="34">
        <v>14</v>
      </c>
      <c r="F15" s="34">
        <v>163</v>
      </c>
      <c r="G15" s="34">
        <v>9</v>
      </c>
      <c r="H15" s="34">
        <v>81</v>
      </c>
      <c r="I15" s="34" t="s">
        <v>36</v>
      </c>
      <c r="J15" s="37">
        <v>42</v>
      </c>
      <c r="L15" s="31">
        <v>273</v>
      </c>
      <c r="M15" s="36">
        <f t="shared" si="0"/>
        <v>113.18681318681318</v>
      </c>
      <c r="N15" s="34">
        <v>309</v>
      </c>
      <c r="O15" s="6"/>
      <c r="P15" s="27"/>
    </row>
    <row r="16" spans="1:16" ht="12.75" customHeight="1">
      <c r="A16" s="23" t="s">
        <v>16</v>
      </c>
      <c r="B16" s="34">
        <v>40</v>
      </c>
      <c r="C16" s="18">
        <v>78.431372549019613</v>
      </c>
      <c r="D16" s="34">
        <v>39</v>
      </c>
      <c r="E16" s="34">
        <v>12</v>
      </c>
      <c r="F16" s="34">
        <v>18</v>
      </c>
      <c r="G16" s="34">
        <v>1</v>
      </c>
      <c r="H16" s="34">
        <v>8</v>
      </c>
      <c r="I16" s="34" t="s">
        <v>36</v>
      </c>
      <c r="J16" s="37">
        <v>1</v>
      </c>
      <c r="L16" s="31">
        <v>51</v>
      </c>
      <c r="M16" s="36">
        <f t="shared" si="0"/>
        <v>78.431372549019613</v>
      </c>
      <c r="N16" s="34">
        <v>40</v>
      </c>
      <c r="O16" s="6"/>
      <c r="P16" s="27"/>
    </row>
    <row r="17" spans="1:16" ht="12.75" customHeight="1">
      <c r="A17" s="23" t="s">
        <v>17</v>
      </c>
      <c r="B17" s="34">
        <v>398</v>
      </c>
      <c r="C17" s="18">
        <v>93.427230046948367</v>
      </c>
      <c r="D17" s="34">
        <v>298</v>
      </c>
      <c r="E17" s="34">
        <v>35</v>
      </c>
      <c r="F17" s="34">
        <v>175</v>
      </c>
      <c r="G17" s="34">
        <v>3</v>
      </c>
      <c r="H17" s="34">
        <v>85</v>
      </c>
      <c r="I17" s="34">
        <v>17</v>
      </c>
      <c r="J17" s="37">
        <v>83</v>
      </c>
      <c r="L17" s="31">
        <v>426</v>
      </c>
      <c r="M17" s="36">
        <f t="shared" si="0"/>
        <v>93.427230046948367</v>
      </c>
      <c r="N17" s="34">
        <v>398</v>
      </c>
      <c r="O17" s="6"/>
      <c r="P17" s="27"/>
    </row>
    <row r="18" spans="1:16" ht="12.75" customHeight="1">
      <c r="A18" s="23" t="s">
        <v>18</v>
      </c>
      <c r="B18" s="34">
        <v>146</v>
      </c>
      <c r="C18" s="18">
        <v>82.954545454545453</v>
      </c>
      <c r="D18" s="34">
        <v>114</v>
      </c>
      <c r="E18" s="34">
        <v>3</v>
      </c>
      <c r="F18" s="34">
        <v>75</v>
      </c>
      <c r="G18" s="34">
        <v>2</v>
      </c>
      <c r="H18" s="34">
        <v>34</v>
      </c>
      <c r="I18" s="34">
        <v>9</v>
      </c>
      <c r="J18" s="37">
        <v>23</v>
      </c>
      <c r="L18" s="31">
        <v>176</v>
      </c>
      <c r="M18" s="36">
        <f t="shared" si="0"/>
        <v>82.954545454545453</v>
      </c>
      <c r="N18" s="34">
        <v>146</v>
      </c>
      <c r="O18" s="6"/>
      <c r="P18" s="27"/>
    </row>
    <row r="19" spans="1:16" ht="12.75" customHeight="1">
      <c r="A19" s="23" t="s">
        <v>19</v>
      </c>
      <c r="B19" s="34">
        <v>372</v>
      </c>
      <c r="C19" s="18">
        <v>112.72727272727272</v>
      </c>
      <c r="D19" s="34">
        <v>262</v>
      </c>
      <c r="E19" s="34">
        <v>33</v>
      </c>
      <c r="F19" s="34">
        <v>145</v>
      </c>
      <c r="G19" s="34">
        <v>7</v>
      </c>
      <c r="H19" s="34">
        <v>77</v>
      </c>
      <c r="I19" s="34">
        <v>30</v>
      </c>
      <c r="J19" s="37">
        <v>80</v>
      </c>
      <c r="L19" s="31">
        <v>330</v>
      </c>
      <c r="M19" s="36">
        <f t="shared" si="0"/>
        <v>112.72727272727272</v>
      </c>
      <c r="N19" s="34">
        <v>372</v>
      </c>
      <c r="O19" s="6"/>
      <c r="P19" s="27"/>
    </row>
    <row r="20" spans="1:16" ht="12.75" customHeight="1">
      <c r="A20" s="23" t="s">
        <v>20</v>
      </c>
      <c r="B20" s="34">
        <v>504</v>
      </c>
      <c r="C20" s="18">
        <v>93.160813308687622</v>
      </c>
      <c r="D20" s="34">
        <v>442</v>
      </c>
      <c r="E20" s="34">
        <v>4</v>
      </c>
      <c r="F20" s="34">
        <v>321</v>
      </c>
      <c r="G20" s="34" t="s">
        <v>36</v>
      </c>
      <c r="H20" s="34">
        <v>117</v>
      </c>
      <c r="I20" s="34">
        <v>30</v>
      </c>
      <c r="J20" s="37">
        <v>32</v>
      </c>
      <c r="L20" s="31">
        <v>541</v>
      </c>
      <c r="M20" s="36">
        <f t="shared" si="0"/>
        <v>93.160813308687622</v>
      </c>
      <c r="N20" s="34">
        <v>504</v>
      </c>
      <c r="O20" s="6"/>
      <c r="P20" s="27"/>
    </row>
    <row r="21" spans="1:16" ht="12.75" customHeight="1">
      <c r="A21" s="23" t="s">
        <v>21</v>
      </c>
      <c r="B21" s="34">
        <v>153</v>
      </c>
      <c r="C21" s="18">
        <v>92.72727272727272</v>
      </c>
      <c r="D21" s="34">
        <v>120</v>
      </c>
      <c r="E21" s="34">
        <v>2</v>
      </c>
      <c r="F21" s="34">
        <v>79</v>
      </c>
      <c r="G21" s="34">
        <v>2</v>
      </c>
      <c r="H21" s="34">
        <v>37</v>
      </c>
      <c r="I21" s="34">
        <v>3</v>
      </c>
      <c r="J21" s="37">
        <v>30</v>
      </c>
      <c r="L21" s="31">
        <v>165</v>
      </c>
      <c r="M21" s="36">
        <f t="shared" si="0"/>
        <v>92.72727272727272</v>
      </c>
      <c r="N21" s="34">
        <v>153</v>
      </c>
      <c r="O21" s="6"/>
      <c r="P21" s="27"/>
    </row>
    <row r="22" spans="1:16" ht="12.75" customHeight="1">
      <c r="A22" s="23" t="s">
        <v>22</v>
      </c>
      <c r="B22" s="34">
        <v>143</v>
      </c>
      <c r="C22" s="18">
        <v>144.44444444444443</v>
      </c>
      <c r="D22" s="34">
        <v>131</v>
      </c>
      <c r="E22" s="34">
        <v>14</v>
      </c>
      <c r="F22" s="34">
        <v>11</v>
      </c>
      <c r="G22" s="34" t="s">
        <v>36</v>
      </c>
      <c r="H22" s="34">
        <v>106</v>
      </c>
      <c r="I22" s="34">
        <v>2</v>
      </c>
      <c r="J22" s="37">
        <v>10</v>
      </c>
      <c r="L22" s="31">
        <v>99</v>
      </c>
      <c r="M22" s="36">
        <f t="shared" si="0"/>
        <v>144.44444444444443</v>
      </c>
      <c r="N22" s="34">
        <v>143</v>
      </c>
      <c r="O22" s="6"/>
      <c r="P22" s="27"/>
    </row>
    <row r="23" spans="1:16" ht="12.75" customHeight="1">
      <c r="A23" s="23" t="s">
        <v>23</v>
      </c>
      <c r="B23" s="34">
        <v>83</v>
      </c>
      <c r="C23" s="18">
        <v>69.166666666666671</v>
      </c>
      <c r="D23" s="34">
        <v>66</v>
      </c>
      <c r="E23" s="34">
        <v>23</v>
      </c>
      <c r="F23" s="34">
        <v>32</v>
      </c>
      <c r="G23" s="34">
        <v>1</v>
      </c>
      <c r="H23" s="34">
        <v>10</v>
      </c>
      <c r="I23" s="34">
        <v>4</v>
      </c>
      <c r="J23" s="37">
        <v>13</v>
      </c>
      <c r="L23" s="31">
        <v>120</v>
      </c>
      <c r="M23" s="36">
        <f t="shared" si="0"/>
        <v>69.166666666666671</v>
      </c>
      <c r="N23" s="34">
        <v>83</v>
      </c>
      <c r="O23" s="6"/>
      <c r="P23" s="27"/>
    </row>
    <row r="24" spans="1:16" ht="12.75" customHeight="1">
      <c r="A24" s="23" t="s">
        <v>24</v>
      </c>
      <c r="B24" s="34">
        <v>192</v>
      </c>
      <c r="C24" s="18">
        <v>92.753623188405797</v>
      </c>
      <c r="D24" s="34">
        <v>147</v>
      </c>
      <c r="E24" s="34">
        <v>50</v>
      </c>
      <c r="F24" s="34">
        <v>50</v>
      </c>
      <c r="G24" s="34">
        <v>9</v>
      </c>
      <c r="H24" s="34">
        <v>38</v>
      </c>
      <c r="I24" s="34">
        <v>1</v>
      </c>
      <c r="J24" s="37">
        <v>44</v>
      </c>
      <c r="L24" s="31">
        <v>207</v>
      </c>
      <c r="M24" s="36">
        <f t="shared" si="0"/>
        <v>92.753623188405797</v>
      </c>
      <c r="N24" s="34">
        <v>192</v>
      </c>
      <c r="O24" s="6"/>
      <c r="P24" s="27"/>
    </row>
    <row r="25" spans="1:16" ht="12.75" customHeight="1">
      <c r="A25" s="23" t="s">
        <v>25</v>
      </c>
      <c r="B25" s="34">
        <v>103</v>
      </c>
      <c r="C25" s="18">
        <v>174.57627118644069</v>
      </c>
      <c r="D25" s="34">
        <v>91</v>
      </c>
      <c r="E25" s="34">
        <v>49</v>
      </c>
      <c r="F25" s="34">
        <v>32</v>
      </c>
      <c r="G25" s="34">
        <v>3</v>
      </c>
      <c r="H25" s="34">
        <v>7</v>
      </c>
      <c r="I25" s="34">
        <v>0</v>
      </c>
      <c r="J25" s="37">
        <v>12</v>
      </c>
      <c r="L25" s="31">
        <v>59</v>
      </c>
      <c r="M25" s="36">
        <f t="shared" si="0"/>
        <v>174.57627118644069</v>
      </c>
      <c r="N25" s="34">
        <v>103</v>
      </c>
      <c r="O25" s="6"/>
      <c r="P25" s="27"/>
    </row>
    <row r="26" spans="1:16" ht="12.75" customHeight="1">
      <c r="A26" s="23" t="s">
        <v>26</v>
      </c>
      <c r="B26" s="34">
        <v>111</v>
      </c>
      <c r="C26" s="18">
        <v>91.735537190082653</v>
      </c>
      <c r="D26" s="34">
        <v>83</v>
      </c>
      <c r="E26" s="34">
        <v>21</v>
      </c>
      <c r="F26" s="34">
        <v>39</v>
      </c>
      <c r="G26" s="34">
        <v>10</v>
      </c>
      <c r="H26" s="34">
        <v>13</v>
      </c>
      <c r="I26" s="34">
        <v>0</v>
      </c>
      <c r="J26" s="37">
        <v>28</v>
      </c>
      <c r="L26" s="31">
        <v>121</v>
      </c>
      <c r="M26" s="36">
        <f t="shared" si="0"/>
        <v>91.735537190082653</v>
      </c>
      <c r="N26" s="34">
        <v>111</v>
      </c>
      <c r="O26" s="6"/>
      <c r="P26" s="27"/>
    </row>
    <row r="27" spans="1:16" ht="12.75" customHeight="1">
      <c r="A27" s="23" t="s">
        <v>27</v>
      </c>
      <c r="B27" s="34">
        <v>84</v>
      </c>
      <c r="C27" s="18">
        <v>84.848484848484844</v>
      </c>
      <c r="D27" s="34">
        <v>63</v>
      </c>
      <c r="E27" s="34">
        <v>10</v>
      </c>
      <c r="F27" s="34">
        <v>31</v>
      </c>
      <c r="G27" s="34">
        <v>8</v>
      </c>
      <c r="H27" s="34">
        <v>14</v>
      </c>
      <c r="I27" s="34">
        <v>2</v>
      </c>
      <c r="J27" s="37">
        <v>19</v>
      </c>
      <c r="L27" s="31">
        <v>99</v>
      </c>
      <c r="M27" s="36">
        <f t="shared" si="0"/>
        <v>84.848484848484844</v>
      </c>
      <c r="N27" s="34">
        <v>84</v>
      </c>
      <c r="O27" s="6"/>
      <c r="P27" s="27"/>
    </row>
    <row r="28" spans="1:16" ht="12.75" customHeight="1">
      <c r="A28" s="23" t="s">
        <v>28</v>
      </c>
      <c r="B28" s="34">
        <v>38</v>
      </c>
      <c r="C28" s="18">
        <v>52.777777777777779</v>
      </c>
      <c r="D28" s="34">
        <v>31</v>
      </c>
      <c r="E28" s="34">
        <v>3</v>
      </c>
      <c r="F28" s="34">
        <v>16</v>
      </c>
      <c r="G28" s="34">
        <v>3</v>
      </c>
      <c r="H28" s="34">
        <v>9</v>
      </c>
      <c r="I28" s="34">
        <v>1</v>
      </c>
      <c r="J28" s="37">
        <v>6</v>
      </c>
      <c r="L28" s="31">
        <v>72</v>
      </c>
      <c r="M28" s="36">
        <f t="shared" si="0"/>
        <v>52.777777777777779</v>
      </c>
      <c r="N28" s="34">
        <v>38</v>
      </c>
      <c r="O28" s="6"/>
      <c r="P28" s="27"/>
    </row>
    <row r="29" spans="1:16" ht="12.75" customHeight="1">
      <c r="A29" s="23" t="s">
        <v>29</v>
      </c>
      <c r="B29" s="34">
        <v>72</v>
      </c>
      <c r="C29" s="18">
        <v>83.720930232558146</v>
      </c>
      <c r="D29" s="34">
        <v>64</v>
      </c>
      <c r="E29" s="34">
        <v>20</v>
      </c>
      <c r="F29" s="34">
        <v>19</v>
      </c>
      <c r="G29" s="34">
        <v>8</v>
      </c>
      <c r="H29" s="34">
        <v>17</v>
      </c>
      <c r="I29" s="34">
        <v>1</v>
      </c>
      <c r="J29" s="37">
        <v>7</v>
      </c>
      <c r="L29" s="31">
        <v>86</v>
      </c>
      <c r="M29" s="36">
        <f t="shared" si="0"/>
        <v>83.720930232558146</v>
      </c>
      <c r="N29" s="34">
        <v>72</v>
      </c>
      <c r="O29" s="6"/>
      <c r="P29" s="27"/>
    </row>
    <row r="30" spans="1:16" ht="12.75" customHeight="1">
      <c r="A30" s="23" t="s">
        <v>30</v>
      </c>
      <c r="B30" s="34">
        <v>67</v>
      </c>
      <c r="C30" s="18">
        <v>203.03030303030303</v>
      </c>
      <c r="D30" s="34">
        <v>50</v>
      </c>
      <c r="E30" s="34">
        <v>30</v>
      </c>
      <c r="F30" s="34">
        <v>11</v>
      </c>
      <c r="G30" s="34">
        <v>4</v>
      </c>
      <c r="H30" s="34">
        <v>5</v>
      </c>
      <c r="I30" s="34">
        <v>14</v>
      </c>
      <c r="J30" s="37">
        <v>3</v>
      </c>
      <c r="L30" s="31">
        <v>33</v>
      </c>
      <c r="M30" s="36">
        <f t="shared" si="0"/>
        <v>203.03030303030303</v>
      </c>
      <c r="N30" s="34">
        <v>67</v>
      </c>
      <c r="O30" s="6"/>
      <c r="P30" s="27"/>
    </row>
    <row r="31" spans="1:16" ht="12.75" customHeight="1">
      <c r="A31" s="23" t="s">
        <v>31</v>
      </c>
      <c r="B31" s="34">
        <v>46</v>
      </c>
      <c r="C31" s="18">
        <v>63.013698630136986</v>
      </c>
      <c r="D31" s="34">
        <v>33</v>
      </c>
      <c r="E31" s="34">
        <v>13</v>
      </c>
      <c r="F31" s="34">
        <v>14</v>
      </c>
      <c r="G31" s="34">
        <v>1</v>
      </c>
      <c r="H31" s="34">
        <v>5</v>
      </c>
      <c r="I31" s="34">
        <v>10</v>
      </c>
      <c r="J31" s="37">
        <v>3</v>
      </c>
      <c r="L31" s="31">
        <v>73</v>
      </c>
      <c r="M31" s="36">
        <f t="shared" si="0"/>
        <v>63.013698630136986</v>
      </c>
      <c r="N31" s="34">
        <v>46</v>
      </c>
      <c r="O31" s="6"/>
      <c r="P31" s="27"/>
    </row>
    <row r="32" spans="1:16" ht="12.75" customHeight="1">
      <c r="A32" s="23" t="s">
        <v>32</v>
      </c>
      <c r="B32" s="34">
        <v>80</v>
      </c>
      <c r="C32" s="18">
        <v>109.58904109589041</v>
      </c>
      <c r="D32" s="34">
        <v>72</v>
      </c>
      <c r="E32" s="34">
        <v>28</v>
      </c>
      <c r="F32" s="34">
        <v>23</v>
      </c>
      <c r="G32" s="34">
        <v>11</v>
      </c>
      <c r="H32" s="34">
        <v>10</v>
      </c>
      <c r="I32" s="34" t="s">
        <v>36</v>
      </c>
      <c r="J32" s="37">
        <v>8</v>
      </c>
      <c r="L32" s="31">
        <v>73</v>
      </c>
      <c r="M32" s="36">
        <f t="shared" si="0"/>
        <v>109.58904109589041</v>
      </c>
      <c r="N32" s="34">
        <v>80</v>
      </c>
      <c r="O32" s="6"/>
      <c r="P32" s="27"/>
    </row>
    <row r="33" spans="1:25" ht="12.75" customHeight="1">
      <c r="A33" s="23" t="s">
        <v>33</v>
      </c>
      <c r="B33" s="34">
        <v>106</v>
      </c>
      <c r="C33" s="18">
        <v>100</v>
      </c>
      <c r="D33" s="34">
        <v>63</v>
      </c>
      <c r="E33" s="34">
        <v>20</v>
      </c>
      <c r="F33" s="34">
        <v>18</v>
      </c>
      <c r="G33" s="34">
        <v>16</v>
      </c>
      <c r="H33" s="34">
        <v>9</v>
      </c>
      <c r="I33" s="34">
        <v>3</v>
      </c>
      <c r="J33" s="37">
        <v>40</v>
      </c>
      <c r="L33" s="31">
        <v>106</v>
      </c>
      <c r="M33" s="36">
        <f t="shared" si="0"/>
        <v>100</v>
      </c>
      <c r="N33" s="34">
        <v>106</v>
      </c>
      <c r="O33" s="6"/>
      <c r="P33" s="27"/>
    </row>
    <row r="34" spans="1:25" ht="12.95" customHeight="1">
      <c r="A34" s="3"/>
      <c r="B34" s="4">
        <f>SUM(B12:B33)</f>
        <v>3675</v>
      </c>
      <c r="C34" s="5"/>
      <c r="D34" s="4">
        <f>SUM(D12:D33)</f>
        <v>2999</v>
      </c>
      <c r="E34" s="4">
        <f t="shared" ref="E34:J34" si="1">SUM(E12:E33)</f>
        <v>385</v>
      </c>
      <c r="F34" s="4">
        <f t="shared" si="1"/>
        <v>1480</v>
      </c>
      <c r="G34" s="4">
        <f t="shared" si="1"/>
        <v>100</v>
      </c>
      <c r="H34" s="4">
        <f t="shared" si="1"/>
        <v>1034</v>
      </c>
      <c r="I34" s="4">
        <f t="shared" si="1"/>
        <v>138</v>
      </c>
      <c r="J34" s="4">
        <f t="shared" si="1"/>
        <v>538</v>
      </c>
      <c r="L34" s="29">
        <f>SUM(L12:L33)</f>
        <v>3765</v>
      </c>
      <c r="M34" s="6"/>
    </row>
    <row r="35" spans="1:25" ht="15">
      <c r="L35" s="29"/>
      <c r="M35" s="6"/>
    </row>
    <row r="36" spans="1:25">
      <c r="L36" s="30"/>
    </row>
    <row r="37" spans="1:25" ht="15">
      <c r="L37" s="29"/>
    </row>
    <row r="38" spans="1:25">
      <c r="A38" s="6"/>
      <c r="B38" s="7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>
      <c r="A39" s="6"/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</sheetData>
  <mergeCells count="16">
    <mergeCell ref="A1:J1"/>
    <mergeCell ref="A3:A9"/>
    <mergeCell ref="B3:C5"/>
    <mergeCell ref="C6:C9"/>
    <mergeCell ref="E6:E9"/>
    <mergeCell ref="B6:B9"/>
    <mergeCell ref="D3:J3"/>
    <mergeCell ref="F6:F9"/>
    <mergeCell ref="G6:G9"/>
    <mergeCell ref="H6:H9"/>
    <mergeCell ref="I4:I9"/>
    <mergeCell ref="D4:D9"/>
    <mergeCell ref="E4:H4"/>
    <mergeCell ref="J4:J9"/>
    <mergeCell ref="E5:F5"/>
    <mergeCell ref="G5:H5"/>
  </mergeCells>
  <phoneticPr fontId="0" type="noConversion"/>
  <pageMargins left="0.78740157480314965" right="0.78740157480314965" top="0.70866141732283472" bottom="1.0629921259842521" header="0.17" footer="0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I.1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pospisilova</dc:creator>
  <cp:lastModifiedBy>pisova6133</cp:lastModifiedBy>
  <cp:lastPrinted>2017-11-07T10:22:10Z</cp:lastPrinted>
  <dcterms:created xsi:type="dcterms:W3CDTF">2001-03-23T11:51:24Z</dcterms:created>
  <dcterms:modified xsi:type="dcterms:W3CDTF">2017-11-20T10:21:57Z</dcterms:modified>
</cp:coreProperties>
</file>