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8755" windowHeight="12075"/>
  </bookViews>
  <sheets>
    <sheet name="2300421606" sheetId="1" r:id="rId1"/>
  </sheets>
  <calcPr calcId="125725"/>
</workbook>
</file>

<file path=xl/calcChain.xml><?xml version="1.0" encoding="utf-8"?>
<calcChain xmlns="http://schemas.openxmlformats.org/spreadsheetml/2006/main">
  <c r="C18" i="1"/>
  <c r="D18"/>
  <c r="E18"/>
  <c r="F18"/>
  <c r="G18"/>
  <c r="H18"/>
  <c r="I18"/>
  <c r="J18"/>
  <c r="K18"/>
  <c r="L18"/>
  <c r="M18"/>
  <c r="B18"/>
  <c r="C7"/>
  <c r="C8"/>
  <c r="C9"/>
  <c r="C10"/>
  <c r="C11"/>
  <c r="C12"/>
  <c r="C13"/>
  <c r="C14"/>
  <c r="C15"/>
  <c r="C16"/>
</calcChain>
</file>

<file path=xl/sharedStrings.xml><?xml version="1.0" encoding="utf-8"?>
<sst xmlns="http://schemas.openxmlformats.org/spreadsheetml/2006/main" count="32" uniqueCount="30">
  <si>
    <t>EU - Evropská unie</t>
  </si>
  <si>
    <r>
      <rPr>
        <i/>
        <vertAlign val="superscript"/>
        <sz val="8"/>
        <color theme="1"/>
        <rFont val="Arial"/>
        <family val="2"/>
        <charset val="238"/>
      </rPr>
      <t>1)</t>
    </r>
    <r>
      <rPr>
        <i/>
        <sz val="8"/>
        <color theme="1"/>
        <rFont val="Arial"/>
        <family val="2"/>
        <charset val="238"/>
      </rPr>
      <t xml:space="preserve"> index změny mezi školními roky 2006/07 a 2016/17;  např.: 1=beze změny; 2=nárůst o 100 % (zdvojnásobení); 1,15=nárůst o 15 %; 0,85=pokles o 15 %</t>
    </r>
  </si>
  <si>
    <r>
      <t>index změny</t>
    </r>
    <r>
      <rPr>
        <vertAlign val="superscript"/>
        <sz val="8"/>
        <rFont val="Arial"/>
        <family val="2"/>
        <charset val="238"/>
      </rPr>
      <t>1)</t>
    </r>
  </si>
  <si>
    <t>2016/17</t>
  </si>
  <si>
    <t>2015/16</t>
  </si>
  <si>
    <t>2014/15</t>
  </si>
  <si>
    <t>2013/14</t>
  </si>
  <si>
    <t>2012/13</t>
  </si>
  <si>
    <t>2011/12</t>
  </si>
  <si>
    <t>2010/11</t>
  </si>
  <si>
    <t>2009/10</t>
  </si>
  <si>
    <t>2008/09</t>
  </si>
  <si>
    <t>2007/08</t>
  </si>
  <si>
    <t>2006/07</t>
  </si>
  <si>
    <t>ostatní</t>
  </si>
  <si>
    <t>Moldavská republika</t>
  </si>
  <si>
    <t>Čína</t>
  </si>
  <si>
    <t>Mongolsko</t>
  </si>
  <si>
    <t>Rusko</t>
  </si>
  <si>
    <t>Ukrajina</t>
  </si>
  <si>
    <t>Vietnam</t>
  </si>
  <si>
    <t>Slovensko</t>
  </si>
  <si>
    <t>státy mimo EU</t>
  </si>
  <si>
    <t>státy EU</t>
  </si>
  <si>
    <t>v tom</t>
  </si>
  <si>
    <t>cizí státní občanství</t>
  </si>
  <si>
    <t>české občanství</t>
  </si>
  <si>
    <t>celkem</t>
  </si>
  <si>
    <t>školní
rok</t>
  </si>
  <si>
    <r>
      <t xml:space="preserve">Tab. 6  </t>
    </r>
    <r>
      <rPr>
        <b/>
        <sz val="10"/>
        <color theme="1"/>
        <rFont val="Arial"/>
        <family val="2"/>
        <charset val="238"/>
      </rPr>
      <t>Mateřské školy</t>
    </r>
    <r>
      <rPr>
        <sz val="10"/>
        <color theme="1"/>
        <rFont val="Arial"/>
        <family val="2"/>
        <charset val="238"/>
      </rPr>
      <t xml:space="preserve"> - děti dle státního občanství - časová řada 2006/07 - 2016/17</t>
    </r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</si>
</sst>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7" formatCode="#,##0.00\ &quot;Kč&quot;;\-#,##0.00\ &quot;Kč&quot;"/>
    <numFmt numFmtId="43" formatCode="_-* #,##0.00\ _K_č_-;\-* #,##0.00\ _K_č_-;_-* &quot;-&quot;??\ _K_č_-;_-@_-"/>
    <numFmt numFmtId="164" formatCode="#,##0.00_ ;\-#,##0.00\ "/>
    <numFmt numFmtId="165" formatCode="#,##0_ ;\-#,##0\ "/>
    <numFmt numFmtId="166" formatCode="&quot;Kč&quot;#,##0_);\(&quot;Kč&quot;#,##0\)"/>
    <numFmt numFmtId="167" formatCode="_(* #,##0.00_);_(* \(#,##0.00\);_(* &quot;-&quot;??_);_(@_)"/>
    <numFmt numFmtId="168" formatCode="&quot;Kč&quot;#,##0.00_);\(&quot;Kč&quot;#,##0.00\)"/>
  </numFmts>
  <fonts count="15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i/>
      <sz val="8"/>
      <name val="Arial"/>
      <family val="2"/>
      <charset val="238"/>
    </font>
    <font>
      <i/>
      <sz val="8"/>
      <color theme="1"/>
      <name val="Arial"/>
      <family val="2"/>
      <charset val="238"/>
    </font>
    <font>
      <i/>
      <vertAlign val="superscript"/>
      <sz val="8"/>
      <color theme="1"/>
      <name val="Arial"/>
      <family val="2"/>
      <charset val="238"/>
    </font>
    <font>
      <sz val="8"/>
      <name val="Arial"/>
      <family val="2"/>
      <charset val="238"/>
    </font>
    <font>
      <sz val="8"/>
      <color theme="1"/>
      <name val="Arial"/>
      <family val="2"/>
      <charset val="238"/>
    </font>
    <font>
      <vertAlign val="superscript"/>
      <sz val="8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sz val="10"/>
      <name val="Arial CE"/>
      <charset val="238"/>
    </font>
    <font>
      <sz val="7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9"/>
        <bgColor indexed="8"/>
      </patternFill>
    </fill>
  </fills>
  <borders count="2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indexed="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7">
    <xf numFmtId="0" fontId="0" fillId="0" borderId="0"/>
    <xf numFmtId="0" fontId="2" fillId="0" borderId="0" applyBorder="0" applyProtection="0"/>
    <xf numFmtId="10" fontId="2" fillId="3" borderId="0" applyFont="0" applyFill="0" applyBorder="0" applyAlignment="0" applyProtection="0"/>
    <xf numFmtId="0" fontId="2" fillId="3" borderId="24" applyNumberFormat="0" applyFont="0" applyBorder="0" applyAlignment="0" applyProtection="0"/>
    <xf numFmtId="3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3" borderId="0" applyFont="0" applyFill="0" applyBorder="0" applyAlignment="0" applyProtection="0"/>
    <xf numFmtId="4" fontId="2" fillId="3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3" borderId="0" applyFont="0" applyFill="0" applyBorder="0" applyAlignment="0" applyProtection="0"/>
    <xf numFmtId="2" fontId="2" fillId="0" borderId="0" applyFont="0" applyFill="0" applyBorder="0" applyAlignment="0" applyProtection="0"/>
    <xf numFmtId="0" fontId="11" fillId="0" borderId="0" applyNumberFormat="0" applyFont="0" applyFill="0" applyAlignment="0" applyProtection="0"/>
    <xf numFmtId="0" fontId="12" fillId="0" borderId="0" applyNumberFormat="0" applyFont="0" applyFill="0" applyAlignment="0" applyProtection="0"/>
    <xf numFmtId="7" fontId="2" fillId="3" borderId="0" applyFont="0" applyFill="0" applyBorder="0" applyAlignment="0" applyProtection="0"/>
    <xf numFmtId="168" fontId="2" fillId="3" borderId="0" applyFont="0" applyFill="0" applyBorder="0" applyAlignment="0" applyProtection="0"/>
    <xf numFmtId="5" fontId="2" fillId="0" borderId="0" applyFont="0" applyFill="0" applyBorder="0" applyAlignment="0" applyProtection="0"/>
    <xf numFmtId="5" fontId="2" fillId="3" borderId="0" applyFont="0" applyFill="0" applyBorder="0" applyAlignment="0" applyProtection="0"/>
    <xf numFmtId="166" fontId="2" fillId="3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 applyBorder="0" applyProtection="0">
      <alignment vertical="top"/>
    </xf>
    <xf numFmtId="0" fontId="13" fillId="0" borderId="0"/>
    <xf numFmtId="3" fontId="2" fillId="0" borderId="0" applyBorder="0" applyProtection="0">
      <alignment wrapText="1"/>
    </xf>
    <xf numFmtId="3" fontId="2" fillId="0" borderId="0" applyBorder="0" applyProtection="0">
      <alignment wrapText="1"/>
    </xf>
    <xf numFmtId="3" fontId="2" fillId="0" borderId="0" applyBorder="0" applyProtection="0">
      <alignment wrapText="1"/>
    </xf>
    <xf numFmtId="0" fontId="2" fillId="0" borderId="0">
      <alignment vertical="top"/>
    </xf>
    <xf numFmtId="0" fontId="2" fillId="0" borderId="0" applyBorder="0" applyProtection="0"/>
    <xf numFmtId="0" fontId="2" fillId="0" borderId="0">
      <alignment vertical="top"/>
    </xf>
    <xf numFmtId="0" fontId="2" fillId="0" borderId="0">
      <alignment vertical="top"/>
    </xf>
    <xf numFmtId="0" fontId="2" fillId="0" borderId="0" applyBorder="0" applyProtection="0"/>
    <xf numFmtId="0" fontId="2" fillId="0" borderId="0" applyBorder="0" applyProtection="0"/>
    <xf numFmtId="3" fontId="2" fillId="0" borderId="0"/>
    <xf numFmtId="3" fontId="2" fillId="0" borderId="0" applyBorder="0" applyProtection="0">
      <alignment wrapText="1"/>
    </xf>
    <xf numFmtId="0" fontId="2" fillId="0" borderId="0" applyBorder="0" applyProtection="0">
      <alignment vertical="center" wrapText="1"/>
    </xf>
    <xf numFmtId="0" fontId="14" fillId="0" borderId="0" applyBorder="0" applyProtection="0">
      <alignment vertical="center" wrapText="1"/>
    </xf>
    <xf numFmtId="3" fontId="2" fillId="0" borderId="0" applyBorder="0" applyProtection="0"/>
    <xf numFmtId="0" fontId="13" fillId="0" borderId="0"/>
    <xf numFmtId="3" fontId="2" fillId="0" borderId="0" applyBorder="0" applyProtection="0">
      <alignment wrapText="1"/>
    </xf>
    <xf numFmtId="0" fontId="2" fillId="0" borderId="0" applyBorder="0" applyProtection="0">
      <alignment vertical="center" wrapText="1"/>
    </xf>
    <xf numFmtId="0" fontId="2" fillId="0" borderId="0">
      <alignment vertical="top"/>
    </xf>
    <xf numFmtId="0" fontId="2" fillId="0" borderId="0">
      <alignment vertical="top"/>
    </xf>
    <xf numFmtId="0" fontId="2" fillId="0" borderId="0" applyBorder="0" applyProtection="0"/>
    <xf numFmtId="0" fontId="1" fillId="0" borderId="0"/>
    <xf numFmtId="0" fontId="1" fillId="0" borderId="0"/>
    <xf numFmtId="0" fontId="13" fillId="0" borderId="0" applyBorder="0">
      <alignment vertical="top"/>
    </xf>
    <xf numFmtId="2" fontId="2" fillId="0" borderId="0" applyFont="0" applyFill="0" applyBorder="0" applyAlignment="0" applyProtection="0"/>
    <xf numFmtId="2" fontId="2" fillId="3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24" applyNumberFormat="0" applyFont="0" applyBorder="0" applyAlignment="0" applyProtection="0"/>
    <xf numFmtId="0" fontId="11" fillId="0" borderId="0" applyNumberFormat="0" applyFill="0" applyBorder="0" applyAlignment="0" applyProtection="0"/>
    <xf numFmtId="0" fontId="11" fillId="3" borderId="0" applyNumberFormat="0" applyFont="0" applyFill="0" applyAlignment="0" applyProtection="0"/>
    <xf numFmtId="0" fontId="12" fillId="0" borderId="0" applyNumberFormat="0" applyFill="0" applyBorder="0" applyAlignment="0" applyProtection="0"/>
    <xf numFmtId="0" fontId="12" fillId="3" borderId="0" applyNumberFormat="0" applyFont="0" applyFill="0" applyAlignment="0" applyProtection="0"/>
  </cellStyleXfs>
  <cellXfs count="48">
    <xf numFmtId="0" fontId="0" fillId="0" borderId="0" xfId="0"/>
    <xf numFmtId="0" fontId="3" fillId="0" borderId="0" xfId="1" applyFont="1"/>
    <xf numFmtId="0" fontId="3" fillId="0" borderId="0" xfId="1" applyFont="1" applyBorder="1" applyProtection="1">
      <protection locked="0"/>
    </xf>
    <xf numFmtId="0" fontId="3" fillId="0" borderId="0" xfId="1" applyFont="1" applyBorder="1"/>
    <xf numFmtId="0" fontId="3" fillId="0" borderId="0" xfId="1" applyFont="1" applyBorder="1" applyProtection="1"/>
    <xf numFmtId="3" fontId="3" fillId="0" borderId="0" xfId="1" applyNumberFormat="1" applyFont="1" applyFill="1" applyBorder="1" applyAlignment="1" applyProtection="1">
      <alignment horizontal="left" vertical="center"/>
      <protection locked="0"/>
    </xf>
    <xf numFmtId="0" fontId="4" fillId="0" borderId="0" xfId="1" applyFont="1" applyBorder="1" applyProtection="1">
      <protection locked="0"/>
    </xf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164" fontId="7" fillId="0" borderId="2" xfId="0" applyNumberFormat="1" applyFont="1" applyFill="1" applyBorder="1" applyAlignment="1">
      <alignment vertical="center"/>
    </xf>
    <xf numFmtId="0" fontId="6" fillId="0" borderId="3" xfId="1" applyFont="1" applyFill="1" applyBorder="1" applyAlignment="1" applyProtection="1">
      <alignment horizontal="center" vertical="center" wrapText="1"/>
      <protection locked="0"/>
    </xf>
    <xf numFmtId="165" fontId="7" fillId="0" borderId="4" xfId="0" applyNumberFormat="1" applyFont="1" applyFill="1" applyBorder="1" applyAlignment="1">
      <alignment vertical="center"/>
    </xf>
    <xf numFmtId="165" fontId="7" fillId="0" borderId="5" xfId="0" applyNumberFormat="1" applyFont="1" applyFill="1" applyBorder="1" applyAlignment="1">
      <alignment vertical="center"/>
    </xf>
    <xf numFmtId="165" fontId="7" fillId="0" borderId="6" xfId="0" applyNumberFormat="1" applyFont="1" applyFill="1" applyBorder="1" applyAlignment="1">
      <alignment vertical="center"/>
    </xf>
    <xf numFmtId="165" fontId="7" fillId="0" borderId="0" xfId="0" applyNumberFormat="1" applyFont="1" applyFill="1" applyBorder="1" applyAlignment="1">
      <alignment vertical="center"/>
    </xf>
    <xf numFmtId="165" fontId="7" fillId="0" borderId="7" xfId="0" applyNumberFormat="1" applyFont="1" applyFill="1" applyBorder="1" applyAlignment="1">
      <alignment vertical="center"/>
    </xf>
    <xf numFmtId="0" fontId="6" fillId="0" borderId="8" xfId="1" applyFont="1" applyFill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4" fillId="0" borderId="0" xfId="0" applyFont="1"/>
    <xf numFmtId="0" fontId="9" fillId="0" borderId="0" xfId="0" applyFont="1"/>
    <xf numFmtId="165" fontId="0" fillId="0" borderId="0" xfId="0" applyNumberFormat="1"/>
    <xf numFmtId="165" fontId="3" fillId="0" borderId="0" xfId="1" applyNumberFormat="1" applyFont="1"/>
    <xf numFmtId="164" fontId="7" fillId="0" borderId="25" xfId="0" applyNumberFormat="1" applyFont="1" applyFill="1" applyBorder="1" applyAlignment="1">
      <alignment vertical="center"/>
    </xf>
    <xf numFmtId="164" fontId="7" fillId="0" borderId="1" xfId="0" applyNumberFormat="1" applyFont="1" applyFill="1" applyBorder="1" applyAlignment="1">
      <alignment vertical="center"/>
    </xf>
    <xf numFmtId="0" fontId="7" fillId="2" borderId="2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wrapText="1"/>
    </xf>
    <xf numFmtId="0" fontId="7" fillId="2" borderId="22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wrapText="1"/>
    </xf>
    <xf numFmtId="0" fontId="7" fillId="2" borderId="21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165" fontId="0" fillId="0" borderId="0" xfId="0" applyNumberFormat="1" applyAlignment="1">
      <alignment vertical="center"/>
    </xf>
  </cellXfs>
  <cellStyles count="57">
    <cellStyle name="% procenta" xfId="2"/>
    <cellStyle name="Celkem 2" xfId="3"/>
    <cellStyle name="Comma0" xfId="4"/>
    <cellStyle name="Currency0" xfId="5"/>
    <cellStyle name="Currency0 2" xfId="6"/>
    <cellStyle name="Čárka 2" xfId="7"/>
    <cellStyle name="Čárka 2 2" xfId="8"/>
    <cellStyle name="Date" xfId="9"/>
    <cellStyle name="Datum" xfId="10"/>
    <cellStyle name="Datum 2" xfId="11"/>
    <cellStyle name="Finanční" xfId="12"/>
    <cellStyle name="Finanční0" xfId="13"/>
    <cellStyle name="Finanční0 2" xfId="14"/>
    <cellStyle name="Fixed" xfId="15"/>
    <cellStyle name="Heading 1" xfId="16"/>
    <cellStyle name="Heading 2" xfId="17"/>
    <cellStyle name="Měna" xfId="18"/>
    <cellStyle name="Měna 2" xfId="19"/>
    <cellStyle name="Měna0" xfId="20"/>
    <cellStyle name="Měna0 2" xfId="21"/>
    <cellStyle name="Měna0 2 2" xfId="22"/>
    <cellStyle name="Měna0 3" xfId="23"/>
    <cellStyle name="normální" xfId="0" builtinId="0"/>
    <cellStyle name="normální 10" xfId="24"/>
    <cellStyle name="normální 11" xfId="25"/>
    <cellStyle name="normální 12" xfId="26"/>
    <cellStyle name="normální 12 2" xfId="27"/>
    <cellStyle name="normální 13" xfId="28"/>
    <cellStyle name="normální 14" xfId="29"/>
    <cellStyle name="normální 15" xfId="30"/>
    <cellStyle name="normální 16" xfId="31"/>
    <cellStyle name="normální 16 2" xfId="32"/>
    <cellStyle name="normální 17" xfId="33"/>
    <cellStyle name="normální 17 2" xfId="34"/>
    <cellStyle name="normální 2" xfId="35"/>
    <cellStyle name="Normální 2 2" xfId="36"/>
    <cellStyle name="Normální 2 3" xfId="37"/>
    <cellStyle name="Normální 2 4" xfId="38"/>
    <cellStyle name="Normální 2 5" xfId="39"/>
    <cellStyle name="normální 3" xfId="40"/>
    <cellStyle name="normální 4" xfId="41"/>
    <cellStyle name="normální 5" xfId="42"/>
    <cellStyle name="normální 6" xfId="43"/>
    <cellStyle name="normální 6 2" xfId="44"/>
    <cellStyle name="normální 7" xfId="1"/>
    <cellStyle name="normální 7 2" xfId="45"/>
    <cellStyle name="normální 8" xfId="46"/>
    <cellStyle name="normální 8 2" xfId="47"/>
    <cellStyle name="normální 9" xfId="48"/>
    <cellStyle name="Pevný" xfId="49"/>
    <cellStyle name="Pevný 2" xfId="50"/>
    <cellStyle name="Procenta 2" xfId="51"/>
    <cellStyle name="Total" xfId="52"/>
    <cellStyle name="Záhlaví 1" xfId="53"/>
    <cellStyle name="Záhlaví 1 2" xfId="54"/>
    <cellStyle name="Záhlaví 2" xfId="55"/>
    <cellStyle name="Záhlaví 2 2" xfId="5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O24"/>
  <sheetViews>
    <sheetView tabSelected="1" workbookViewId="0">
      <selection activeCell="O25" sqref="O25"/>
    </sheetView>
  </sheetViews>
  <sheetFormatPr defaultRowHeight="15"/>
  <cols>
    <col min="1" max="1" width="14.5703125" customWidth="1"/>
    <col min="2" max="2" width="9.28515625" bestFit="1" customWidth="1"/>
    <col min="4" max="4" width="9.28515625" bestFit="1" customWidth="1"/>
    <col min="5" max="5" width="11.28515625" customWidth="1"/>
    <col min="6" max="6" width="9" customWidth="1"/>
    <col min="7" max="9" width="9.28515625" bestFit="1" customWidth="1"/>
    <col min="10" max="10" width="10.7109375" customWidth="1"/>
    <col min="11" max="11" width="9.28515625" bestFit="1" customWidth="1"/>
    <col min="12" max="12" width="10.42578125" customWidth="1"/>
    <col min="13" max="13" width="9.28515625" bestFit="1" customWidth="1"/>
    <col min="14" max="14" width="20.5703125" bestFit="1" customWidth="1"/>
  </cols>
  <sheetData>
    <row r="1" spans="1:15" s="21" customFormat="1" ht="12.75">
      <c r="A1" s="21" t="s">
        <v>29</v>
      </c>
    </row>
    <row r="2" spans="1:15" s="20" customFormat="1" ht="12" thickBot="1"/>
    <row r="3" spans="1:15" ht="15" customHeight="1">
      <c r="A3" s="26" t="s">
        <v>28</v>
      </c>
      <c r="B3" s="30" t="s">
        <v>27</v>
      </c>
      <c r="C3" s="40" t="s">
        <v>24</v>
      </c>
      <c r="D3" s="30"/>
      <c r="E3" s="34"/>
      <c r="F3" s="35"/>
      <c r="G3" s="35"/>
      <c r="H3" s="35"/>
      <c r="I3" s="35"/>
      <c r="J3" s="35"/>
      <c r="K3" s="35"/>
      <c r="L3" s="35"/>
      <c r="M3" s="36"/>
    </row>
    <row r="4" spans="1:15">
      <c r="A4" s="27"/>
      <c r="B4" s="31"/>
      <c r="C4" s="38" t="s">
        <v>26</v>
      </c>
      <c r="D4" s="38" t="s">
        <v>25</v>
      </c>
      <c r="E4" s="41" t="s">
        <v>24</v>
      </c>
      <c r="F4" s="42"/>
      <c r="G4" s="42"/>
      <c r="H4" s="42"/>
      <c r="I4" s="42"/>
      <c r="J4" s="42"/>
      <c r="K4" s="42"/>
      <c r="L4" s="42"/>
      <c r="M4" s="43"/>
    </row>
    <row r="5" spans="1:15" ht="15" customHeight="1">
      <c r="A5" s="28"/>
      <c r="B5" s="32"/>
      <c r="C5" s="38"/>
      <c r="D5" s="38"/>
      <c r="E5" s="32" t="s">
        <v>23</v>
      </c>
      <c r="F5" s="37"/>
      <c r="G5" s="44" t="s">
        <v>22</v>
      </c>
      <c r="H5" s="45"/>
      <c r="I5" s="45"/>
      <c r="J5" s="45"/>
      <c r="K5" s="45"/>
      <c r="L5" s="45"/>
      <c r="M5" s="46"/>
    </row>
    <row r="6" spans="1:15" ht="27.75" customHeight="1" thickBot="1">
      <c r="A6" s="29"/>
      <c r="B6" s="33"/>
      <c r="C6" s="39"/>
      <c r="D6" s="39"/>
      <c r="E6" s="19" t="s">
        <v>21</v>
      </c>
      <c r="F6" s="18" t="s">
        <v>14</v>
      </c>
      <c r="G6" s="18" t="s">
        <v>20</v>
      </c>
      <c r="H6" s="19" t="s">
        <v>19</v>
      </c>
      <c r="I6" s="18" t="s">
        <v>18</v>
      </c>
      <c r="J6" s="18" t="s">
        <v>17</v>
      </c>
      <c r="K6" s="18" t="s">
        <v>16</v>
      </c>
      <c r="L6" s="18" t="s">
        <v>15</v>
      </c>
      <c r="M6" s="17" t="s">
        <v>14</v>
      </c>
    </row>
    <row r="7" spans="1:15" s="7" customFormat="1" ht="18" customHeight="1">
      <c r="A7" s="16" t="s">
        <v>13</v>
      </c>
      <c r="B7" s="14">
        <v>285419</v>
      </c>
      <c r="C7" s="12">
        <f t="shared" ref="C7:C16" si="0">B7-D7</f>
        <v>282608</v>
      </c>
      <c r="D7" s="12">
        <v>2811</v>
      </c>
      <c r="E7" s="13">
        <v>442</v>
      </c>
      <c r="F7" s="12">
        <v>228</v>
      </c>
      <c r="G7" s="12">
        <v>1011</v>
      </c>
      <c r="H7" s="13">
        <v>503</v>
      </c>
      <c r="I7" s="12">
        <v>181</v>
      </c>
      <c r="J7" s="12">
        <v>43</v>
      </c>
      <c r="K7" s="12">
        <v>42</v>
      </c>
      <c r="L7" s="12">
        <v>24</v>
      </c>
      <c r="M7" s="11">
        <v>337</v>
      </c>
      <c r="N7" s="8"/>
      <c r="O7" s="47"/>
    </row>
    <row r="8" spans="1:15" s="7" customFormat="1" ht="18" customHeight="1">
      <c r="A8" s="16" t="s">
        <v>12</v>
      </c>
      <c r="B8" s="14">
        <v>291194</v>
      </c>
      <c r="C8" s="12">
        <f t="shared" si="0"/>
        <v>288116</v>
      </c>
      <c r="D8" s="12">
        <v>3078</v>
      </c>
      <c r="E8" s="13">
        <v>471</v>
      </c>
      <c r="F8" s="12">
        <v>301</v>
      </c>
      <c r="G8" s="12">
        <v>1001</v>
      </c>
      <c r="H8" s="13">
        <v>591</v>
      </c>
      <c r="I8" s="12">
        <v>196</v>
      </c>
      <c r="J8" s="12">
        <v>50</v>
      </c>
      <c r="K8" s="12">
        <v>61</v>
      </c>
      <c r="L8" s="12">
        <v>36</v>
      </c>
      <c r="M8" s="11">
        <v>371</v>
      </c>
      <c r="N8" s="8"/>
      <c r="O8" s="47"/>
    </row>
    <row r="9" spans="1:15" s="7" customFormat="1" ht="18" customHeight="1">
      <c r="A9" s="16" t="s">
        <v>11</v>
      </c>
      <c r="B9" s="14">
        <v>301620</v>
      </c>
      <c r="C9" s="12">
        <f t="shared" si="0"/>
        <v>298085</v>
      </c>
      <c r="D9" s="12">
        <v>3535</v>
      </c>
      <c r="E9" s="13">
        <v>558</v>
      </c>
      <c r="F9" s="12">
        <v>320</v>
      </c>
      <c r="G9" s="12">
        <v>1102</v>
      </c>
      <c r="H9" s="13">
        <v>750</v>
      </c>
      <c r="I9" s="12">
        <v>203</v>
      </c>
      <c r="J9" s="12">
        <v>76</v>
      </c>
      <c r="K9" s="12">
        <v>55</v>
      </c>
      <c r="L9" s="12">
        <v>49</v>
      </c>
      <c r="M9" s="11">
        <v>422</v>
      </c>
      <c r="N9" s="8"/>
      <c r="O9" s="47"/>
    </row>
    <row r="10" spans="1:15" s="7" customFormat="1" ht="18" customHeight="1">
      <c r="A10" s="16" t="s">
        <v>10</v>
      </c>
      <c r="B10" s="14">
        <v>314008</v>
      </c>
      <c r="C10" s="12">
        <f t="shared" si="0"/>
        <v>310045</v>
      </c>
      <c r="D10" s="12">
        <v>3963</v>
      </c>
      <c r="E10" s="13">
        <v>639</v>
      </c>
      <c r="F10" s="12">
        <v>401</v>
      </c>
      <c r="G10" s="12">
        <v>1138</v>
      </c>
      <c r="H10" s="13">
        <v>906</v>
      </c>
      <c r="I10" s="12">
        <v>279</v>
      </c>
      <c r="J10" s="12">
        <v>82</v>
      </c>
      <c r="K10" s="12">
        <v>60</v>
      </c>
      <c r="L10" s="12">
        <v>38</v>
      </c>
      <c r="M10" s="11">
        <v>420</v>
      </c>
      <c r="N10" s="8"/>
      <c r="O10" s="47"/>
    </row>
    <row r="11" spans="1:15" s="7" customFormat="1" ht="18" customHeight="1">
      <c r="A11" s="16" t="s">
        <v>9</v>
      </c>
      <c r="B11" s="14">
        <v>328612</v>
      </c>
      <c r="C11" s="12">
        <f t="shared" si="0"/>
        <v>324389</v>
      </c>
      <c r="D11" s="12">
        <v>4223</v>
      </c>
      <c r="E11" s="13">
        <v>648</v>
      </c>
      <c r="F11" s="12">
        <v>409</v>
      </c>
      <c r="G11" s="12">
        <v>1149</v>
      </c>
      <c r="H11" s="13">
        <v>1030</v>
      </c>
      <c r="I11" s="12">
        <v>306</v>
      </c>
      <c r="J11" s="12">
        <v>100</v>
      </c>
      <c r="K11" s="12">
        <v>73</v>
      </c>
      <c r="L11" s="12">
        <v>65</v>
      </c>
      <c r="M11" s="11">
        <v>443</v>
      </c>
      <c r="N11" s="8"/>
      <c r="O11" s="47"/>
    </row>
    <row r="12" spans="1:15" s="7" customFormat="1" ht="18" customHeight="1">
      <c r="A12" s="16" t="s">
        <v>8</v>
      </c>
      <c r="B12" s="14">
        <v>342521</v>
      </c>
      <c r="C12" s="12">
        <f t="shared" si="0"/>
        <v>337807</v>
      </c>
      <c r="D12" s="12">
        <v>4714</v>
      </c>
      <c r="E12" s="13">
        <v>786</v>
      </c>
      <c r="F12" s="12">
        <v>403</v>
      </c>
      <c r="G12" s="12">
        <v>1298</v>
      </c>
      <c r="H12" s="13">
        <v>1089</v>
      </c>
      <c r="I12" s="12">
        <v>353</v>
      </c>
      <c r="J12" s="12">
        <v>122</v>
      </c>
      <c r="K12" s="12">
        <v>76</v>
      </c>
      <c r="L12" s="12">
        <v>92</v>
      </c>
      <c r="M12" s="11">
        <v>495</v>
      </c>
      <c r="N12" s="8"/>
      <c r="O12" s="47"/>
    </row>
    <row r="13" spans="1:15" s="7" customFormat="1" ht="18" customHeight="1">
      <c r="A13" s="16" t="s">
        <v>7</v>
      </c>
      <c r="B13" s="14">
        <v>354340</v>
      </c>
      <c r="C13" s="12">
        <f t="shared" si="0"/>
        <v>348906</v>
      </c>
      <c r="D13" s="12">
        <v>5434</v>
      </c>
      <c r="E13" s="13">
        <v>886</v>
      </c>
      <c r="F13" s="12">
        <v>505</v>
      </c>
      <c r="G13" s="12">
        <v>1540</v>
      </c>
      <c r="H13" s="13">
        <v>1237</v>
      </c>
      <c r="I13" s="12">
        <v>385</v>
      </c>
      <c r="J13" s="12">
        <v>153</v>
      </c>
      <c r="K13" s="12">
        <v>90</v>
      </c>
      <c r="L13" s="12">
        <v>106</v>
      </c>
      <c r="M13" s="11">
        <v>532</v>
      </c>
      <c r="N13" s="8"/>
      <c r="O13" s="47"/>
    </row>
    <row r="14" spans="1:15" s="7" customFormat="1" ht="18" customHeight="1">
      <c r="A14" s="16" t="s">
        <v>6</v>
      </c>
      <c r="B14" s="14">
        <v>363568</v>
      </c>
      <c r="C14" s="12">
        <f t="shared" si="0"/>
        <v>357261</v>
      </c>
      <c r="D14" s="12">
        <v>6307</v>
      </c>
      <c r="E14" s="13">
        <v>1096</v>
      </c>
      <c r="F14" s="12">
        <v>650</v>
      </c>
      <c r="G14" s="12">
        <v>1685</v>
      </c>
      <c r="H14" s="13">
        <v>1458</v>
      </c>
      <c r="I14" s="12">
        <v>455</v>
      </c>
      <c r="J14" s="12">
        <v>168</v>
      </c>
      <c r="K14" s="12">
        <v>111</v>
      </c>
      <c r="L14" s="12">
        <v>120</v>
      </c>
      <c r="M14" s="11">
        <v>564</v>
      </c>
      <c r="N14" s="8"/>
      <c r="O14" s="47"/>
    </row>
    <row r="15" spans="1:15" s="7" customFormat="1" ht="18" customHeight="1">
      <c r="A15" s="16" t="s">
        <v>5</v>
      </c>
      <c r="B15" s="14">
        <v>367603</v>
      </c>
      <c r="C15" s="12">
        <f t="shared" si="0"/>
        <v>360389</v>
      </c>
      <c r="D15" s="12">
        <v>7214</v>
      </c>
      <c r="E15" s="13">
        <v>1370</v>
      </c>
      <c r="F15" s="12">
        <v>740</v>
      </c>
      <c r="G15" s="12">
        <v>1859</v>
      </c>
      <c r="H15" s="13">
        <v>1694</v>
      </c>
      <c r="I15" s="12">
        <v>485</v>
      </c>
      <c r="J15" s="12">
        <v>179</v>
      </c>
      <c r="K15" s="12">
        <v>116</v>
      </c>
      <c r="L15" s="12">
        <v>126</v>
      </c>
      <c r="M15" s="11">
        <v>645</v>
      </c>
      <c r="N15" s="8"/>
      <c r="O15" s="47"/>
    </row>
    <row r="16" spans="1:15" s="7" customFormat="1" ht="18" customHeight="1">
      <c r="A16" s="16" t="s">
        <v>4</v>
      </c>
      <c r="B16" s="14">
        <v>367361</v>
      </c>
      <c r="C16" s="12">
        <f t="shared" si="0"/>
        <v>359059</v>
      </c>
      <c r="D16" s="12">
        <v>8302</v>
      </c>
      <c r="E16" s="13">
        <v>1612</v>
      </c>
      <c r="F16" s="12">
        <v>869</v>
      </c>
      <c r="G16" s="12">
        <v>2172</v>
      </c>
      <c r="H16" s="13">
        <v>1972</v>
      </c>
      <c r="I16" s="12">
        <v>526</v>
      </c>
      <c r="J16" s="12">
        <v>216</v>
      </c>
      <c r="K16" s="12">
        <v>133</v>
      </c>
      <c r="L16" s="12">
        <v>132</v>
      </c>
      <c r="M16" s="11">
        <v>670</v>
      </c>
      <c r="N16" s="8"/>
      <c r="O16" s="47"/>
    </row>
    <row r="17" spans="1:15" s="7" customFormat="1" ht="18" customHeight="1">
      <c r="A17" s="16" t="s">
        <v>3</v>
      </c>
      <c r="B17" s="14">
        <v>362653</v>
      </c>
      <c r="C17" s="15">
        <v>353159</v>
      </c>
      <c r="D17" s="12">
        <v>9494</v>
      </c>
      <c r="E17" s="14">
        <v>1722</v>
      </c>
      <c r="F17" s="12">
        <v>990</v>
      </c>
      <c r="G17" s="12">
        <v>2552</v>
      </c>
      <c r="H17" s="13">
        <v>2254</v>
      </c>
      <c r="I17" s="12">
        <v>587</v>
      </c>
      <c r="J17" s="12">
        <v>273</v>
      </c>
      <c r="K17" s="12">
        <v>149</v>
      </c>
      <c r="L17" s="12">
        <v>157</v>
      </c>
      <c r="M17" s="11">
        <v>810</v>
      </c>
      <c r="N17" s="8"/>
      <c r="O17" s="47"/>
    </row>
    <row r="18" spans="1:15" s="7" customFormat="1" ht="18" customHeight="1" thickBot="1">
      <c r="A18" s="10" t="s">
        <v>2</v>
      </c>
      <c r="B18" s="24">
        <f>B17/B7</f>
        <v>1.2705986637189535</v>
      </c>
      <c r="C18" s="9">
        <f t="shared" ref="C18:M18" si="1">C17/C7</f>
        <v>1.2496426145048973</v>
      </c>
      <c r="D18" s="9">
        <f t="shared" si="1"/>
        <v>3.3774457488438276</v>
      </c>
      <c r="E18" s="9">
        <f t="shared" si="1"/>
        <v>3.8959276018099547</v>
      </c>
      <c r="F18" s="9">
        <f t="shared" si="1"/>
        <v>4.3421052631578947</v>
      </c>
      <c r="G18" s="9">
        <f t="shared" si="1"/>
        <v>2.5242334322453015</v>
      </c>
      <c r="H18" s="9">
        <f t="shared" si="1"/>
        <v>4.4811133200795226</v>
      </c>
      <c r="I18" s="9">
        <f t="shared" si="1"/>
        <v>3.2430939226519335</v>
      </c>
      <c r="J18" s="9">
        <f t="shared" si="1"/>
        <v>6.3488372093023253</v>
      </c>
      <c r="K18" s="9">
        <f t="shared" si="1"/>
        <v>3.5476190476190474</v>
      </c>
      <c r="L18" s="9">
        <f t="shared" si="1"/>
        <v>6.541666666666667</v>
      </c>
      <c r="M18" s="25">
        <f t="shared" si="1"/>
        <v>2.4035608308605343</v>
      </c>
      <c r="N18" s="8"/>
    </row>
    <row r="19" spans="1:15" s="1" customFormat="1" ht="15" customHeight="1">
      <c r="A19" s="6" t="s">
        <v>1</v>
      </c>
    </row>
    <row r="20" spans="1:15" s="1" customFormat="1" ht="12" customHeight="1">
      <c r="A20" s="5" t="s">
        <v>0</v>
      </c>
    </row>
    <row r="21" spans="1:15" s="1" customFormat="1" ht="12" customHeight="1"/>
    <row r="22" spans="1:15" s="1" customFormat="1" ht="12" customHeight="1">
      <c r="A22" s="2"/>
      <c r="B22" s="3"/>
      <c r="C22" s="3"/>
      <c r="D22" s="3"/>
      <c r="E22" s="3"/>
      <c r="F22" s="3"/>
      <c r="G22" s="3"/>
      <c r="H22" s="3"/>
      <c r="I22" s="3"/>
      <c r="J22" s="3"/>
      <c r="K22" s="4"/>
      <c r="L22" s="3"/>
      <c r="M22" s="3"/>
      <c r="N22" s="3"/>
    </row>
    <row r="23" spans="1:15" s="1" customFormat="1" ht="12" customHeight="1">
      <c r="A23" s="2"/>
      <c r="F23" s="23"/>
    </row>
    <row r="24" spans="1:15" ht="12" customHeight="1">
      <c r="E24" s="22"/>
    </row>
  </sheetData>
  <mergeCells count="9">
    <mergeCell ref="A3:A6"/>
    <mergeCell ref="B3:B6"/>
    <mergeCell ref="E3:M3"/>
    <mergeCell ref="E5:F5"/>
    <mergeCell ref="D4:D6"/>
    <mergeCell ref="C4:C6"/>
    <mergeCell ref="C3:D3"/>
    <mergeCell ref="E4:M4"/>
    <mergeCell ref="G5:M5"/>
  </mergeCells>
  <pageMargins left="0.35" right="0.34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2300421606</vt:lpstr>
    </vt:vector>
  </TitlesOfParts>
  <Company>ČSÚ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 Ondrušová</dc:creator>
  <cp:lastModifiedBy>Adriana Ondrušová</cp:lastModifiedBy>
  <dcterms:created xsi:type="dcterms:W3CDTF">2017-05-16T07:18:10Z</dcterms:created>
  <dcterms:modified xsi:type="dcterms:W3CDTF">2017-08-23T06:17:22Z</dcterms:modified>
</cp:coreProperties>
</file>