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125"/>
  </bookViews>
  <sheets>
    <sheet name="a" sheetId="1" r:id="rId1"/>
  </sheets>
  <definedNames>
    <definedName name="_xlnm.Print_Titles" localSheetId="0">a!$4:$7</definedName>
  </definedNames>
  <calcPr calcId="145621"/>
</workbook>
</file>

<file path=xl/calcChain.xml><?xml version="1.0" encoding="utf-8"?>
<calcChain xmlns="http://schemas.openxmlformats.org/spreadsheetml/2006/main">
  <c r="C24" i="1" l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1" i="1"/>
  <c r="C82" i="1"/>
  <c r="C83" i="1"/>
  <c r="C84" i="1"/>
  <c r="C85" i="1"/>
  <c r="C86" i="1"/>
  <c r="C87" i="1"/>
  <c r="C89" i="1"/>
  <c r="C90" i="1"/>
  <c r="C91" i="1"/>
</calcChain>
</file>

<file path=xl/sharedStrings.xml><?xml version="1.0" encoding="utf-8"?>
<sst xmlns="http://schemas.openxmlformats.org/spreadsheetml/2006/main" count="163" uniqueCount="27">
  <si>
    <t>.</t>
  </si>
  <si>
    <t xml:space="preserve"> </t>
  </si>
  <si>
    <t>…</t>
  </si>
  <si>
    <r>
      <t xml:space="preserve">Živočišná výroba </t>
    </r>
    <r>
      <rPr>
        <sz val="12"/>
        <rFont val="Arial CE"/>
        <family val="2"/>
        <charset val="238"/>
      </rPr>
      <t>- Česká republika</t>
    </r>
  </si>
  <si>
    <r>
      <t xml:space="preserve">Rok
</t>
    </r>
    <r>
      <rPr>
        <i/>
        <sz val="8"/>
        <rFont val="Arial"/>
        <family val="2"/>
      </rPr>
      <t xml:space="preserve">Year 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</si>
  <si>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</si>
  <si>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Včelařství
</t>
    </r>
    <r>
      <rPr>
        <i/>
        <sz val="8"/>
        <rFont val="Arial"/>
        <family val="2"/>
      </rPr>
      <t>Apiculture</t>
    </r>
  </si>
  <si>
    <r>
      <t xml:space="preserve">výroba medu
</t>
    </r>
    <r>
      <rPr>
        <i/>
        <sz val="8"/>
        <rFont val="Arial"/>
        <family val="2"/>
      </rPr>
      <t>Honey production</t>
    </r>
  </si>
  <si>
    <r>
      <t xml:space="preserve">výroba vosku
</t>
    </r>
    <r>
      <rPr>
        <i/>
        <sz val="8"/>
        <rFont val="Arial"/>
        <family val="2"/>
      </rPr>
      <t>Bee-wax production</t>
    </r>
  </si>
  <si>
    <r>
      <t xml:space="preserve">t / </t>
    </r>
    <r>
      <rPr>
        <i/>
        <sz val="8"/>
        <rFont val="Arial"/>
        <family val="2"/>
      </rPr>
      <t>t</t>
    </r>
  </si>
  <si>
    <r>
      <t>t /</t>
    </r>
    <r>
      <rPr>
        <i/>
        <sz val="8"/>
        <rFont val="Arial"/>
        <family val="2"/>
      </rPr>
      <t xml:space="preserve"> t</t>
    </r>
  </si>
  <si>
    <r>
      <t>Výroba mléka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Milk production</t>
    </r>
  </si>
  <si>
    <r>
      <t xml:space="preserve">mil. kusů
</t>
    </r>
    <r>
      <rPr>
        <i/>
        <sz val="8"/>
        <rFont val="Arial"/>
        <family val="2"/>
      </rPr>
      <t>mil. pcs</t>
    </r>
  </si>
  <si>
    <r>
      <t xml:space="preserve">tis. ks
</t>
    </r>
    <r>
      <rPr>
        <i/>
        <sz val="8"/>
        <rFont val="Arial"/>
        <family val="2"/>
      </rPr>
      <t>thous.</t>
    </r>
  </si>
  <si>
    <r>
      <t xml:space="preserve">Animal production </t>
    </r>
    <r>
      <rPr>
        <i/>
        <sz val="12"/>
        <rFont val="Arial CE"/>
        <family val="2"/>
        <charset val="238"/>
      </rPr>
      <t>- Czech Republic</t>
    </r>
  </si>
  <si>
    <r>
      <t xml:space="preserve">Výroba jatečných zvířat
</t>
    </r>
    <r>
      <rPr>
        <i/>
        <sz val="8"/>
        <rFont val="Arial"/>
        <family val="2"/>
      </rPr>
      <t>Production of livestock for slaughter</t>
    </r>
  </si>
  <si>
    <r>
      <t xml:space="preserve">telata
</t>
    </r>
    <r>
      <rPr>
        <i/>
        <sz val="8"/>
        <rFont val="Arial"/>
        <family val="2"/>
      </rPr>
      <t>Calves</t>
    </r>
  </si>
  <si>
    <r>
      <t xml:space="preserve">prasata
</t>
    </r>
    <r>
      <rPr>
        <i/>
        <sz val="8"/>
        <rFont val="Arial"/>
        <family val="2"/>
      </rPr>
      <t>Pigs</t>
    </r>
  </si>
  <si>
    <r>
      <t xml:space="preserve">drůbež
</t>
    </r>
    <r>
      <rPr>
        <i/>
        <sz val="8"/>
        <rFont val="Arial"/>
        <family val="2"/>
      </rPr>
      <t>Poultry</t>
    </r>
  </si>
  <si>
    <r>
      <t xml:space="preserve">skot (bez telat)
</t>
    </r>
    <r>
      <rPr>
        <i/>
        <sz val="8"/>
        <rFont val="Arial"/>
        <family val="2"/>
      </rPr>
      <t>Cattle (excl. calves)</t>
    </r>
  </si>
  <si>
    <r>
      <t xml:space="preserve">mil. litrů
</t>
    </r>
    <r>
      <rPr>
        <i/>
        <sz val="8"/>
        <rFont val="Arial"/>
        <family val="2"/>
      </rPr>
      <t>mil. l</t>
    </r>
  </si>
  <si>
    <r>
      <t>tis. t živé hm.</t>
    </r>
    <r>
      <rPr>
        <i/>
        <sz val="8"/>
        <rFont val="Arial"/>
        <family val="2"/>
      </rPr>
      <t xml:space="preserve"> / thous. t of live weight</t>
    </r>
  </si>
  <si>
    <r>
      <t>Snáška vajec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Egg-laying</t>
    </r>
    <r>
      <rPr>
        <i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</si>
  <si>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od roku 2010 pouze konzumní vejce, tj. bez násadových</t>
    </r>
  </si>
  <si>
    <r>
      <t>1)</t>
    </r>
    <r>
      <rPr>
        <i/>
        <sz val="8"/>
        <rFont val="Arial"/>
        <family val="2"/>
      </rPr>
      <t xml:space="preserve"> Since 2010, eggs for consumption, i.e. without eggs for hatching</t>
    </r>
  </si>
  <si>
    <r>
      <t xml:space="preserve">kmenová včelstva
</t>
    </r>
    <r>
      <rPr>
        <i/>
        <sz val="8"/>
        <rFont val="Arial"/>
        <family val="2"/>
      </rPr>
      <t>Beehives</t>
    </r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</si>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</sst>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\ ;\(\$#,##0\)"/>
    <numFmt numFmtId="165" formatCode="#,##0_ ;\-#,##0\ "/>
    <numFmt numFmtId="166" formatCode="#,##0.000_ ;\-#,##0.00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 CE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5" fillId="2" borderId="1" applyNumberFormat="0" applyFont="0" applyFill="0" applyAlignment="0" applyProtection="0"/>
    <xf numFmtId="0" fontId="15" fillId="2" borderId="0" applyFont="0" applyFill="0" applyBorder="0" applyAlignment="0" applyProtection="0"/>
    <xf numFmtId="3" fontId="15" fillId="2" borderId="0" applyFont="0" applyFill="0" applyBorder="0" applyAlignment="0" applyProtection="0"/>
    <xf numFmtId="164" fontId="15" fillId="2" borderId="0" applyFont="0" applyFill="0" applyBorder="0" applyAlignment="0" applyProtection="0"/>
    <xf numFmtId="2" fontId="15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80">
    <xf numFmtId="0" fontId="0" fillId="2" borderId="0" xfId="0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6" fillId="0" borderId="5" xfId="0" applyNumberFormat="1" applyFont="1" applyFill="1" applyBorder="1"/>
    <xf numFmtId="165" fontId="6" fillId="0" borderId="6" xfId="0" applyNumberFormat="1" applyFont="1" applyFill="1" applyBorder="1"/>
    <xf numFmtId="165" fontId="6" fillId="0" borderId="3" xfId="0" applyNumberFormat="1" applyFont="1" applyFill="1" applyBorder="1"/>
    <xf numFmtId="165" fontId="6" fillId="0" borderId="6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5" fontId="6" fillId="0" borderId="5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/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0" borderId="15" xfId="0" applyNumberFormat="1" applyFont="1" applyFill="1" applyBorder="1"/>
    <xf numFmtId="165" fontId="6" fillId="0" borderId="16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/>
    <xf numFmtId="0" fontId="3" fillId="3" borderId="0" xfId="0" applyFont="1" applyFill="1"/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textRotation="90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6" fillId="3" borderId="0" xfId="0" applyFont="1" applyFill="1"/>
    <xf numFmtId="165" fontId="6" fillId="0" borderId="16" xfId="0" applyNumberFormat="1" applyFont="1" applyFill="1" applyBorder="1" applyAlignment="1">
      <alignment horizontal="left" indent="5"/>
    </xf>
    <xf numFmtId="165" fontId="0" fillId="2" borderId="17" xfId="0" applyNumberFormat="1" applyFill="1" applyBorder="1" applyAlignment="1">
      <alignment horizontal="left" indent="5"/>
    </xf>
    <xf numFmtId="0" fontId="0" fillId="2" borderId="17" xfId="0" applyFill="1" applyBorder="1" applyAlignment="1">
      <alignment horizontal="left" indent="5"/>
    </xf>
    <xf numFmtId="165" fontId="6" fillId="0" borderId="17" xfId="0" applyNumberFormat="1" applyFont="1" applyFill="1" applyBorder="1" applyAlignment="1">
      <alignment horizontal="left" indent="5"/>
    </xf>
    <xf numFmtId="165" fontId="6" fillId="0" borderId="3" xfId="0" applyNumberFormat="1" applyFont="1" applyFill="1" applyBorder="1" applyAlignment="1">
      <alignment horizontal="left" indent="5"/>
    </xf>
    <xf numFmtId="165" fontId="6" fillId="0" borderId="5" xfId="0" applyNumberFormat="1" applyFont="1" applyFill="1" applyBorder="1" applyAlignment="1">
      <alignment horizontal="left" indent="5"/>
    </xf>
    <xf numFmtId="0" fontId="9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left" indent="5"/>
    </xf>
    <xf numFmtId="165" fontId="6" fillId="0" borderId="19" xfId="0" applyNumberFormat="1" applyFont="1" applyFill="1" applyBorder="1" applyAlignment="1">
      <alignment horizontal="left" indent="5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46200"/>
      <rgbColor rgb="00800080"/>
      <rgbColor rgb="00008080"/>
      <rgbColor rgb="00C0C0C0"/>
      <rgbColor rgb="00808080"/>
      <rgbColor rgb="00233917"/>
      <rgbColor rgb="00395D25"/>
      <rgbColor rgb="004F8133"/>
      <rgbColor rgb="005C963C"/>
      <rgbColor rgb="006EB347"/>
      <rgbColor rgb="0084C062"/>
      <rgbColor rgb="00ABD494"/>
      <rgbColor rgb="00D2E8C6"/>
      <rgbColor rgb="00643000"/>
      <rgbColor rgb="00A04C00"/>
      <rgbColor rgb="00C85F00"/>
      <rgbColor rgb="00F07200"/>
      <rgbColor rgb="00FF8719"/>
      <rgbColor rgb="00FF9B41"/>
      <rgbColor rgb="00FFBB7D"/>
      <rgbColor rgb="00FFCFA3"/>
      <rgbColor rgb="0000CCFF"/>
      <rgbColor rgb="00CCFFFF"/>
      <rgbColor rgb="00E3F1DB"/>
      <rgbColor rgb="00FFFF99"/>
      <rgbColor rgb="0099CCFF"/>
      <rgbColor rgb="00FF99CC"/>
      <rgbColor rgb="00CC99FF"/>
      <rgbColor rgb="00FFF4E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pane ySplit="7" topLeftCell="A79" activePane="bottomLeft" state="frozen"/>
      <selection pane="bottomLeft"/>
    </sheetView>
  </sheetViews>
  <sheetFormatPr defaultColWidth="10.28515625" defaultRowHeight="11.25" x14ac:dyDescent="0.2"/>
  <cols>
    <col min="1" max="1" width="2.28515625" style="3" customWidth="1"/>
    <col min="2" max="2" width="7.140625" style="2" customWidth="1"/>
    <col min="3" max="3" width="7.85546875" style="3" customWidth="1"/>
    <col min="4" max="4" width="9.5703125" style="3" customWidth="1"/>
    <col min="5" max="5" width="6.140625" style="3" customWidth="1"/>
    <col min="6" max="6" width="7.85546875" style="3" customWidth="1"/>
    <col min="7" max="7" width="6.7109375" style="3" customWidth="1"/>
    <col min="8" max="10" width="8" style="3" customWidth="1"/>
    <col min="11" max="11" width="8.7109375" style="3" customWidth="1"/>
    <col min="12" max="12" width="8.5703125" style="3" customWidth="1"/>
    <col min="13" max="244" width="9.7109375" style="3" customWidth="1"/>
    <col min="245" max="16384" width="10.28515625" style="3"/>
  </cols>
  <sheetData>
    <row r="1" spans="1:13" ht="15.75" x14ac:dyDescent="0.25">
      <c r="B1" s="24" t="s">
        <v>3</v>
      </c>
    </row>
    <row r="2" spans="1:13" s="1" customFormat="1" ht="15.75" customHeight="1" x14ac:dyDescent="0.3">
      <c r="B2" s="28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9.75" customHeight="1" thickBo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5" customFormat="1" ht="21.75" customHeight="1" x14ac:dyDescent="0.2">
      <c r="A4" s="63" t="s">
        <v>4</v>
      </c>
      <c r="B4" s="64"/>
      <c r="C4" s="59" t="s">
        <v>15</v>
      </c>
      <c r="D4" s="69"/>
      <c r="E4" s="69"/>
      <c r="F4" s="69"/>
      <c r="G4" s="70"/>
      <c r="H4" s="53" t="s">
        <v>11</v>
      </c>
      <c r="I4" s="56" t="s">
        <v>22</v>
      </c>
      <c r="J4" s="59" t="s">
        <v>6</v>
      </c>
      <c r="K4" s="60"/>
      <c r="L4" s="60"/>
      <c r="M4" s="4"/>
    </row>
    <row r="5" spans="1:13" s="5" customFormat="1" ht="14.25" customHeight="1" x14ac:dyDescent="0.2">
      <c r="A5" s="65"/>
      <c r="B5" s="66"/>
      <c r="C5" s="71" t="s">
        <v>5</v>
      </c>
      <c r="D5" s="61" t="s">
        <v>19</v>
      </c>
      <c r="E5" s="61" t="s">
        <v>16</v>
      </c>
      <c r="F5" s="61" t="s">
        <v>17</v>
      </c>
      <c r="G5" s="76" t="s">
        <v>18</v>
      </c>
      <c r="H5" s="54"/>
      <c r="I5" s="57"/>
      <c r="J5" s="71" t="s">
        <v>25</v>
      </c>
      <c r="K5" s="61" t="s">
        <v>7</v>
      </c>
      <c r="L5" s="51" t="s">
        <v>8</v>
      </c>
      <c r="M5" s="4"/>
    </row>
    <row r="6" spans="1:13" s="5" customFormat="1" ht="42" customHeight="1" x14ac:dyDescent="0.2">
      <c r="A6" s="65"/>
      <c r="B6" s="66"/>
      <c r="C6" s="72"/>
      <c r="D6" s="62"/>
      <c r="E6" s="62"/>
      <c r="F6" s="62"/>
      <c r="G6" s="77"/>
      <c r="H6" s="55"/>
      <c r="I6" s="58"/>
      <c r="J6" s="72"/>
      <c r="K6" s="62"/>
      <c r="L6" s="52"/>
      <c r="M6" s="4"/>
    </row>
    <row r="7" spans="1:13" s="5" customFormat="1" ht="24.75" customHeight="1" thickBot="1" x14ac:dyDescent="0.25">
      <c r="A7" s="67"/>
      <c r="B7" s="68"/>
      <c r="C7" s="73" t="s">
        <v>21</v>
      </c>
      <c r="D7" s="74"/>
      <c r="E7" s="74"/>
      <c r="F7" s="74"/>
      <c r="G7" s="75"/>
      <c r="H7" s="29" t="s">
        <v>20</v>
      </c>
      <c r="I7" s="30" t="s">
        <v>12</v>
      </c>
      <c r="J7" s="31" t="s">
        <v>13</v>
      </c>
      <c r="K7" s="32" t="s">
        <v>9</v>
      </c>
      <c r="L7" s="26" t="s">
        <v>10</v>
      </c>
      <c r="M7" s="4"/>
    </row>
    <row r="8" spans="1:13" ht="15" customHeight="1" x14ac:dyDescent="0.2">
      <c r="A8" s="39"/>
      <c r="B8" s="40">
        <v>1920</v>
      </c>
      <c r="C8" s="9" t="s">
        <v>0</v>
      </c>
      <c r="D8" s="10" t="s">
        <v>0</v>
      </c>
      <c r="E8" s="10" t="s">
        <v>0</v>
      </c>
      <c r="F8" s="10" t="s">
        <v>0</v>
      </c>
      <c r="G8" s="11" t="s">
        <v>0</v>
      </c>
      <c r="H8" s="12">
        <v>2433.047</v>
      </c>
      <c r="I8" s="11" t="s">
        <v>0</v>
      </c>
      <c r="J8" s="13">
        <v>287.52499999999998</v>
      </c>
      <c r="K8" s="14">
        <v>635.79999999999995</v>
      </c>
      <c r="L8" s="15">
        <v>41.7</v>
      </c>
    </row>
    <row r="9" spans="1:13" ht="15" customHeight="1" x14ac:dyDescent="0.2">
      <c r="A9" s="39"/>
      <c r="B9" s="40">
        <v>1921</v>
      </c>
      <c r="C9" s="9" t="s">
        <v>0</v>
      </c>
      <c r="D9" s="10" t="s">
        <v>0</v>
      </c>
      <c r="E9" s="10" t="s">
        <v>0</v>
      </c>
      <c r="F9" s="10" t="s">
        <v>0</v>
      </c>
      <c r="G9" s="11" t="s">
        <v>0</v>
      </c>
      <c r="H9" s="12">
        <v>2260.54</v>
      </c>
      <c r="I9" s="11" t="s">
        <v>0</v>
      </c>
      <c r="J9" s="13">
        <v>311.89400000000001</v>
      </c>
      <c r="K9" s="14">
        <v>795.1</v>
      </c>
      <c r="L9" s="15">
        <v>57.4</v>
      </c>
    </row>
    <row r="10" spans="1:13" ht="9.75" customHeight="1" x14ac:dyDescent="0.2">
      <c r="A10" s="39"/>
      <c r="B10" s="40">
        <v>1922</v>
      </c>
      <c r="C10" s="9" t="s">
        <v>0</v>
      </c>
      <c r="D10" s="10" t="s">
        <v>0</v>
      </c>
      <c r="E10" s="10" t="s">
        <v>0</v>
      </c>
      <c r="F10" s="10" t="s">
        <v>0</v>
      </c>
      <c r="G10" s="11" t="s">
        <v>0</v>
      </c>
      <c r="H10" s="12">
        <v>2577.3829999999998</v>
      </c>
      <c r="I10" s="11" t="s">
        <v>0</v>
      </c>
      <c r="J10" s="13">
        <v>269.988</v>
      </c>
      <c r="K10" s="14">
        <v>1064.5999999999999</v>
      </c>
      <c r="L10" s="15">
        <v>59.5</v>
      </c>
    </row>
    <row r="11" spans="1:13" ht="9.75" customHeight="1" x14ac:dyDescent="0.2">
      <c r="A11" s="39"/>
      <c r="B11" s="40">
        <v>1923</v>
      </c>
      <c r="C11" s="9" t="s">
        <v>0</v>
      </c>
      <c r="D11" s="10" t="s">
        <v>0</v>
      </c>
      <c r="E11" s="10" t="s">
        <v>0</v>
      </c>
      <c r="F11" s="10" t="s">
        <v>0</v>
      </c>
      <c r="G11" s="11" t="s">
        <v>0</v>
      </c>
      <c r="H11" s="12">
        <v>3079.6669999999999</v>
      </c>
      <c r="I11" s="11" t="s">
        <v>0</v>
      </c>
      <c r="J11" s="13">
        <v>249.833</v>
      </c>
      <c r="K11" s="14">
        <v>1061.4000000000001</v>
      </c>
      <c r="L11" s="15">
        <v>52.2</v>
      </c>
    </row>
    <row r="12" spans="1:13" ht="9.75" customHeight="1" x14ac:dyDescent="0.2">
      <c r="A12" s="39"/>
      <c r="B12" s="40">
        <v>1924</v>
      </c>
      <c r="C12" s="9" t="s">
        <v>0</v>
      </c>
      <c r="D12" s="10" t="s">
        <v>0</v>
      </c>
      <c r="E12" s="10" t="s">
        <v>0</v>
      </c>
      <c r="F12" s="10" t="s">
        <v>0</v>
      </c>
      <c r="G12" s="11" t="s">
        <v>0</v>
      </c>
      <c r="H12" s="12">
        <v>3310.181</v>
      </c>
      <c r="I12" s="11" t="s">
        <v>0</v>
      </c>
      <c r="J12" s="13">
        <v>297.47800000000001</v>
      </c>
      <c r="K12" s="14">
        <v>1000.4</v>
      </c>
      <c r="L12" s="15">
        <v>50.9</v>
      </c>
    </row>
    <row r="13" spans="1:13" ht="9.75" customHeight="1" x14ac:dyDescent="0.2">
      <c r="A13" s="39"/>
      <c r="B13" s="40">
        <v>1925</v>
      </c>
      <c r="C13" s="9" t="s">
        <v>0</v>
      </c>
      <c r="D13" s="10" t="s">
        <v>0</v>
      </c>
      <c r="E13" s="10" t="s">
        <v>0</v>
      </c>
      <c r="F13" s="10" t="s">
        <v>0</v>
      </c>
      <c r="G13" s="11" t="s">
        <v>0</v>
      </c>
      <c r="H13" s="12">
        <v>3510.3310000000001</v>
      </c>
      <c r="I13" s="11" t="s">
        <v>0</v>
      </c>
      <c r="J13" s="13">
        <v>310.64100000000002</v>
      </c>
      <c r="K13" s="14">
        <v>849.3</v>
      </c>
      <c r="L13" s="15">
        <v>55.2</v>
      </c>
    </row>
    <row r="14" spans="1:13" ht="9.75" customHeight="1" x14ac:dyDescent="0.2">
      <c r="A14" s="39"/>
      <c r="B14" s="40">
        <v>1926</v>
      </c>
      <c r="C14" s="9" t="s">
        <v>0</v>
      </c>
      <c r="D14" s="10" t="s">
        <v>0</v>
      </c>
      <c r="E14" s="10" t="s">
        <v>0</v>
      </c>
      <c r="F14" s="10" t="s">
        <v>0</v>
      </c>
      <c r="G14" s="11" t="s">
        <v>0</v>
      </c>
      <c r="H14" s="12">
        <v>3527.6089999999999</v>
      </c>
      <c r="I14" s="11" t="s">
        <v>0</v>
      </c>
      <c r="J14" s="13">
        <v>306.32299999999998</v>
      </c>
      <c r="K14" s="16" t="s">
        <v>0</v>
      </c>
      <c r="L14" s="10" t="s">
        <v>0</v>
      </c>
    </row>
    <row r="15" spans="1:13" ht="9.75" customHeight="1" x14ac:dyDescent="0.2">
      <c r="A15" s="39"/>
      <c r="B15" s="40">
        <v>1927</v>
      </c>
      <c r="C15" s="9" t="s">
        <v>0</v>
      </c>
      <c r="D15" s="10" t="s">
        <v>0</v>
      </c>
      <c r="E15" s="10" t="s">
        <v>0</v>
      </c>
      <c r="F15" s="10" t="s">
        <v>0</v>
      </c>
      <c r="G15" s="11" t="s">
        <v>0</v>
      </c>
      <c r="H15" s="12">
        <v>3445.7220000000002</v>
      </c>
      <c r="I15" s="11" t="s">
        <v>0</v>
      </c>
      <c r="J15" s="13">
        <v>330.14499999999998</v>
      </c>
      <c r="K15" s="14">
        <v>1651.2</v>
      </c>
      <c r="L15" s="15">
        <v>75.900000000000006</v>
      </c>
    </row>
    <row r="16" spans="1:13" ht="9.75" customHeight="1" x14ac:dyDescent="0.2">
      <c r="A16" s="39"/>
      <c r="B16" s="40">
        <v>1928</v>
      </c>
      <c r="C16" s="9" t="s">
        <v>0</v>
      </c>
      <c r="D16" s="10" t="s">
        <v>0</v>
      </c>
      <c r="E16" s="10" t="s">
        <v>0</v>
      </c>
      <c r="F16" s="10" t="s">
        <v>0</v>
      </c>
      <c r="G16" s="11" t="s">
        <v>0</v>
      </c>
      <c r="H16" s="12">
        <v>3106.752</v>
      </c>
      <c r="I16" s="11" t="s">
        <v>0</v>
      </c>
      <c r="J16" s="13">
        <v>344.60500000000002</v>
      </c>
      <c r="K16" s="14">
        <v>1770.5</v>
      </c>
      <c r="L16" s="15">
        <v>90.1</v>
      </c>
    </row>
    <row r="17" spans="1:12" ht="9.75" customHeight="1" x14ac:dyDescent="0.2">
      <c r="A17" s="39"/>
      <c r="B17" s="40">
        <v>1929</v>
      </c>
      <c r="C17" s="9" t="s">
        <v>0</v>
      </c>
      <c r="D17" s="10" t="s">
        <v>0</v>
      </c>
      <c r="E17" s="10" t="s">
        <v>0</v>
      </c>
      <c r="F17" s="10" t="s">
        <v>0</v>
      </c>
      <c r="G17" s="11" t="s">
        <v>0</v>
      </c>
      <c r="H17" s="12">
        <v>2968.817</v>
      </c>
      <c r="I17" s="11" t="s">
        <v>0</v>
      </c>
      <c r="J17" s="13">
        <v>313.81200000000001</v>
      </c>
      <c r="K17" s="14">
        <v>2364.6999999999998</v>
      </c>
      <c r="L17" s="15">
        <v>83.8</v>
      </c>
    </row>
    <row r="18" spans="1:12" ht="9.75" customHeight="1" x14ac:dyDescent="0.2">
      <c r="A18" s="39"/>
      <c r="B18" s="40">
        <v>1930</v>
      </c>
      <c r="C18" s="9" t="s">
        <v>0</v>
      </c>
      <c r="D18" s="10" t="s">
        <v>0</v>
      </c>
      <c r="E18" s="10" t="s">
        <v>0</v>
      </c>
      <c r="F18" s="10" t="s">
        <v>0</v>
      </c>
      <c r="G18" s="11" t="s">
        <v>0</v>
      </c>
      <c r="H18" s="12">
        <v>3262.8710000000001</v>
      </c>
      <c r="I18" s="11" t="s">
        <v>0</v>
      </c>
      <c r="J18" s="13">
        <v>389.91199999999998</v>
      </c>
      <c r="K18" s="14">
        <v>2983.9</v>
      </c>
      <c r="L18" s="15">
        <v>99</v>
      </c>
    </row>
    <row r="19" spans="1:12" ht="15" customHeight="1" x14ac:dyDescent="0.2">
      <c r="A19" s="39"/>
      <c r="B19" s="40">
        <v>1931</v>
      </c>
      <c r="C19" s="9" t="s">
        <v>0</v>
      </c>
      <c r="D19" s="10" t="s">
        <v>0</v>
      </c>
      <c r="E19" s="10" t="s">
        <v>0</v>
      </c>
      <c r="F19" s="10" t="s">
        <v>0</v>
      </c>
      <c r="G19" s="11" t="s">
        <v>0</v>
      </c>
      <c r="H19" s="12">
        <v>3709.067</v>
      </c>
      <c r="I19" s="11" t="s">
        <v>0</v>
      </c>
      <c r="J19" s="13">
        <v>409.77600000000001</v>
      </c>
      <c r="K19" s="14">
        <v>1321.7</v>
      </c>
      <c r="L19" s="15">
        <v>79.8</v>
      </c>
    </row>
    <row r="20" spans="1:12" ht="9.75" customHeight="1" x14ac:dyDescent="0.2">
      <c r="A20" s="39"/>
      <c r="B20" s="40">
        <v>1932</v>
      </c>
      <c r="C20" s="9" t="s">
        <v>0</v>
      </c>
      <c r="D20" s="10" t="s">
        <v>0</v>
      </c>
      <c r="E20" s="10" t="s">
        <v>0</v>
      </c>
      <c r="F20" s="10" t="s">
        <v>0</v>
      </c>
      <c r="G20" s="11" t="s">
        <v>0</v>
      </c>
      <c r="H20" s="12">
        <v>3713.6509999999998</v>
      </c>
      <c r="I20" s="11" t="s">
        <v>0</v>
      </c>
      <c r="J20" s="13">
        <v>400.27100000000002</v>
      </c>
      <c r="K20" s="14">
        <v>1408.8</v>
      </c>
      <c r="L20" s="15">
        <v>80.3</v>
      </c>
    </row>
    <row r="21" spans="1:12" ht="9.75" customHeight="1" x14ac:dyDescent="0.2">
      <c r="A21" s="39"/>
      <c r="B21" s="40">
        <v>1933</v>
      </c>
      <c r="C21" s="9" t="s">
        <v>0</v>
      </c>
      <c r="D21" s="10" t="s">
        <v>0</v>
      </c>
      <c r="E21" s="10" t="s">
        <v>0</v>
      </c>
      <c r="F21" s="10" t="s">
        <v>0</v>
      </c>
      <c r="G21" s="11" t="s">
        <v>0</v>
      </c>
      <c r="H21" s="12">
        <v>3589.8249999999998</v>
      </c>
      <c r="I21" s="11" t="s">
        <v>0</v>
      </c>
      <c r="J21" s="13">
        <v>423.84100000000001</v>
      </c>
      <c r="K21" s="14">
        <v>1372.2</v>
      </c>
      <c r="L21" s="15">
        <v>81.400000000000006</v>
      </c>
    </row>
    <row r="22" spans="1:12" ht="9.75" customHeight="1" x14ac:dyDescent="0.2">
      <c r="A22" s="39"/>
      <c r="B22" s="40">
        <v>1934</v>
      </c>
      <c r="C22" s="9" t="s">
        <v>0</v>
      </c>
      <c r="D22" s="10" t="s">
        <v>0</v>
      </c>
      <c r="E22" s="10" t="s">
        <v>0</v>
      </c>
      <c r="F22" s="10" t="s">
        <v>0</v>
      </c>
      <c r="G22" s="11" t="s">
        <v>0</v>
      </c>
      <c r="H22" s="12">
        <v>2663.6439999999998</v>
      </c>
      <c r="I22" s="11" t="s">
        <v>1</v>
      </c>
      <c r="J22" s="13">
        <v>466.20499999999998</v>
      </c>
      <c r="K22" s="14">
        <v>2759.3</v>
      </c>
      <c r="L22" s="15">
        <v>115.7</v>
      </c>
    </row>
    <row r="23" spans="1:12" ht="9.75" customHeight="1" x14ac:dyDescent="0.2">
      <c r="A23" s="39"/>
      <c r="B23" s="40">
        <v>1935</v>
      </c>
      <c r="C23" s="9" t="s">
        <v>0</v>
      </c>
      <c r="D23" s="10" t="s">
        <v>0</v>
      </c>
      <c r="E23" s="10" t="s">
        <v>0</v>
      </c>
      <c r="F23" s="10" t="s">
        <v>0</v>
      </c>
      <c r="G23" s="11" t="s">
        <v>0</v>
      </c>
      <c r="H23" s="12">
        <v>2854.0410000000002</v>
      </c>
      <c r="I23" s="11" t="s">
        <v>0</v>
      </c>
      <c r="J23" s="13">
        <v>488.959</v>
      </c>
      <c r="K23" s="14">
        <v>2522.1999999999998</v>
      </c>
      <c r="L23" s="15">
        <v>108.5</v>
      </c>
    </row>
    <row r="24" spans="1:12" ht="9.75" customHeight="1" x14ac:dyDescent="0.2">
      <c r="A24" s="39"/>
      <c r="B24" s="40">
        <v>1936</v>
      </c>
      <c r="C24" s="12">
        <f>SUM(D24:G24)</f>
        <v>568</v>
      </c>
      <c r="D24" s="15">
        <v>291</v>
      </c>
      <c r="E24" s="15">
        <v>44</v>
      </c>
      <c r="F24" s="15">
        <v>204</v>
      </c>
      <c r="G24" s="17">
        <v>29</v>
      </c>
      <c r="H24" s="12">
        <v>3833.2370000000001</v>
      </c>
      <c r="I24" s="17">
        <v>1525.434</v>
      </c>
      <c r="J24" s="13">
        <v>512.13699999999994</v>
      </c>
      <c r="K24" s="14">
        <v>2408</v>
      </c>
      <c r="L24" s="15">
        <v>101</v>
      </c>
    </row>
    <row r="25" spans="1:12" ht="9.75" customHeight="1" x14ac:dyDescent="0.2">
      <c r="A25" s="39"/>
      <c r="B25" s="40">
        <v>1937</v>
      </c>
      <c r="C25" s="9" t="s">
        <v>0</v>
      </c>
      <c r="D25" s="10" t="s">
        <v>0</v>
      </c>
      <c r="E25" s="10" t="s">
        <v>0</v>
      </c>
      <c r="F25" s="10" t="s">
        <v>0</v>
      </c>
      <c r="G25" s="11" t="s">
        <v>0</v>
      </c>
      <c r="H25" s="12">
        <v>3805.4490000000001</v>
      </c>
      <c r="I25" s="17">
        <v>1527.7470000000001</v>
      </c>
      <c r="J25" s="13">
        <v>541.43100000000004</v>
      </c>
      <c r="K25" s="14">
        <v>2939.1</v>
      </c>
      <c r="L25" s="15">
        <v>117</v>
      </c>
    </row>
    <row r="26" spans="1:12" ht="9.75" customHeight="1" x14ac:dyDescent="0.2">
      <c r="A26" s="39"/>
      <c r="B26" s="40">
        <v>1938</v>
      </c>
      <c r="C26" s="9" t="s">
        <v>0</v>
      </c>
      <c r="D26" s="10" t="s">
        <v>0</v>
      </c>
      <c r="E26" s="10" t="s">
        <v>0</v>
      </c>
      <c r="F26" s="10" t="s">
        <v>0</v>
      </c>
      <c r="G26" s="11" t="s">
        <v>0</v>
      </c>
      <c r="H26" s="12">
        <v>3869.5360000000001</v>
      </c>
      <c r="I26" s="11" t="s">
        <v>0</v>
      </c>
      <c r="J26" s="13">
        <v>365.024</v>
      </c>
      <c r="K26" s="14">
        <v>1926.7</v>
      </c>
      <c r="L26" s="15">
        <v>61.2</v>
      </c>
    </row>
    <row r="27" spans="1:12" ht="12.75" customHeight="1" x14ac:dyDescent="0.2">
      <c r="A27" s="39"/>
      <c r="B27" s="41" t="s">
        <v>2</v>
      </c>
      <c r="C27" s="9"/>
      <c r="D27" s="15"/>
      <c r="E27" s="15"/>
      <c r="F27" s="15"/>
      <c r="G27" s="17"/>
      <c r="H27" s="12"/>
      <c r="I27" s="17"/>
      <c r="J27" s="13"/>
      <c r="K27" s="14"/>
      <c r="L27" s="15"/>
    </row>
    <row r="28" spans="1:12" ht="9.75" customHeight="1" x14ac:dyDescent="0.2">
      <c r="A28" s="39"/>
      <c r="B28" s="42">
        <v>1945</v>
      </c>
      <c r="C28" s="9" t="s">
        <v>0</v>
      </c>
      <c r="D28" s="10" t="s">
        <v>0</v>
      </c>
      <c r="E28" s="10" t="s">
        <v>0</v>
      </c>
      <c r="F28" s="10" t="s">
        <v>0</v>
      </c>
      <c r="G28" s="11" t="s">
        <v>0</v>
      </c>
      <c r="H28" s="12">
        <v>1817</v>
      </c>
      <c r="I28" s="11" t="s">
        <v>0</v>
      </c>
      <c r="J28" s="18" t="s">
        <v>0</v>
      </c>
      <c r="K28" s="16" t="s">
        <v>0</v>
      </c>
      <c r="L28" s="10" t="s">
        <v>0</v>
      </c>
    </row>
    <row r="29" spans="1:12" ht="9.75" customHeight="1" x14ac:dyDescent="0.2">
      <c r="A29" s="39"/>
      <c r="B29" s="42">
        <v>1946</v>
      </c>
      <c r="C29" s="9" t="s">
        <v>0</v>
      </c>
      <c r="D29" s="10" t="s">
        <v>0</v>
      </c>
      <c r="E29" s="10" t="s">
        <v>0</v>
      </c>
      <c r="F29" s="10" t="s">
        <v>0</v>
      </c>
      <c r="G29" s="11" t="s">
        <v>0</v>
      </c>
      <c r="H29" s="12">
        <v>2306</v>
      </c>
      <c r="I29" s="17">
        <v>615</v>
      </c>
      <c r="J29" s="13">
        <v>521</v>
      </c>
      <c r="K29" s="14">
        <v>287</v>
      </c>
      <c r="L29" s="15">
        <v>32.799999999999997</v>
      </c>
    </row>
    <row r="30" spans="1:12" ht="9.75" customHeight="1" x14ac:dyDescent="0.2">
      <c r="A30" s="39"/>
      <c r="B30" s="42">
        <v>1947</v>
      </c>
      <c r="C30" s="9" t="s">
        <v>0</v>
      </c>
      <c r="D30" s="10" t="s">
        <v>0</v>
      </c>
      <c r="E30" s="10" t="s">
        <v>0</v>
      </c>
      <c r="F30" s="10" t="s">
        <v>0</v>
      </c>
      <c r="G30" s="11" t="s">
        <v>0</v>
      </c>
      <c r="H30" s="12">
        <v>2065</v>
      </c>
      <c r="I30" s="17">
        <v>723</v>
      </c>
      <c r="J30" s="13">
        <v>416</v>
      </c>
      <c r="K30" s="14">
        <v>1077</v>
      </c>
      <c r="L30" s="15">
        <v>55.4</v>
      </c>
    </row>
    <row r="31" spans="1:12" ht="9.75" customHeight="1" x14ac:dyDescent="0.2">
      <c r="A31" s="39"/>
      <c r="B31" s="42">
        <v>1948</v>
      </c>
      <c r="C31" s="12">
        <f t="shared" ref="C31:C62" si="0">SUM(D31:G31)</f>
        <v>388</v>
      </c>
      <c r="D31" s="15">
        <v>173</v>
      </c>
      <c r="E31" s="15">
        <v>21</v>
      </c>
      <c r="F31" s="15">
        <v>176</v>
      </c>
      <c r="G31" s="17">
        <v>18</v>
      </c>
      <c r="H31" s="12">
        <v>1886</v>
      </c>
      <c r="I31" s="17">
        <v>917</v>
      </c>
      <c r="J31" s="13">
        <v>440</v>
      </c>
      <c r="K31" s="14">
        <v>414</v>
      </c>
      <c r="L31" s="15">
        <v>44.5</v>
      </c>
    </row>
    <row r="32" spans="1:12" ht="9.75" customHeight="1" x14ac:dyDescent="0.2">
      <c r="A32" s="39"/>
      <c r="B32" s="42">
        <v>1949</v>
      </c>
      <c r="C32" s="12">
        <f t="shared" si="0"/>
        <v>400</v>
      </c>
      <c r="D32" s="15">
        <v>141</v>
      </c>
      <c r="E32" s="15">
        <v>17</v>
      </c>
      <c r="F32" s="15">
        <v>222</v>
      </c>
      <c r="G32" s="17">
        <v>20</v>
      </c>
      <c r="H32" s="12">
        <v>2128</v>
      </c>
      <c r="I32" s="17">
        <v>1151</v>
      </c>
      <c r="J32" s="13">
        <v>427</v>
      </c>
      <c r="K32" s="14">
        <v>991</v>
      </c>
      <c r="L32" s="15">
        <v>61.4</v>
      </c>
    </row>
    <row r="33" spans="1:12" ht="9.75" customHeight="1" x14ac:dyDescent="0.2">
      <c r="A33" s="39"/>
      <c r="B33" s="42">
        <v>1950</v>
      </c>
      <c r="C33" s="12">
        <f t="shared" si="0"/>
        <v>605</v>
      </c>
      <c r="D33" s="15">
        <v>218</v>
      </c>
      <c r="E33" s="15">
        <v>31</v>
      </c>
      <c r="F33" s="15">
        <v>330</v>
      </c>
      <c r="G33" s="17">
        <v>26</v>
      </c>
      <c r="H33" s="12">
        <v>2330</v>
      </c>
      <c r="I33" s="17">
        <v>1329</v>
      </c>
      <c r="J33" s="13">
        <v>510</v>
      </c>
      <c r="K33" s="14">
        <v>2172</v>
      </c>
      <c r="L33" s="15">
        <v>101.7</v>
      </c>
    </row>
    <row r="34" spans="1:12" ht="15" customHeight="1" x14ac:dyDescent="0.2">
      <c r="A34" s="39"/>
      <c r="B34" s="42">
        <v>1951</v>
      </c>
      <c r="C34" s="12">
        <f t="shared" si="0"/>
        <v>522</v>
      </c>
      <c r="D34" s="15">
        <v>220</v>
      </c>
      <c r="E34" s="15">
        <v>27</v>
      </c>
      <c r="F34" s="15">
        <v>249</v>
      </c>
      <c r="G34" s="17">
        <v>26</v>
      </c>
      <c r="H34" s="12">
        <v>2596</v>
      </c>
      <c r="I34" s="17">
        <v>1431</v>
      </c>
      <c r="J34" s="13">
        <v>493</v>
      </c>
      <c r="K34" s="14">
        <v>1741</v>
      </c>
      <c r="L34" s="15">
        <v>79.900000000000006</v>
      </c>
    </row>
    <row r="35" spans="1:12" ht="9.75" customHeight="1" x14ac:dyDescent="0.2">
      <c r="A35" s="39"/>
      <c r="B35" s="42">
        <v>1952</v>
      </c>
      <c r="C35" s="12">
        <f t="shared" si="0"/>
        <v>578</v>
      </c>
      <c r="D35" s="15">
        <v>224</v>
      </c>
      <c r="E35" s="15">
        <v>35</v>
      </c>
      <c r="F35" s="15">
        <v>295</v>
      </c>
      <c r="G35" s="17">
        <v>24</v>
      </c>
      <c r="H35" s="12">
        <v>2547</v>
      </c>
      <c r="I35" s="17">
        <v>1368</v>
      </c>
      <c r="J35" s="13">
        <v>572</v>
      </c>
      <c r="K35" s="14">
        <v>1334</v>
      </c>
      <c r="L35" s="15">
        <v>73.099999999999994</v>
      </c>
    </row>
    <row r="36" spans="1:12" ht="9.75" customHeight="1" x14ac:dyDescent="0.2">
      <c r="A36" s="39"/>
      <c r="B36" s="42">
        <v>1953</v>
      </c>
      <c r="C36" s="12">
        <f t="shared" si="0"/>
        <v>547</v>
      </c>
      <c r="D36" s="15">
        <v>223</v>
      </c>
      <c r="E36" s="15">
        <v>38</v>
      </c>
      <c r="F36" s="15">
        <v>259</v>
      </c>
      <c r="G36" s="17">
        <v>27</v>
      </c>
      <c r="H36" s="12">
        <v>2270</v>
      </c>
      <c r="I36" s="17">
        <v>1636</v>
      </c>
      <c r="J36" s="13">
        <v>567</v>
      </c>
      <c r="K36" s="14">
        <v>1596</v>
      </c>
      <c r="L36" s="15">
        <v>61.3</v>
      </c>
    </row>
    <row r="37" spans="1:12" ht="9.75" customHeight="1" x14ac:dyDescent="0.2">
      <c r="A37" s="39"/>
      <c r="B37" s="42">
        <v>1954</v>
      </c>
      <c r="C37" s="12">
        <f t="shared" si="0"/>
        <v>539</v>
      </c>
      <c r="D37" s="15">
        <v>200</v>
      </c>
      <c r="E37" s="15">
        <v>33</v>
      </c>
      <c r="F37" s="15">
        <v>272</v>
      </c>
      <c r="G37" s="17">
        <v>34</v>
      </c>
      <c r="H37" s="12">
        <v>2260</v>
      </c>
      <c r="I37" s="17">
        <v>1357</v>
      </c>
      <c r="J37" s="13">
        <v>591</v>
      </c>
      <c r="K37" s="14">
        <v>1756</v>
      </c>
      <c r="L37" s="15">
        <v>31.2</v>
      </c>
    </row>
    <row r="38" spans="1:12" ht="9.75" customHeight="1" x14ac:dyDescent="0.2">
      <c r="A38" s="39"/>
      <c r="B38" s="42">
        <v>1955</v>
      </c>
      <c r="C38" s="12">
        <f t="shared" si="0"/>
        <v>579</v>
      </c>
      <c r="D38" s="15">
        <v>194</v>
      </c>
      <c r="E38" s="15">
        <v>32</v>
      </c>
      <c r="F38" s="15">
        <v>320</v>
      </c>
      <c r="G38" s="17">
        <v>33</v>
      </c>
      <c r="H38" s="12">
        <v>2440</v>
      </c>
      <c r="I38" s="17">
        <v>1347</v>
      </c>
      <c r="J38" s="13">
        <v>478</v>
      </c>
      <c r="K38" s="14">
        <v>974</v>
      </c>
      <c r="L38" s="15">
        <v>66.3</v>
      </c>
    </row>
    <row r="39" spans="1:12" ht="9.75" customHeight="1" x14ac:dyDescent="0.2">
      <c r="A39" s="39"/>
      <c r="B39" s="42">
        <v>1956</v>
      </c>
      <c r="C39" s="12">
        <f t="shared" si="0"/>
        <v>640</v>
      </c>
      <c r="D39" s="15">
        <v>212</v>
      </c>
      <c r="E39" s="15">
        <v>32</v>
      </c>
      <c r="F39" s="15">
        <v>356</v>
      </c>
      <c r="G39" s="17">
        <v>40</v>
      </c>
      <c r="H39" s="12">
        <v>2600</v>
      </c>
      <c r="I39" s="17">
        <v>1484</v>
      </c>
      <c r="J39" s="13">
        <v>492</v>
      </c>
      <c r="K39" s="14">
        <v>980</v>
      </c>
      <c r="L39" s="15">
        <v>45.1</v>
      </c>
    </row>
    <row r="40" spans="1:12" ht="9.75" customHeight="1" x14ac:dyDescent="0.2">
      <c r="A40" s="39"/>
      <c r="B40" s="42">
        <v>1957</v>
      </c>
      <c r="C40" s="12">
        <f t="shared" si="0"/>
        <v>675</v>
      </c>
      <c r="D40" s="15">
        <v>228</v>
      </c>
      <c r="E40" s="15">
        <v>35</v>
      </c>
      <c r="F40" s="15">
        <v>368</v>
      </c>
      <c r="G40" s="17">
        <v>44</v>
      </c>
      <c r="H40" s="12">
        <v>2568</v>
      </c>
      <c r="I40" s="17">
        <v>1606</v>
      </c>
      <c r="J40" s="13">
        <v>536</v>
      </c>
      <c r="K40" s="14">
        <v>2102</v>
      </c>
      <c r="L40" s="15">
        <v>57.8</v>
      </c>
    </row>
    <row r="41" spans="1:12" ht="9.75" customHeight="1" x14ac:dyDescent="0.2">
      <c r="A41" s="39"/>
      <c r="B41" s="42">
        <v>1958</v>
      </c>
      <c r="C41" s="12">
        <f t="shared" si="0"/>
        <v>655</v>
      </c>
      <c r="D41" s="15">
        <v>228</v>
      </c>
      <c r="E41" s="15">
        <v>28</v>
      </c>
      <c r="F41" s="15">
        <v>359</v>
      </c>
      <c r="G41" s="17">
        <v>40</v>
      </c>
      <c r="H41" s="12">
        <v>2509</v>
      </c>
      <c r="I41" s="17">
        <v>1601</v>
      </c>
      <c r="J41" s="13">
        <v>562</v>
      </c>
      <c r="K41" s="14">
        <v>2228</v>
      </c>
      <c r="L41" s="15">
        <v>79.3</v>
      </c>
    </row>
    <row r="42" spans="1:12" ht="9.75" customHeight="1" x14ac:dyDescent="0.2">
      <c r="A42" s="39"/>
      <c r="B42" s="42">
        <v>1959</v>
      </c>
      <c r="C42" s="12">
        <f t="shared" si="0"/>
        <v>666</v>
      </c>
      <c r="D42" s="15">
        <v>236</v>
      </c>
      <c r="E42" s="15">
        <v>25</v>
      </c>
      <c r="F42" s="15">
        <v>362</v>
      </c>
      <c r="G42" s="17">
        <v>43</v>
      </c>
      <c r="H42" s="12">
        <v>2563</v>
      </c>
      <c r="I42" s="17">
        <v>1606</v>
      </c>
      <c r="J42" s="13">
        <v>626</v>
      </c>
      <c r="K42" s="14">
        <v>4235</v>
      </c>
      <c r="L42" s="15">
        <v>89.4</v>
      </c>
    </row>
    <row r="43" spans="1:12" ht="9.75" customHeight="1" x14ac:dyDescent="0.2">
      <c r="A43" s="39"/>
      <c r="B43" s="42">
        <v>1960</v>
      </c>
      <c r="C43" s="12">
        <f t="shared" si="0"/>
        <v>677</v>
      </c>
      <c r="D43" s="15">
        <v>249</v>
      </c>
      <c r="E43" s="15">
        <v>25</v>
      </c>
      <c r="F43" s="15">
        <v>365</v>
      </c>
      <c r="G43" s="17">
        <v>38</v>
      </c>
      <c r="H43" s="12">
        <v>2588</v>
      </c>
      <c r="I43" s="17">
        <v>1678</v>
      </c>
      <c r="J43" s="13">
        <v>609.14099999999996</v>
      </c>
      <c r="K43" s="14">
        <v>2349</v>
      </c>
      <c r="L43" s="15">
        <v>73.8</v>
      </c>
    </row>
    <row r="44" spans="1:12" ht="15" customHeight="1" x14ac:dyDescent="0.2">
      <c r="A44" s="39"/>
      <c r="B44" s="42">
        <v>1961</v>
      </c>
      <c r="C44" s="12">
        <f t="shared" si="0"/>
        <v>695</v>
      </c>
      <c r="D44" s="15">
        <v>257</v>
      </c>
      <c r="E44" s="15">
        <v>20</v>
      </c>
      <c r="F44" s="15">
        <v>374</v>
      </c>
      <c r="G44" s="17">
        <v>44</v>
      </c>
      <c r="H44" s="12">
        <v>2767</v>
      </c>
      <c r="I44" s="17">
        <v>1748</v>
      </c>
      <c r="J44" s="13">
        <v>600</v>
      </c>
      <c r="K44" s="14">
        <v>1243</v>
      </c>
      <c r="L44" s="15">
        <v>50.2</v>
      </c>
    </row>
    <row r="45" spans="1:12" ht="9.75" customHeight="1" x14ac:dyDescent="0.2">
      <c r="A45" s="39"/>
      <c r="B45" s="42">
        <v>1962</v>
      </c>
      <c r="C45" s="12">
        <f t="shared" si="0"/>
        <v>732</v>
      </c>
      <c r="D45" s="15">
        <v>285</v>
      </c>
      <c r="E45" s="15">
        <v>25</v>
      </c>
      <c r="F45" s="15">
        <v>377</v>
      </c>
      <c r="G45" s="17">
        <v>45</v>
      </c>
      <c r="H45" s="12">
        <v>2585</v>
      </c>
      <c r="I45" s="17">
        <v>1779</v>
      </c>
      <c r="J45" s="13">
        <v>565</v>
      </c>
      <c r="K45" s="14">
        <v>1790</v>
      </c>
      <c r="L45" s="15">
        <v>56.9</v>
      </c>
    </row>
    <row r="46" spans="1:12" ht="9.75" customHeight="1" x14ac:dyDescent="0.2">
      <c r="A46" s="39"/>
      <c r="B46" s="42">
        <v>1963</v>
      </c>
      <c r="C46" s="12">
        <f t="shared" si="0"/>
        <v>720</v>
      </c>
      <c r="D46" s="15">
        <v>270</v>
      </c>
      <c r="E46" s="15">
        <v>21</v>
      </c>
      <c r="F46" s="15">
        <v>384</v>
      </c>
      <c r="G46" s="17">
        <v>45</v>
      </c>
      <c r="H46" s="12">
        <v>2497</v>
      </c>
      <c r="I46" s="17">
        <v>1883</v>
      </c>
      <c r="J46" s="13">
        <v>527</v>
      </c>
      <c r="K46" s="14">
        <v>2780</v>
      </c>
      <c r="L46" s="15">
        <v>69.2</v>
      </c>
    </row>
    <row r="47" spans="1:12" ht="9.75" customHeight="1" x14ac:dyDescent="0.2">
      <c r="A47" s="39"/>
      <c r="B47" s="42">
        <v>1964</v>
      </c>
      <c r="C47" s="12">
        <f t="shared" si="0"/>
        <v>777</v>
      </c>
      <c r="D47" s="15">
        <v>288</v>
      </c>
      <c r="E47" s="15">
        <v>26</v>
      </c>
      <c r="F47" s="15">
        <v>414</v>
      </c>
      <c r="G47" s="17">
        <v>49</v>
      </c>
      <c r="H47" s="12">
        <v>2694</v>
      </c>
      <c r="I47" s="17">
        <v>1980</v>
      </c>
      <c r="J47" s="13">
        <v>534</v>
      </c>
      <c r="K47" s="14">
        <v>4351</v>
      </c>
      <c r="L47" s="15">
        <v>86.1</v>
      </c>
    </row>
    <row r="48" spans="1:12" ht="9.75" customHeight="1" x14ac:dyDescent="0.2">
      <c r="A48" s="39"/>
      <c r="B48" s="42">
        <v>1965</v>
      </c>
      <c r="C48" s="12">
        <f t="shared" si="0"/>
        <v>846</v>
      </c>
      <c r="D48" s="15">
        <v>303</v>
      </c>
      <c r="E48" s="15">
        <v>26</v>
      </c>
      <c r="F48" s="15">
        <v>465</v>
      </c>
      <c r="G48" s="17">
        <v>52</v>
      </c>
      <c r="H48" s="12">
        <v>2796</v>
      </c>
      <c r="I48" s="17">
        <v>2221</v>
      </c>
      <c r="J48" s="13">
        <v>565.85799999999995</v>
      </c>
      <c r="K48" s="14">
        <v>2626</v>
      </c>
      <c r="L48" s="15">
        <v>75.599999999999994</v>
      </c>
    </row>
    <row r="49" spans="1:12" ht="9.75" customHeight="1" x14ac:dyDescent="0.2">
      <c r="A49" s="39"/>
      <c r="B49" s="42">
        <v>1966</v>
      </c>
      <c r="C49" s="12">
        <f t="shared" si="0"/>
        <v>820</v>
      </c>
      <c r="D49" s="15">
        <v>322</v>
      </c>
      <c r="E49" s="15">
        <v>23</v>
      </c>
      <c r="F49" s="15">
        <v>422</v>
      </c>
      <c r="G49" s="17">
        <v>53</v>
      </c>
      <c r="H49" s="12">
        <v>2936</v>
      </c>
      <c r="I49" s="17">
        <v>2256</v>
      </c>
      <c r="J49" s="13">
        <v>598</v>
      </c>
      <c r="K49" s="14">
        <v>1529</v>
      </c>
      <c r="L49" s="15">
        <v>66.099999999999994</v>
      </c>
    </row>
    <row r="50" spans="1:12" ht="9.75" customHeight="1" x14ac:dyDescent="0.2">
      <c r="A50" s="39"/>
      <c r="B50" s="42">
        <v>1967</v>
      </c>
      <c r="C50" s="12">
        <f t="shared" si="0"/>
        <v>855</v>
      </c>
      <c r="D50" s="15">
        <v>333</v>
      </c>
      <c r="E50" s="15">
        <v>29</v>
      </c>
      <c r="F50" s="15">
        <v>431</v>
      </c>
      <c r="G50" s="17">
        <v>62</v>
      </c>
      <c r="H50" s="12">
        <v>3026</v>
      </c>
      <c r="I50" s="17">
        <v>2345</v>
      </c>
      <c r="J50" s="13">
        <v>616</v>
      </c>
      <c r="K50" s="14">
        <v>3565</v>
      </c>
      <c r="L50" s="15">
        <v>92.6</v>
      </c>
    </row>
    <row r="51" spans="1:12" ht="9.75" customHeight="1" x14ac:dyDescent="0.2">
      <c r="A51" s="39"/>
      <c r="B51" s="42">
        <v>1968</v>
      </c>
      <c r="C51" s="12">
        <f t="shared" si="0"/>
        <v>942</v>
      </c>
      <c r="D51" s="15">
        <v>365</v>
      </c>
      <c r="E51" s="15">
        <v>40</v>
      </c>
      <c r="F51" s="15">
        <v>461</v>
      </c>
      <c r="G51" s="17">
        <v>76</v>
      </c>
      <c r="H51" s="12">
        <v>3141</v>
      </c>
      <c r="I51" s="17">
        <v>2419</v>
      </c>
      <c r="J51" s="13">
        <v>642</v>
      </c>
      <c r="K51" s="14">
        <v>5239</v>
      </c>
      <c r="L51" s="15">
        <v>112.1</v>
      </c>
    </row>
    <row r="52" spans="1:12" ht="9.75" customHeight="1" x14ac:dyDescent="0.2">
      <c r="A52" s="39"/>
      <c r="B52" s="42">
        <v>1969</v>
      </c>
      <c r="C52" s="12">
        <f t="shared" si="0"/>
        <v>910</v>
      </c>
      <c r="D52" s="15">
        <v>355</v>
      </c>
      <c r="E52" s="15">
        <v>38</v>
      </c>
      <c r="F52" s="15">
        <v>438</v>
      </c>
      <c r="G52" s="17">
        <v>79</v>
      </c>
      <c r="H52" s="12">
        <v>3221</v>
      </c>
      <c r="I52" s="17">
        <v>2439</v>
      </c>
      <c r="J52" s="13">
        <v>679.09400000000005</v>
      </c>
      <c r="K52" s="14">
        <v>3352</v>
      </c>
      <c r="L52" s="15">
        <v>89.7</v>
      </c>
    </row>
    <row r="53" spans="1:12" ht="9.75" customHeight="1" x14ac:dyDescent="0.2">
      <c r="A53" s="39"/>
      <c r="B53" s="42">
        <v>1970</v>
      </c>
      <c r="C53" s="12">
        <f t="shared" si="0"/>
        <v>960</v>
      </c>
      <c r="D53" s="15">
        <v>356</v>
      </c>
      <c r="E53" s="15">
        <v>39</v>
      </c>
      <c r="F53" s="15">
        <v>464</v>
      </c>
      <c r="G53" s="17">
        <v>101</v>
      </c>
      <c r="H53" s="12">
        <v>3212</v>
      </c>
      <c r="I53" s="17">
        <v>2671</v>
      </c>
      <c r="J53" s="13">
        <v>673.48900000000003</v>
      </c>
      <c r="K53" s="14">
        <v>3118</v>
      </c>
      <c r="L53" s="15">
        <v>116</v>
      </c>
    </row>
    <row r="54" spans="1:12" ht="15" customHeight="1" x14ac:dyDescent="0.2">
      <c r="A54" s="39"/>
      <c r="B54" s="42">
        <v>1971</v>
      </c>
      <c r="C54" s="12">
        <f t="shared" si="0"/>
        <v>999</v>
      </c>
      <c r="D54" s="15">
        <v>370</v>
      </c>
      <c r="E54" s="15">
        <v>35</v>
      </c>
      <c r="F54" s="15">
        <v>485</v>
      </c>
      <c r="G54" s="17">
        <v>109</v>
      </c>
      <c r="H54" s="12">
        <v>3296</v>
      </c>
      <c r="I54" s="17">
        <v>2806</v>
      </c>
      <c r="J54" s="13">
        <v>676.73500000000001</v>
      </c>
      <c r="K54" s="14">
        <v>3227</v>
      </c>
      <c r="L54" s="15">
        <v>94.2</v>
      </c>
    </row>
    <row r="55" spans="1:12" ht="9.75" customHeight="1" x14ac:dyDescent="0.2">
      <c r="A55" s="39"/>
      <c r="B55" s="42">
        <v>1972</v>
      </c>
      <c r="C55" s="12">
        <f t="shared" si="0"/>
        <v>1042</v>
      </c>
      <c r="D55" s="15">
        <v>385</v>
      </c>
      <c r="E55" s="15">
        <v>24</v>
      </c>
      <c r="F55" s="15">
        <v>519</v>
      </c>
      <c r="G55" s="17">
        <v>114</v>
      </c>
      <c r="H55" s="12">
        <v>3441</v>
      </c>
      <c r="I55" s="17">
        <v>2864</v>
      </c>
      <c r="J55" s="13">
        <v>668.84500000000003</v>
      </c>
      <c r="K55" s="14">
        <v>3843</v>
      </c>
      <c r="L55" s="15">
        <v>99.2</v>
      </c>
    </row>
    <row r="56" spans="1:12" ht="9.75" customHeight="1" x14ac:dyDescent="0.2">
      <c r="A56" s="39"/>
      <c r="B56" s="42">
        <v>1973</v>
      </c>
      <c r="C56" s="12">
        <f t="shared" si="0"/>
        <v>1106</v>
      </c>
      <c r="D56" s="15">
        <v>411</v>
      </c>
      <c r="E56" s="15">
        <v>25</v>
      </c>
      <c r="F56" s="15">
        <v>547</v>
      </c>
      <c r="G56" s="17">
        <v>123</v>
      </c>
      <c r="H56" s="12">
        <v>3686</v>
      </c>
      <c r="I56" s="17">
        <v>2965</v>
      </c>
      <c r="J56" s="13">
        <v>652.02300000000002</v>
      </c>
      <c r="K56" s="14">
        <v>4519</v>
      </c>
      <c r="L56" s="15">
        <v>119.1</v>
      </c>
    </row>
    <row r="57" spans="1:12" ht="9.75" customHeight="1" x14ac:dyDescent="0.2">
      <c r="A57" s="39"/>
      <c r="B57" s="42">
        <v>1974</v>
      </c>
      <c r="C57" s="12">
        <f t="shared" si="0"/>
        <v>1164</v>
      </c>
      <c r="D57" s="15">
        <v>446</v>
      </c>
      <c r="E57" s="15">
        <v>26</v>
      </c>
      <c r="F57" s="15">
        <v>565</v>
      </c>
      <c r="G57" s="17">
        <v>127</v>
      </c>
      <c r="H57" s="12">
        <v>3750</v>
      </c>
      <c r="I57" s="17">
        <v>3116</v>
      </c>
      <c r="J57" s="13">
        <v>668.99400000000003</v>
      </c>
      <c r="K57" s="14">
        <v>4238</v>
      </c>
      <c r="L57" s="15">
        <v>109.7</v>
      </c>
    </row>
    <row r="58" spans="1:12" ht="9.75" customHeight="1" x14ac:dyDescent="0.2">
      <c r="A58" s="39"/>
      <c r="B58" s="42">
        <v>1975</v>
      </c>
      <c r="C58" s="12">
        <f t="shared" si="0"/>
        <v>1198</v>
      </c>
      <c r="D58" s="15">
        <v>453</v>
      </c>
      <c r="E58" s="15">
        <v>21</v>
      </c>
      <c r="F58" s="15">
        <v>591</v>
      </c>
      <c r="G58" s="17">
        <v>133</v>
      </c>
      <c r="H58" s="12">
        <v>3734</v>
      </c>
      <c r="I58" s="17">
        <v>3120</v>
      </c>
      <c r="J58" s="13">
        <v>671</v>
      </c>
      <c r="K58" s="14">
        <v>1029</v>
      </c>
      <c r="L58" s="15">
        <v>73</v>
      </c>
    </row>
    <row r="59" spans="1:12" ht="9.75" customHeight="1" x14ac:dyDescent="0.2">
      <c r="A59" s="39"/>
      <c r="B59" s="42">
        <v>1976</v>
      </c>
      <c r="C59" s="12">
        <f t="shared" si="0"/>
        <v>1187</v>
      </c>
      <c r="D59" s="15">
        <v>453</v>
      </c>
      <c r="E59" s="15">
        <v>17</v>
      </c>
      <c r="F59" s="15">
        <v>581</v>
      </c>
      <c r="G59" s="17">
        <v>136</v>
      </c>
      <c r="H59" s="12">
        <v>3695</v>
      </c>
      <c r="I59" s="17">
        <v>3097</v>
      </c>
      <c r="J59" s="13">
        <v>640</v>
      </c>
      <c r="K59" s="14">
        <v>5928</v>
      </c>
      <c r="L59" s="15">
        <v>120</v>
      </c>
    </row>
    <row r="60" spans="1:12" ht="9.75" customHeight="1" x14ac:dyDescent="0.2">
      <c r="A60" s="39"/>
      <c r="B60" s="42">
        <v>1977</v>
      </c>
      <c r="C60" s="12">
        <f t="shared" si="0"/>
        <v>1228</v>
      </c>
      <c r="D60" s="15">
        <v>451</v>
      </c>
      <c r="E60" s="15">
        <v>15</v>
      </c>
      <c r="F60" s="15">
        <v>613</v>
      </c>
      <c r="G60" s="17">
        <v>149</v>
      </c>
      <c r="H60" s="12">
        <v>3779</v>
      </c>
      <c r="I60" s="17">
        <v>3084</v>
      </c>
      <c r="J60" s="13">
        <v>646</v>
      </c>
      <c r="K60" s="14">
        <v>4170</v>
      </c>
      <c r="L60" s="15">
        <v>118</v>
      </c>
    </row>
    <row r="61" spans="1:12" ht="9.75" customHeight="1" x14ac:dyDescent="0.2">
      <c r="A61" s="39"/>
      <c r="B61" s="42">
        <v>1978</v>
      </c>
      <c r="C61" s="12">
        <f t="shared" si="0"/>
        <v>1290</v>
      </c>
      <c r="D61" s="15">
        <v>461</v>
      </c>
      <c r="E61" s="15">
        <v>13</v>
      </c>
      <c r="F61" s="15">
        <v>658</v>
      </c>
      <c r="G61" s="17">
        <v>158</v>
      </c>
      <c r="H61" s="12">
        <v>3851</v>
      </c>
      <c r="I61" s="17">
        <v>3129</v>
      </c>
      <c r="J61" s="13">
        <v>636</v>
      </c>
      <c r="K61" s="14">
        <v>2650</v>
      </c>
      <c r="L61" s="15">
        <v>103</v>
      </c>
    </row>
    <row r="62" spans="1:12" ht="9.75" customHeight="1" x14ac:dyDescent="0.2">
      <c r="A62" s="39"/>
      <c r="B62" s="42">
        <v>1979</v>
      </c>
      <c r="C62" s="12">
        <f t="shared" si="0"/>
        <v>1318</v>
      </c>
      <c r="D62" s="15">
        <v>480</v>
      </c>
      <c r="E62" s="15">
        <v>14</v>
      </c>
      <c r="F62" s="15">
        <v>659</v>
      </c>
      <c r="G62" s="17">
        <v>165</v>
      </c>
      <c r="H62" s="12">
        <v>3827</v>
      </c>
      <c r="I62" s="17">
        <v>3217</v>
      </c>
      <c r="J62" s="13">
        <v>621</v>
      </c>
      <c r="K62" s="14">
        <v>1682</v>
      </c>
      <c r="L62" s="15">
        <v>93</v>
      </c>
    </row>
    <row r="63" spans="1:12" ht="9.75" customHeight="1" x14ac:dyDescent="0.2">
      <c r="A63" s="39"/>
      <c r="B63" s="42">
        <v>1980</v>
      </c>
      <c r="C63" s="12">
        <f t="shared" ref="C63:C79" si="1">SUM(D63:G63)</f>
        <v>1335</v>
      </c>
      <c r="D63" s="15">
        <v>485</v>
      </c>
      <c r="E63" s="15">
        <v>13</v>
      </c>
      <c r="F63" s="15">
        <v>668</v>
      </c>
      <c r="G63" s="17">
        <v>169</v>
      </c>
      <c r="H63" s="12">
        <v>4035</v>
      </c>
      <c r="I63" s="17">
        <v>3370</v>
      </c>
      <c r="J63" s="13">
        <v>595</v>
      </c>
      <c r="K63" s="14">
        <v>1752</v>
      </c>
      <c r="L63" s="15">
        <v>87</v>
      </c>
    </row>
    <row r="64" spans="1:12" ht="15" customHeight="1" x14ac:dyDescent="0.2">
      <c r="A64" s="39"/>
      <c r="B64" s="42">
        <v>1981</v>
      </c>
      <c r="C64" s="12">
        <f t="shared" si="1"/>
        <v>1347</v>
      </c>
      <c r="D64" s="15">
        <v>469</v>
      </c>
      <c r="E64" s="15">
        <v>8</v>
      </c>
      <c r="F64" s="15">
        <v>702</v>
      </c>
      <c r="G64" s="17">
        <v>168</v>
      </c>
      <c r="H64" s="12">
        <v>4026</v>
      </c>
      <c r="I64" s="17">
        <v>3392</v>
      </c>
      <c r="J64" s="13">
        <v>582</v>
      </c>
      <c r="K64" s="14">
        <v>3085</v>
      </c>
      <c r="L64" s="15">
        <v>106</v>
      </c>
    </row>
    <row r="65" spans="1:12" ht="9.75" customHeight="1" x14ac:dyDescent="0.2">
      <c r="A65" s="39"/>
      <c r="B65" s="42">
        <v>1982</v>
      </c>
      <c r="C65" s="12">
        <f t="shared" si="1"/>
        <v>1267</v>
      </c>
      <c r="D65" s="15">
        <v>476</v>
      </c>
      <c r="E65" s="15">
        <v>9</v>
      </c>
      <c r="F65" s="15">
        <v>614</v>
      </c>
      <c r="G65" s="17">
        <v>168</v>
      </c>
      <c r="H65" s="12">
        <v>4051</v>
      </c>
      <c r="I65" s="17">
        <v>3376</v>
      </c>
      <c r="J65" s="13">
        <v>578</v>
      </c>
      <c r="K65" s="14">
        <v>4302</v>
      </c>
      <c r="L65" s="15">
        <v>138</v>
      </c>
    </row>
    <row r="66" spans="1:12" ht="9.75" customHeight="1" x14ac:dyDescent="0.2">
      <c r="A66" s="39"/>
      <c r="B66" s="42">
        <v>1983</v>
      </c>
      <c r="C66" s="12">
        <f t="shared" si="1"/>
        <v>1313</v>
      </c>
      <c r="D66" s="15">
        <v>494</v>
      </c>
      <c r="E66" s="15">
        <v>12</v>
      </c>
      <c r="F66" s="15">
        <v>647</v>
      </c>
      <c r="G66" s="17">
        <v>160</v>
      </c>
      <c r="H66" s="12">
        <v>4483</v>
      </c>
      <c r="I66" s="17">
        <v>3489</v>
      </c>
      <c r="J66" s="13">
        <v>599</v>
      </c>
      <c r="K66" s="14">
        <v>8266</v>
      </c>
      <c r="L66" s="15">
        <v>150</v>
      </c>
    </row>
    <row r="67" spans="1:12" ht="9.75" customHeight="1" x14ac:dyDescent="0.2">
      <c r="A67" s="39"/>
      <c r="B67" s="42">
        <v>1984</v>
      </c>
      <c r="C67" s="12">
        <f t="shared" si="1"/>
        <v>1352</v>
      </c>
      <c r="D67" s="15">
        <v>514</v>
      </c>
      <c r="E67" s="15">
        <v>15</v>
      </c>
      <c r="F67" s="15">
        <v>660</v>
      </c>
      <c r="G67" s="17">
        <v>163</v>
      </c>
      <c r="H67" s="12">
        <v>4648</v>
      </c>
      <c r="I67" s="17">
        <v>3700</v>
      </c>
      <c r="J67" s="13">
        <v>646.54100000000005</v>
      </c>
      <c r="K67" s="14">
        <v>6621</v>
      </c>
      <c r="L67" s="15">
        <v>162</v>
      </c>
    </row>
    <row r="68" spans="1:12" ht="9.75" customHeight="1" x14ac:dyDescent="0.2">
      <c r="A68" s="39"/>
      <c r="B68" s="42">
        <v>1985</v>
      </c>
      <c r="C68" s="12">
        <f t="shared" si="1"/>
        <v>1364</v>
      </c>
      <c r="D68" s="15">
        <v>515</v>
      </c>
      <c r="E68" s="15">
        <v>14</v>
      </c>
      <c r="F68" s="15">
        <v>667</v>
      </c>
      <c r="G68" s="17">
        <v>168</v>
      </c>
      <c r="H68" s="12">
        <v>4713</v>
      </c>
      <c r="I68" s="17">
        <v>3675</v>
      </c>
      <c r="J68" s="13">
        <v>631.20399999999995</v>
      </c>
      <c r="K68" s="14">
        <v>3004</v>
      </c>
      <c r="L68" s="15">
        <v>139</v>
      </c>
    </row>
    <row r="69" spans="1:12" ht="9.75" customHeight="1" x14ac:dyDescent="0.2">
      <c r="A69" s="39"/>
      <c r="B69" s="42">
        <v>1986</v>
      </c>
      <c r="C69" s="12">
        <f t="shared" si="1"/>
        <v>1388</v>
      </c>
      <c r="D69" s="15">
        <v>515</v>
      </c>
      <c r="E69" s="15">
        <v>11</v>
      </c>
      <c r="F69" s="15">
        <v>691</v>
      </c>
      <c r="G69" s="17">
        <v>171</v>
      </c>
      <c r="H69" s="12">
        <v>4808</v>
      </c>
      <c r="I69" s="17">
        <v>3672</v>
      </c>
      <c r="J69" s="13">
        <v>654.41300000000001</v>
      </c>
      <c r="K69" s="14">
        <v>9741</v>
      </c>
      <c r="L69" s="15">
        <v>170</v>
      </c>
    </row>
    <row r="70" spans="1:12" ht="9.75" customHeight="1" x14ac:dyDescent="0.2">
      <c r="A70" s="39"/>
      <c r="B70" s="42">
        <v>1987</v>
      </c>
      <c r="C70" s="12">
        <f t="shared" si="1"/>
        <v>1415</v>
      </c>
      <c r="D70" s="15">
        <v>521</v>
      </c>
      <c r="E70" s="15">
        <v>10</v>
      </c>
      <c r="F70" s="15">
        <v>706</v>
      </c>
      <c r="G70" s="17">
        <v>178</v>
      </c>
      <c r="H70" s="12">
        <v>4741</v>
      </c>
      <c r="I70" s="17">
        <v>3617</v>
      </c>
      <c r="J70" s="13">
        <v>685.59400000000005</v>
      </c>
      <c r="K70" s="14">
        <v>4709</v>
      </c>
      <c r="L70" s="15">
        <v>147</v>
      </c>
    </row>
    <row r="71" spans="1:12" ht="9.75" customHeight="1" x14ac:dyDescent="0.2">
      <c r="A71" s="39"/>
      <c r="B71" s="42">
        <v>1988</v>
      </c>
      <c r="C71" s="12">
        <f t="shared" si="1"/>
        <v>1467</v>
      </c>
      <c r="D71" s="15">
        <v>515</v>
      </c>
      <c r="E71" s="15">
        <v>8</v>
      </c>
      <c r="F71" s="15">
        <v>750</v>
      </c>
      <c r="G71" s="17">
        <v>194</v>
      </c>
      <c r="H71" s="12">
        <v>4763</v>
      </c>
      <c r="I71" s="17">
        <v>3643</v>
      </c>
      <c r="J71" s="13">
        <v>702.44799999999998</v>
      </c>
      <c r="K71" s="14">
        <v>7200</v>
      </c>
      <c r="L71" s="15">
        <v>165</v>
      </c>
    </row>
    <row r="72" spans="1:12" ht="9.75" customHeight="1" x14ac:dyDescent="0.2">
      <c r="A72" s="39"/>
      <c r="B72" s="42">
        <v>1989</v>
      </c>
      <c r="C72" s="12">
        <f t="shared" si="1"/>
        <v>1487</v>
      </c>
      <c r="D72" s="15">
        <v>519</v>
      </c>
      <c r="E72" s="15">
        <v>6</v>
      </c>
      <c r="F72" s="15">
        <v>763</v>
      </c>
      <c r="G72" s="17">
        <v>199</v>
      </c>
      <c r="H72" s="12">
        <v>4892</v>
      </c>
      <c r="I72" s="17">
        <v>3643</v>
      </c>
      <c r="J72" s="13">
        <v>729.92600000000004</v>
      </c>
      <c r="K72" s="14">
        <v>8328</v>
      </c>
      <c r="L72" s="15">
        <v>176</v>
      </c>
    </row>
    <row r="73" spans="1:12" ht="9.75" customHeight="1" x14ac:dyDescent="0.2">
      <c r="A73" s="39"/>
      <c r="B73" s="42">
        <v>1990</v>
      </c>
      <c r="C73" s="12">
        <f t="shared" si="1"/>
        <v>1465</v>
      </c>
      <c r="D73" s="15">
        <v>509</v>
      </c>
      <c r="E73" s="14">
        <v>6</v>
      </c>
      <c r="F73" s="15">
        <v>740</v>
      </c>
      <c r="G73" s="17">
        <v>210</v>
      </c>
      <c r="H73" s="12">
        <v>4802</v>
      </c>
      <c r="I73" s="17">
        <v>3681</v>
      </c>
      <c r="J73" s="13">
        <v>770.72</v>
      </c>
      <c r="K73" s="14">
        <v>8017</v>
      </c>
      <c r="L73" s="15">
        <v>181</v>
      </c>
    </row>
    <row r="74" spans="1:12" ht="15" customHeight="1" x14ac:dyDescent="0.2">
      <c r="A74" s="39"/>
      <c r="B74" s="42">
        <v>1991</v>
      </c>
      <c r="C74" s="12">
        <f t="shared" si="1"/>
        <v>1325</v>
      </c>
      <c r="D74" s="78">
        <v>436</v>
      </c>
      <c r="E74" s="79"/>
      <c r="F74" s="15">
        <v>681</v>
      </c>
      <c r="G74" s="17">
        <v>208</v>
      </c>
      <c r="H74" s="12">
        <v>4125</v>
      </c>
      <c r="I74" s="17">
        <v>3500</v>
      </c>
      <c r="J74" s="13">
        <v>741.56600000000003</v>
      </c>
      <c r="K74" s="14">
        <v>5777</v>
      </c>
      <c r="L74" s="15">
        <v>155</v>
      </c>
    </row>
    <row r="75" spans="1:12" x14ac:dyDescent="0.2">
      <c r="A75" s="39"/>
      <c r="B75" s="42">
        <v>1992</v>
      </c>
      <c r="C75" s="12">
        <f t="shared" si="1"/>
        <v>1300</v>
      </c>
      <c r="D75" s="49">
        <v>403</v>
      </c>
      <c r="E75" s="50"/>
      <c r="F75" s="15">
        <v>704</v>
      </c>
      <c r="G75" s="17">
        <v>193</v>
      </c>
      <c r="H75" s="12">
        <v>3699</v>
      </c>
      <c r="I75" s="17">
        <v>3485</v>
      </c>
      <c r="J75" s="13">
        <v>708.06299999999999</v>
      </c>
      <c r="K75" s="14">
        <v>5752</v>
      </c>
      <c r="L75" s="15">
        <v>208</v>
      </c>
    </row>
    <row r="76" spans="1:12" x14ac:dyDescent="0.2">
      <c r="A76" s="39"/>
      <c r="B76" s="42">
        <v>1993</v>
      </c>
      <c r="C76" s="12">
        <f t="shared" si="1"/>
        <v>1297</v>
      </c>
      <c r="D76" s="49">
        <v>390</v>
      </c>
      <c r="E76" s="50" t="s">
        <v>0</v>
      </c>
      <c r="F76" s="15">
        <v>751</v>
      </c>
      <c r="G76" s="17">
        <v>156</v>
      </c>
      <c r="H76" s="12">
        <v>3350</v>
      </c>
      <c r="I76" s="17">
        <v>3100</v>
      </c>
      <c r="J76" s="13">
        <v>678.66800000000001</v>
      </c>
      <c r="K76" s="14">
        <v>7617</v>
      </c>
      <c r="L76" s="15">
        <v>168</v>
      </c>
    </row>
    <row r="77" spans="1:12" x14ac:dyDescent="0.2">
      <c r="A77" s="39"/>
      <c r="B77" s="42">
        <v>1994</v>
      </c>
      <c r="C77" s="12">
        <f t="shared" si="1"/>
        <v>1123</v>
      </c>
      <c r="D77" s="49">
        <v>313</v>
      </c>
      <c r="E77" s="50" t="s">
        <v>0</v>
      </c>
      <c r="F77" s="15">
        <v>682</v>
      </c>
      <c r="G77" s="17">
        <v>128</v>
      </c>
      <c r="H77" s="12">
        <v>3134</v>
      </c>
      <c r="I77" s="17">
        <v>2999</v>
      </c>
      <c r="J77" s="13">
        <v>630.02599999999995</v>
      </c>
      <c r="K77" s="14">
        <v>7750</v>
      </c>
      <c r="L77" s="15">
        <v>152</v>
      </c>
    </row>
    <row r="78" spans="1:12" x14ac:dyDescent="0.2">
      <c r="A78" s="39"/>
      <c r="B78" s="42">
        <v>1995</v>
      </c>
      <c r="C78" s="12">
        <f t="shared" si="1"/>
        <v>1228.6199999999999</v>
      </c>
      <c r="D78" s="49">
        <v>322.88</v>
      </c>
      <c r="E78" s="50" t="s">
        <v>0</v>
      </c>
      <c r="F78" s="15">
        <v>725.78599999999994</v>
      </c>
      <c r="G78" s="17">
        <v>179.95400000000001</v>
      </c>
      <c r="H78" s="12">
        <v>3031</v>
      </c>
      <c r="I78" s="17">
        <v>3047</v>
      </c>
      <c r="J78" s="13">
        <v>622.33600000000001</v>
      </c>
      <c r="K78" s="14">
        <v>7267</v>
      </c>
      <c r="L78" s="15">
        <v>161</v>
      </c>
    </row>
    <row r="79" spans="1:12" x14ac:dyDescent="0.2">
      <c r="A79" s="44" t="s">
        <v>26</v>
      </c>
      <c r="B79" s="42">
        <v>1996</v>
      </c>
      <c r="C79" s="12">
        <f t="shared" si="1"/>
        <v>1209.49</v>
      </c>
      <c r="D79" s="49">
        <v>310.42599999999999</v>
      </c>
      <c r="E79" s="50" t="s">
        <v>0</v>
      </c>
      <c r="F79" s="15">
        <v>727</v>
      </c>
      <c r="G79" s="17">
        <v>172.06399999999999</v>
      </c>
      <c r="H79" s="12">
        <v>3039</v>
      </c>
      <c r="I79" s="17">
        <v>2948</v>
      </c>
      <c r="J79" s="13">
        <v>537.13599999999997</v>
      </c>
      <c r="K79" s="14">
        <v>5433</v>
      </c>
      <c r="L79" s="15">
        <v>156</v>
      </c>
    </row>
    <row r="80" spans="1:12" x14ac:dyDescent="0.2">
      <c r="A80" s="39"/>
      <c r="B80" s="42">
        <v>1997</v>
      </c>
      <c r="C80" s="19">
        <v>1180</v>
      </c>
      <c r="D80" s="49">
        <v>294</v>
      </c>
      <c r="E80" s="50" t="s">
        <v>0</v>
      </c>
      <c r="F80" s="20">
        <v>679.87800000000004</v>
      </c>
      <c r="G80" s="21">
        <v>206.14500000000001</v>
      </c>
      <c r="H80" s="12">
        <v>2703</v>
      </c>
      <c r="I80" s="17">
        <v>3322</v>
      </c>
      <c r="J80" s="22">
        <v>510.363</v>
      </c>
      <c r="K80" s="23">
        <v>4532</v>
      </c>
      <c r="L80" s="20">
        <v>119</v>
      </c>
    </row>
    <row r="81" spans="1:12" x14ac:dyDescent="0.2">
      <c r="A81" s="39"/>
      <c r="B81" s="42">
        <v>1998</v>
      </c>
      <c r="C81" s="13">
        <f t="shared" ref="C81:C91" si="2">D81+F81+G81</f>
        <v>1157.377</v>
      </c>
      <c r="D81" s="49">
        <v>246.58500000000001</v>
      </c>
      <c r="E81" s="50" t="s">
        <v>0</v>
      </c>
      <c r="F81" s="14">
        <v>669.90499999999997</v>
      </c>
      <c r="G81" s="17">
        <v>240.887</v>
      </c>
      <c r="H81" s="13">
        <v>2716</v>
      </c>
      <c r="I81" s="17">
        <v>3615</v>
      </c>
      <c r="J81" s="13">
        <v>542</v>
      </c>
      <c r="K81" s="14">
        <v>7175</v>
      </c>
      <c r="L81" s="15">
        <v>151</v>
      </c>
    </row>
    <row r="82" spans="1:12" x14ac:dyDescent="0.2">
      <c r="A82" s="39"/>
      <c r="B82" s="42">
        <v>1999</v>
      </c>
      <c r="C82" s="13">
        <f>D82+F82+G82</f>
        <v>1147.354</v>
      </c>
      <c r="D82" s="49">
        <v>237.37799999999999</v>
      </c>
      <c r="E82" s="50" t="s">
        <v>0</v>
      </c>
      <c r="F82" s="14">
        <v>638.81399999999996</v>
      </c>
      <c r="G82" s="17">
        <v>271.16199999999998</v>
      </c>
      <c r="H82" s="13">
        <v>2736</v>
      </c>
      <c r="I82" s="17">
        <v>3307</v>
      </c>
      <c r="J82" s="13">
        <v>565</v>
      </c>
      <c r="K82" s="14">
        <v>7318</v>
      </c>
      <c r="L82" s="15">
        <v>150</v>
      </c>
    </row>
    <row r="83" spans="1:12" x14ac:dyDescent="0.2">
      <c r="A83" s="39"/>
      <c r="B83" s="42">
        <v>2000</v>
      </c>
      <c r="C83" s="13">
        <f t="shared" si="2"/>
        <v>1084.2579999999998</v>
      </c>
      <c r="D83" s="49">
        <v>208.04</v>
      </c>
      <c r="E83" s="50" t="s">
        <v>0</v>
      </c>
      <c r="F83" s="14">
        <v>583.92899999999997</v>
      </c>
      <c r="G83" s="17">
        <v>292.28899999999999</v>
      </c>
      <c r="H83" s="13">
        <v>2708</v>
      </c>
      <c r="I83" s="17">
        <v>3064</v>
      </c>
      <c r="J83" s="13">
        <v>535</v>
      </c>
      <c r="K83" s="14">
        <v>7553</v>
      </c>
      <c r="L83" s="15">
        <v>171</v>
      </c>
    </row>
    <row r="84" spans="1:12" ht="15" customHeight="1" x14ac:dyDescent="0.2">
      <c r="A84" s="39"/>
      <c r="B84" s="42">
        <v>2001</v>
      </c>
      <c r="C84" s="13">
        <f t="shared" si="2"/>
        <v>1105.0119999999999</v>
      </c>
      <c r="D84" s="49">
        <v>208.524</v>
      </c>
      <c r="E84" s="50" t="s">
        <v>0</v>
      </c>
      <c r="F84" s="14">
        <v>584.00400000000002</v>
      </c>
      <c r="G84" s="17">
        <v>312.48399999999998</v>
      </c>
      <c r="H84" s="13">
        <v>2702</v>
      </c>
      <c r="I84" s="17">
        <v>3190</v>
      </c>
      <c r="J84" s="13">
        <v>537</v>
      </c>
      <c r="K84" s="14">
        <v>6231</v>
      </c>
      <c r="L84" s="15">
        <v>180</v>
      </c>
    </row>
    <row r="85" spans="1:12" x14ac:dyDescent="0.2">
      <c r="A85" s="39"/>
      <c r="B85" s="42">
        <v>2002</v>
      </c>
      <c r="C85" s="13">
        <f>D85+F85+G85</f>
        <v>1103.7</v>
      </c>
      <c r="D85" s="49">
        <v>201.744</v>
      </c>
      <c r="E85" s="50" t="s">
        <v>0</v>
      </c>
      <c r="F85" s="14">
        <v>585.37400000000002</v>
      </c>
      <c r="G85" s="17">
        <v>316.58199999999999</v>
      </c>
      <c r="H85" s="13">
        <v>2728</v>
      </c>
      <c r="I85" s="17">
        <v>2931</v>
      </c>
      <c r="J85" s="13">
        <v>518</v>
      </c>
      <c r="K85" s="14">
        <v>5664</v>
      </c>
      <c r="L85" s="15">
        <v>187</v>
      </c>
    </row>
    <row r="86" spans="1:12" x14ac:dyDescent="0.2">
      <c r="A86" s="39"/>
      <c r="B86" s="42">
        <v>2003</v>
      </c>
      <c r="C86" s="13">
        <f t="shared" si="2"/>
        <v>1082.2640000000001</v>
      </c>
      <c r="D86" s="49">
        <v>198.417</v>
      </c>
      <c r="E86" s="50"/>
      <c r="F86" s="14">
        <v>579.86800000000005</v>
      </c>
      <c r="G86" s="17">
        <v>303.97899999999998</v>
      </c>
      <c r="H86" s="13">
        <v>2646</v>
      </c>
      <c r="I86" s="17">
        <v>2841</v>
      </c>
      <c r="J86" s="13">
        <v>478</v>
      </c>
      <c r="K86" s="14">
        <v>6303</v>
      </c>
      <c r="L86" s="15">
        <v>205</v>
      </c>
    </row>
    <row r="87" spans="1:12" x14ac:dyDescent="0.2">
      <c r="A87" s="39"/>
      <c r="B87" s="42">
        <v>2004</v>
      </c>
      <c r="C87" s="13">
        <f t="shared" si="2"/>
        <v>1041.7649999999999</v>
      </c>
      <c r="D87" s="49">
        <v>184.53100000000001</v>
      </c>
      <c r="E87" s="50"/>
      <c r="F87" s="14">
        <v>547.00900000000001</v>
      </c>
      <c r="G87" s="17">
        <v>310.22500000000002</v>
      </c>
      <c r="H87" s="13">
        <v>2602</v>
      </c>
      <c r="I87" s="17">
        <v>2653</v>
      </c>
      <c r="J87" s="13">
        <v>557</v>
      </c>
      <c r="K87" s="14">
        <v>7738</v>
      </c>
      <c r="L87" s="15">
        <v>238</v>
      </c>
    </row>
    <row r="88" spans="1:12" x14ac:dyDescent="0.2">
      <c r="A88" s="39"/>
      <c r="B88" s="42">
        <v>2005</v>
      </c>
      <c r="C88" s="13">
        <v>976</v>
      </c>
      <c r="D88" s="49">
        <v>167</v>
      </c>
      <c r="E88" s="50"/>
      <c r="F88" s="14">
        <v>487</v>
      </c>
      <c r="G88" s="17">
        <v>322</v>
      </c>
      <c r="H88" s="13">
        <v>2739</v>
      </c>
      <c r="I88" s="17">
        <v>2432</v>
      </c>
      <c r="J88" s="13">
        <v>552</v>
      </c>
      <c r="K88" s="14">
        <v>8371</v>
      </c>
      <c r="L88" s="15">
        <v>237</v>
      </c>
    </row>
    <row r="89" spans="1:12" x14ac:dyDescent="0.2">
      <c r="A89" s="39"/>
      <c r="B89" s="42">
        <v>2006</v>
      </c>
      <c r="C89" s="13">
        <f t="shared" si="2"/>
        <v>929</v>
      </c>
      <c r="D89" s="49">
        <v>171</v>
      </c>
      <c r="E89" s="50"/>
      <c r="F89" s="14">
        <v>449</v>
      </c>
      <c r="G89" s="17">
        <v>309</v>
      </c>
      <c r="H89" s="13">
        <v>2694</v>
      </c>
      <c r="I89" s="17">
        <v>2476</v>
      </c>
      <c r="J89" s="13">
        <v>526</v>
      </c>
      <c r="K89" s="14">
        <v>9081</v>
      </c>
      <c r="L89" s="15">
        <v>262</v>
      </c>
    </row>
    <row r="90" spans="1:12" ht="11.25" customHeight="1" x14ac:dyDescent="0.2">
      <c r="A90" s="39"/>
      <c r="B90" s="43">
        <v>2007</v>
      </c>
      <c r="C90" s="33">
        <f t="shared" si="2"/>
        <v>935</v>
      </c>
      <c r="D90" s="45">
        <v>170</v>
      </c>
      <c r="E90" s="47"/>
      <c r="F90" s="34">
        <v>464</v>
      </c>
      <c r="G90" s="35">
        <v>301</v>
      </c>
      <c r="H90" s="33">
        <v>2684</v>
      </c>
      <c r="I90" s="35">
        <v>2576</v>
      </c>
      <c r="J90" s="33">
        <v>520</v>
      </c>
      <c r="K90" s="34">
        <v>8467</v>
      </c>
      <c r="L90" s="36">
        <v>274</v>
      </c>
    </row>
    <row r="91" spans="1:12" ht="11.25" customHeight="1" x14ac:dyDescent="0.2">
      <c r="A91" s="39"/>
      <c r="B91" s="43">
        <v>2008</v>
      </c>
      <c r="C91" s="33">
        <f t="shared" si="2"/>
        <v>944</v>
      </c>
      <c r="D91" s="45">
        <v>183</v>
      </c>
      <c r="E91" s="47"/>
      <c r="F91" s="34">
        <v>432</v>
      </c>
      <c r="G91" s="35">
        <v>329</v>
      </c>
      <c r="H91" s="33">
        <v>2728</v>
      </c>
      <c r="I91" s="35">
        <v>2647</v>
      </c>
      <c r="J91" s="33">
        <v>461</v>
      </c>
      <c r="K91" s="34">
        <v>6079</v>
      </c>
      <c r="L91" s="36">
        <v>234</v>
      </c>
    </row>
    <row r="92" spans="1:12" ht="11.25" customHeight="1" x14ac:dyDescent="0.2">
      <c r="A92" s="39"/>
      <c r="B92" s="43">
        <v>2009</v>
      </c>
      <c r="C92" s="33">
        <v>857</v>
      </c>
      <c r="D92" s="45">
        <v>181</v>
      </c>
      <c r="E92" s="47"/>
      <c r="F92" s="34">
        <v>370</v>
      </c>
      <c r="G92" s="35">
        <v>306</v>
      </c>
      <c r="H92" s="33">
        <v>2708</v>
      </c>
      <c r="I92" s="35">
        <v>2584</v>
      </c>
      <c r="J92" s="33">
        <v>498</v>
      </c>
      <c r="K92" s="34">
        <v>6892</v>
      </c>
      <c r="L92" s="36">
        <v>236</v>
      </c>
    </row>
    <row r="93" spans="1:12" ht="11.25" customHeight="1" x14ac:dyDescent="0.2">
      <c r="A93" s="39"/>
      <c r="B93" s="43">
        <v>2010</v>
      </c>
      <c r="C93" s="33">
        <v>788</v>
      </c>
      <c r="D93" s="45">
        <v>171</v>
      </c>
      <c r="E93" s="48"/>
      <c r="F93" s="34">
        <v>366</v>
      </c>
      <c r="G93" s="35">
        <v>251</v>
      </c>
      <c r="H93" s="33">
        <v>2612</v>
      </c>
      <c r="I93" s="35">
        <v>2125</v>
      </c>
      <c r="J93" s="33">
        <v>528</v>
      </c>
      <c r="K93" s="34">
        <v>7455</v>
      </c>
      <c r="L93" s="36">
        <v>240</v>
      </c>
    </row>
    <row r="94" spans="1:12" ht="15" customHeight="1" x14ac:dyDescent="0.2">
      <c r="A94" s="39"/>
      <c r="B94" s="40">
        <v>2011</v>
      </c>
      <c r="C94" s="13">
        <v>726.3</v>
      </c>
      <c r="D94" s="49">
        <v>170.25299999999999</v>
      </c>
      <c r="E94" s="50"/>
      <c r="F94" s="14">
        <v>336.25799999999998</v>
      </c>
      <c r="G94" s="17">
        <v>219.78899999999999</v>
      </c>
      <c r="H94" s="13">
        <v>2663.683</v>
      </c>
      <c r="I94" s="17">
        <v>2168.203</v>
      </c>
      <c r="J94" s="13">
        <v>565.41899999999998</v>
      </c>
      <c r="K94" s="14">
        <v>11301.55</v>
      </c>
      <c r="L94" s="15">
        <v>302.71300000000002</v>
      </c>
    </row>
    <row r="95" spans="1:12" ht="11.25" customHeight="1" x14ac:dyDescent="0.2">
      <c r="A95" s="39"/>
      <c r="B95" s="43">
        <v>2012</v>
      </c>
      <c r="C95" s="33">
        <v>709.78499999999997</v>
      </c>
      <c r="D95" s="45">
        <v>171.42599999999999</v>
      </c>
      <c r="E95" s="47"/>
      <c r="F95" s="34">
        <v>295.791</v>
      </c>
      <c r="G95" s="35">
        <v>242.56800000000001</v>
      </c>
      <c r="H95" s="33">
        <v>2740.681</v>
      </c>
      <c r="I95" s="35">
        <v>2001.3340000000001</v>
      </c>
      <c r="J95" s="33">
        <v>540.70500000000004</v>
      </c>
      <c r="K95" s="34">
        <v>7331.8860000000004</v>
      </c>
      <c r="L95" s="36">
        <v>275.70299999999997</v>
      </c>
    </row>
    <row r="96" spans="1:12" ht="11.25" customHeight="1" x14ac:dyDescent="0.2">
      <c r="A96" s="39"/>
      <c r="B96" s="43">
        <v>2013</v>
      </c>
      <c r="C96" s="33">
        <v>697.48300000000006</v>
      </c>
      <c r="D96" s="45">
        <v>164.04300000000001</v>
      </c>
      <c r="E96" s="47"/>
      <c r="F96" s="34">
        <v>301.54200000000003</v>
      </c>
      <c r="G96" s="35">
        <v>231.898</v>
      </c>
      <c r="H96" s="33">
        <v>2774.52</v>
      </c>
      <c r="I96" s="35">
        <v>2159.5390000000002</v>
      </c>
      <c r="J96" s="33">
        <v>553.04</v>
      </c>
      <c r="K96" s="34">
        <v>8063.0529999999999</v>
      </c>
      <c r="L96" s="36">
        <v>277.87900000000002</v>
      </c>
    </row>
    <row r="97" spans="1:12" ht="11.25" customHeight="1" x14ac:dyDescent="0.2">
      <c r="A97" s="39"/>
      <c r="B97" s="43">
        <v>2014</v>
      </c>
      <c r="C97" s="33">
        <v>722.10900000000004</v>
      </c>
      <c r="D97" s="45">
        <v>169.58799999999999</v>
      </c>
      <c r="E97" s="47"/>
      <c r="F97" s="34">
        <v>305.30599999999998</v>
      </c>
      <c r="G97" s="35">
        <v>247.215</v>
      </c>
      <c r="H97" s="33">
        <v>2856.3339999999998</v>
      </c>
      <c r="I97" s="35">
        <v>2237.4189999999999</v>
      </c>
      <c r="J97" s="33">
        <v>588.05999999999995</v>
      </c>
      <c r="K97" s="34">
        <v>7162.5020000000004</v>
      </c>
      <c r="L97" s="36">
        <v>253.51</v>
      </c>
    </row>
    <row r="98" spans="1:12" ht="11.25" customHeight="1" x14ac:dyDescent="0.2">
      <c r="A98" s="39"/>
      <c r="B98" s="43">
        <v>2015</v>
      </c>
      <c r="C98" s="33">
        <v>727.65800000000002</v>
      </c>
      <c r="D98" s="45">
        <v>174.69399999999999</v>
      </c>
      <c r="E98" s="46"/>
      <c r="F98" s="34">
        <v>300.88299999999998</v>
      </c>
      <c r="G98" s="35">
        <v>252.08099999999999</v>
      </c>
      <c r="H98" s="33">
        <v>2946.3319999999999</v>
      </c>
      <c r="I98" s="35">
        <v>2174.2240000000002</v>
      </c>
      <c r="J98" s="33">
        <v>576.53399999999999</v>
      </c>
      <c r="K98" s="34">
        <v>9228.0969999999998</v>
      </c>
      <c r="L98" s="36">
        <v>288.05500000000001</v>
      </c>
    </row>
    <row r="99" spans="1:12" ht="11.25" customHeight="1" x14ac:dyDescent="0.2">
      <c r="A99" s="39"/>
      <c r="B99" s="43">
        <v>2016</v>
      </c>
      <c r="C99" s="33">
        <v>728.70500000000004</v>
      </c>
      <c r="D99" s="45">
        <v>173.34200000000001</v>
      </c>
      <c r="E99" s="46"/>
      <c r="F99" s="34">
        <v>312.73899999999998</v>
      </c>
      <c r="G99" s="35">
        <v>242.624</v>
      </c>
      <c r="H99" s="33">
        <v>2984.1350000000002</v>
      </c>
      <c r="I99" s="35">
        <v>2161.078</v>
      </c>
      <c r="J99" s="33">
        <v>662.25300000000004</v>
      </c>
      <c r="K99" s="34">
        <v>10113.339</v>
      </c>
      <c r="L99" s="36">
        <v>292.55200000000002</v>
      </c>
    </row>
    <row r="100" spans="1:12" x14ac:dyDescent="0.2">
      <c r="B100" s="25"/>
    </row>
    <row r="101" spans="1:12" x14ac:dyDescent="0.2">
      <c r="B101" s="27" t="s">
        <v>23</v>
      </c>
    </row>
    <row r="102" spans="1:12" x14ac:dyDescent="0.2">
      <c r="B102" s="37" t="s">
        <v>24</v>
      </c>
    </row>
    <row r="105" spans="1:12" x14ac:dyDescent="0.2">
      <c r="E105" s="38"/>
    </row>
  </sheetData>
  <mergeCells count="40">
    <mergeCell ref="D99:E99"/>
    <mergeCell ref="A4:B7"/>
    <mergeCell ref="C4:G4"/>
    <mergeCell ref="C5:C6"/>
    <mergeCell ref="J5:J6"/>
    <mergeCell ref="C7:G7"/>
    <mergeCell ref="D5:D6"/>
    <mergeCell ref="E5:E6"/>
    <mergeCell ref="F5:F6"/>
    <mergeCell ref="G5:G6"/>
    <mergeCell ref="D78:E78"/>
    <mergeCell ref="D74:E74"/>
    <mergeCell ref="D75:E75"/>
    <mergeCell ref="D76:E76"/>
    <mergeCell ref="D77:E77"/>
    <mergeCell ref="D92:E92"/>
    <mergeCell ref="L5:L6"/>
    <mergeCell ref="H4:H6"/>
    <mergeCell ref="I4:I6"/>
    <mergeCell ref="J4:L4"/>
    <mergeCell ref="K5:K6"/>
    <mergeCell ref="D84:E84"/>
    <mergeCell ref="D85:E85"/>
    <mergeCell ref="D90:E90"/>
    <mergeCell ref="D91:E91"/>
    <mergeCell ref="D86:E86"/>
    <mergeCell ref="D87:E87"/>
    <mergeCell ref="D88:E88"/>
    <mergeCell ref="D89:E89"/>
    <mergeCell ref="D79:E79"/>
    <mergeCell ref="D80:E80"/>
    <mergeCell ref="D81:E81"/>
    <mergeCell ref="D82:E82"/>
    <mergeCell ref="D83:E83"/>
    <mergeCell ref="D98:E98"/>
    <mergeCell ref="D97:E97"/>
    <mergeCell ref="D96:E96"/>
    <mergeCell ref="D95:E95"/>
    <mergeCell ref="D93:E93"/>
    <mergeCell ref="D94:E94"/>
  </mergeCells>
  <phoneticPr fontId="0" type="noConversion"/>
  <pageMargins left="0.78740157480314965" right="0.59055118110236227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Markéta Fiedlerová</cp:lastModifiedBy>
  <cp:lastPrinted>2017-02-23T09:58:26Z</cp:lastPrinted>
  <dcterms:created xsi:type="dcterms:W3CDTF">2006-03-16T10:13:00Z</dcterms:created>
  <dcterms:modified xsi:type="dcterms:W3CDTF">2017-02-23T10:09:52Z</dcterms:modified>
</cp:coreProperties>
</file>